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92.168.1.168\inteligencia financiera y riesgo\25. HISTÓRICO DE OPERACIONES EN LAS BOLSAS 2024 2025\"/>
    </mc:Choice>
  </mc:AlternateContent>
  <xr:revisionPtr revIDLastSave="0" documentId="13_ncr:1_{6ED917A3-307B-4F9F-87C1-C03E685FEABD}" xr6:coauthVersionLast="47" xr6:coauthVersionMax="47" xr10:uidLastSave="{00000000-0000-0000-0000-000000000000}"/>
  <bookViews>
    <workbookView xWindow="-120" yWindow="-120" windowWidth="24240" windowHeight="13020" xr2:uid="{00000000-000D-0000-FFFF-FFFF00000000}"/>
  </bookViews>
  <sheets>
    <sheet name="TOTAL BVC" sheetId="1" r:id="rId1"/>
    <sheet name="Renta Fija Primario" sheetId="2" r:id="rId2"/>
    <sheet name="Renta Fija Secundario" sheetId="3" r:id="rId3"/>
    <sheet name="Renta Variable" sheetId="4" r:id="rId4"/>
    <sheet name="Otros Bien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1" l="1"/>
  <c r="U10" i="1"/>
  <c r="T10" i="1"/>
  <c r="S10" i="5" l="1"/>
  <c r="T10" i="5"/>
  <c r="U10" i="5"/>
  <c r="S10" i="4"/>
  <c r="T10" i="4"/>
  <c r="U10" i="4"/>
  <c r="U10" i="3"/>
  <c r="S10" i="3"/>
  <c r="T10" i="3"/>
  <c r="S10" i="2"/>
  <c r="U10" i="2"/>
  <c r="T10" i="2"/>
  <c r="X10" i="1" l="1"/>
  <c r="C13" i="1" s="1"/>
  <c r="S15" i="5"/>
  <c r="V10" i="5" l="1"/>
  <c r="B12" i="5" l="1" a="1"/>
  <c r="B12" i="5" s="1"/>
  <c r="B12" i="4" a="1"/>
  <c r="B12" i="4" s="1"/>
  <c r="B12" i="3" a="1"/>
  <c r="B12" i="3" s="1"/>
  <c r="B12" i="2" a="1"/>
  <c r="B12" i="2" s="1"/>
  <c r="V10" i="4"/>
  <c r="V10" i="3"/>
  <c r="AA10" i="1" l="1"/>
  <c r="Y10" i="1"/>
  <c r="D13" i="1" s="1"/>
  <c r="Z10" i="1"/>
  <c r="E1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<sst xmlns="http://schemas.openxmlformats.org/spreadsheetml/2006/main" count="92" uniqueCount="53">
  <si>
    <t xml:space="preserve">Fecha </t>
  </si>
  <si>
    <t xml:space="preserve"> Nº. Oper.</t>
  </si>
  <si>
    <t>Ref. $</t>
  </si>
  <si>
    <t>Bs.</t>
  </si>
  <si>
    <t>T9</t>
  </si>
  <si>
    <t>Y9</t>
  </si>
  <si>
    <t>Renta Fija - Primario</t>
  </si>
  <si>
    <t>Renta Fija - Secundario</t>
  </si>
  <si>
    <t>Renta Variable</t>
  </si>
  <si>
    <t>Mercado de Otros Bienes</t>
  </si>
  <si>
    <t>06/01 Día de Reyes</t>
  </si>
  <si>
    <t>* 26/10 Día de José Gregorio Hernández</t>
  </si>
  <si>
    <t>* 08/12 Día de la Inmaculada Concepción</t>
  </si>
  <si>
    <t>01/01 Año Nuevo.</t>
  </si>
  <si>
    <r>
      <rPr>
        <b/>
        <sz val="10"/>
        <color rgb="FF000000"/>
        <rFont val="Arial"/>
        <family val="2"/>
      </rPr>
      <t>Nota 3:</t>
    </r>
    <r>
      <rPr>
        <sz val="10"/>
        <color rgb="FF000000"/>
        <rFont val="Arial"/>
        <family val="2"/>
      </rPr>
      <t xml:space="preserve"> Listado de Feriados Nacionales y Bancarios</t>
    </r>
    <r>
      <rPr>
        <sz val="10"/>
        <color indexed="8"/>
        <rFont val="Arial"/>
        <family val="2"/>
      </rPr>
      <t>:</t>
    </r>
  </si>
  <si>
    <r>
      <rPr>
        <b/>
        <sz val="10"/>
        <color theme="1"/>
        <rFont val="Arial"/>
        <family val="2"/>
      </rPr>
      <t>*</t>
    </r>
    <r>
      <rPr>
        <sz val="10"/>
        <color theme="1"/>
        <rFont val="Arial"/>
        <family val="2"/>
      </rPr>
      <t xml:space="preserve"> (no se ejecuta feriado por ser fin de semana).</t>
    </r>
  </si>
  <si>
    <r>
      <rPr>
        <b/>
        <sz val="10"/>
        <color rgb="FF000000"/>
        <rFont val="Arial"/>
        <family val="2"/>
      </rPr>
      <t>Nota 1:</t>
    </r>
    <r>
      <rPr>
        <sz val="10"/>
        <color indexed="8"/>
        <rFont val="Arial"/>
        <family val="2"/>
      </rPr>
      <t xml:space="preserve"> Todos los mercados tipifican cuatro (04) segmentos: Mercado Primario de Renta Fija, Mercado Secundario de Renta Fija, Mercado de Renta Variable y Mercado de Otros Bienes.</t>
    </r>
  </si>
  <si>
    <r>
      <rPr>
        <b/>
        <sz val="10"/>
        <color theme="1"/>
        <rFont val="Arial"/>
        <family val="2"/>
      </rPr>
      <t>Fuente:</t>
    </r>
    <r>
      <rPr>
        <sz val="10"/>
        <color theme="1"/>
        <rFont val="Arial"/>
        <family val="2"/>
      </rPr>
      <t xml:space="preserve"> Sistema Integrado Bursátil Electrónico (SIBE Smart) y Cálculos propios Superintendencia Nacional de Valores.</t>
    </r>
  </si>
  <si>
    <t xml:space="preserve">12/02 Carnaval </t>
  </si>
  <si>
    <t>* 14/01 Día de la Divina Pastora</t>
  </si>
  <si>
    <t xml:space="preserve">24/07 Natalicio del Libertador </t>
  </si>
  <si>
    <t>* 29/06 Día de San Pedro y San Pablo</t>
  </si>
  <si>
    <t xml:space="preserve">24/12 Feriado Nacional </t>
  </si>
  <si>
    <t xml:space="preserve">25/12 Natividad de Nuestro Señor </t>
  </si>
  <si>
    <t xml:space="preserve">28/03 Semana Santa </t>
  </si>
  <si>
    <t>19/04 Declaración de la Independencia</t>
  </si>
  <si>
    <t xml:space="preserve">01/05 Día del Trabajador </t>
  </si>
  <si>
    <t xml:space="preserve">29/03 Semana Santa </t>
  </si>
  <si>
    <t>13/05 Ascensión del Señor (jueves 09 de mayo)</t>
  </si>
  <si>
    <t xml:space="preserve"> 03/06 Corpus Christi (jueves 30 de mayo)</t>
  </si>
  <si>
    <t xml:space="preserve">05/07 Día de la Independencia </t>
  </si>
  <si>
    <t xml:space="preserve">24/06 Batalla de Carabobo </t>
  </si>
  <si>
    <t>17/06 Día de San Antonio (jueves 13 de junio)</t>
  </si>
  <si>
    <t>19/08 Asunción de Nuestra Señora (jueves 15 de agosto)</t>
  </si>
  <si>
    <t>31/12 Feriado Nacional</t>
  </si>
  <si>
    <t>16/09 Día de la Virgen de Coromoto  (miércoles 11 de septiembre)</t>
  </si>
  <si>
    <t>04/11 Día de todos los Santos (viernes 1° de noviembre)</t>
  </si>
  <si>
    <t>18/11 Día de la Virgen del Rosario de Chiquinquirá</t>
  </si>
  <si>
    <t xml:space="preserve">12/10 Día de la Resistencia Indígena </t>
  </si>
  <si>
    <t>19/03 Día de San José</t>
  </si>
  <si>
    <t>13/02 Carnaval</t>
  </si>
  <si>
    <t>2.- Mercado Secundario de Renta Fija:  Denominado también "Mercado de Negociación", luego que los títulos fueron emitidos en el mercado primario, los inversionistas pueden comprar títulos de renta fija a otros inversores que buscan venderlos antes de su vencimiento. Esto permite una mayor liquidez en la inversión, toda vez que los inversionistas no tienen que esperar hasta el vencimiento para recuperar su dinero.</t>
  </si>
  <si>
    <t xml:space="preserve">3.- Mercado de Renta Variable:  Este mercado funge como un punto de encuentro entre los ahorradores y las empresas societarias, en el que los ahorradores financian a las compañías mediante la compra de sus acciones, convirtiéndose en accionistas. Las acciones representan para estos inversores un instrumento financiero al cual poder destinar ahorro con el objetivo de obtener una rentabilidad. Esta rentabilidad es variable y está ligada a la evolución de la empresa y, como consecuencia, hay una incertidumbre sobre el resultado final que se puede obtener.
</t>
  </si>
  <si>
    <t>1.- Mercado Primario de Renta Fija:  Mercado donde se emiten y se venden por primera vez los títulos de renta fija. En este caso, los emisores son empresas que buscan obtener financiamiento a través de la venta de instrumentos como papeles comerciales, obligaciones quirografarias, Valorem, entre otros. Estos títulos tienen un plazo y un interés fijo establecido, y los inversores pueden comprarlos directamente a través de una casa de bolsa.</t>
  </si>
  <si>
    <t>-Incluye todos los Mercados-</t>
  </si>
  <si>
    <t xml:space="preserve">4.- Mercado de Otros Bienes:  Autorizada por la Superintendencia Nacional de Valores a través de la circular Nro. DSNV/GCI/000014, de fecha 16 de agosto de 2023. En este mercado se negocian facturas o Certificados de Financiamiento Bursátil, que no sean de carácter agrícola ni objeto de oferta pública, lo que se conoce como “factoring” en otros mercados de valores de la región. 
</t>
  </si>
  <si>
    <r>
      <rPr>
        <b/>
        <sz val="10"/>
        <color rgb="FF000000"/>
        <rFont val="Arial"/>
        <family val="2"/>
      </rPr>
      <t>Nota 2:</t>
    </r>
    <r>
      <rPr>
        <sz val="10"/>
        <color indexed="8"/>
        <rFont val="Arial"/>
        <family val="2"/>
      </rPr>
      <t xml:space="preserve"> Ref. $ equivale al Tipo de Cambio Oficial de las operaciones en moneda extranjera transadas en las mesas de cambio de los operadores cambiarios, según lo establecido en el artículo 9 del Convenio Cambiario N° 1 Parágrafo Primero y el artículo 3 de la Resolución N° 19-05-01. </t>
    </r>
  </si>
  <si>
    <t xml:space="preserve"> Bolsa de Valores de Caracas</t>
  </si>
  <si>
    <t xml:space="preserve">Montos transados (En Bs. y Ref. $) </t>
  </si>
  <si>
    <t>,</t>
  </si>
  <si>
    <t>Fuente: Sistema Integrado Bursátil Electrónico (SIBE Smart) y Cálculos propios Superintendencia Nacional de Valores.</t>
  </si>
  <si>
    <t>Año 2023,2024 y 2025</t>
  </si>
  <si>
    <t>Última actualización: 31/8/2026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</si>
</sst>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 #,##0.00_-;_-* &quot;-&quot;??_-;_-@_-"/>
    <numFmt numFmtId="164" formatCode="_ * #,##0_ ;_ * \-#,##0_ ;_ * &quot;-&quot;_ ;_ @_ "/>
    <numFmt numFmtId="165" formatCode="_ * #,##0.00_ ;_ * \-#,##0.00_ ;_ * &quot;-&quot;??_ ;_ @_ "/>
    <numFmt numFmtId="166" formatCode="#,##0.0"/>
    <numFmt numFmtId="167" formatCode="&quot;$&quot;#,##0\ ;\(&quot;$&quot;#,##0\)"/>
    <numFmt numFmtId="168" formatCode="_([$€]\ * #,##0.00_);_([$€]\ * \(#,##0.00\);_([$€]\ * &quot;-&quot;??_);_(@_)"/>
    <numFmt numFmtId="169" formatCode="_-[$€]* #,##0.00_-;\-[$€]* #,##0.00_-;_-[$€]* &quot;-&quot;??_-;_-@_-"/>
    <numFmt numFmtId="170" formatCode="#,#00"/>
    <numFmt numFmtId="171" formatCode="\$#,#00"/>
    <numFmt numFmtId="172" formatCode="\$#,"/>
    <numFmt numFmtId="173" formatCode="#.##000"/>
    <numFmt numFmtId="174" formatCode="#.##0,"/>
  </numFmts>
  <fonts count="27" x14ac:knownFonts="1">
    <font>
      <sz val="11"/>
      <color theme="1"/>
      <name val="Calibri"/>
      <family val="2"/>
      <scheme val="minor"/>
    </font>
    <font>
      <sz val="10"/>
      <color theme="1"/>
      <name val="Arial"/>
      <family val="2"/>
    </font>
    <font>
      <sz val="10"/>
      <name val="Arial"/>
      <family val="2"/>
    </font>
    <font>
      <sz val="10"/>
      <color theme="0"/>
      <name val="Arial"/>
      <family val="2"/>
    </font>
    <font>
      <sz val="10"/>
      <color theme="0" tint="-0.249977111117893"/>
      <name val="Arial"/>
      <family val="2"/>
    </font>
    <font>
      <b/>
      <sz val="12"/>
      <color indexed="8"/>
      <name val="Arial"/>
      <family val="2"/>
    </font>
    <font>
      <b/>
      <sz val="11"/>
      <color theme="1"/>
      <name val="Arial"/>
      <family val="2"/>
    </font>
    <font>
      <sz val="10"/>
      <color indexed="22"/>
      <name val="Arial"/>
      <family val="2"/>
    </font>
    <font>
      <b/>
      <sz val="18"/>
      <color indexed="22"/>
      <name val="Arial"/>
      <family val="2"/>
    </font>
    <font>
      <b/>
      <sz val="12"/>
      <color indexed="22"/>
      <name val="Arial"/>
      <family val="2"/>
    </font>
    <font>
      <sz val="10"/>
      <color indexed="8"/>
      <name val="Arial"/>
      <family val="2"/>
    </font>
    <font>
      <sz val="10"/>
      <color indexed="22"/>
      <name val="Arial"/>
      <family val="2"/>
    </font>
    <font>
      <b/>
      <sz val="10"/>
      <color rgb="FF000000"/>
      <name val="Arial"/>
      <family val="2"/>
    </font>
    <font>
      <sz val="10"/>
      <color rgb="FF000000"/>
      <name val="Arial"/>
      <family val="2"/>
    </font>
    <font>
      <b/>
      <sz val="10"/>
      <color theme="1"/>
      <name val="Arial"/>
      <family val="2"/>
    </font>
    <font>
      <b/>
      <sz val="14"/>
      <color theme="1"/>
      <name val="Arial"/>
      <family val="2"/>
    </font>
    <font>
      <sz val="11"/>
      <color theme="1"/>
      <name val="Calibri"/>
      <family val="2"/>
      <scheme val="minor"/>
    </font>
    <font>
      <sz val="11"/>
      <color rgb="FF9C6500"/>
      <name val="Calibri"/>
      <family val="2"/>
      <scheme val="minor"/>
    </font>
    <font>
      <sz val="11"/>
      <color theme="0"/>
      <name val="Calibri"/>
      <family val="2"/>
      <scheme val="minor"/>
    </font>
    <font>
      <sz val="12"/>
      <name val="Arial"/>
      <family val="2"/>
    </font>
    <font>
      <b/>
      <sz val="18"/>
      <color theme="3"/>
      <name val="Calibri Light"/>
      <family val="2"/>
      <scheme val="major"/>
    </font>
    <font>
      <sz val="10"/>
      <name val="Courier"/>
      <family val="3"/>
    </font>
    <font>
      <b/>
      <sz val="1"/>
      <color indexed="8"/>
      <name val="Courier"/>
      <family val="3"/>
    </font>
    <font>
      <sz val="1"/>
      <color indexed="8"/>
      <name val="Courier"/>
      <family val="3"/>
    </font>
    <font>
      <sz val="11"/>
      <color indexed="8"/>
      <name val="Calibri"/>
      <family val="2"/>
      <scheme val="minor"/>
    </font>
    <font>
      <sz val="11"/>
      <color indexed="8"/>
      <name val="Calibri"/>
      <family val="2"/>
    </font>
    <font>
      <sz val="10"/>
      <color rgb="FFFF0000"/>
      <name val="Arial"/>
      <family val="2"/>
    </font>
  </fonts>
  <fills count="22">
    <fill>
      <patternFill patternType="none"/>
    </fill>
    <fill>
      <patternFill patternType="gray125"/>
    </fill>
    <fill>
      <patternFill patternType="solid">
        <fgColor theme="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
    <border>
      <left/>
      <right/>
      <top/>
      <bottom/>
      <diagonal/>
    </border>
    <border>
      <left/>
      <right/>
      <top style="hair">
        <color indexed="64"/>
      </top>
      <bottom style="hair">
        <color indexed="64"/>
      </bottom>
      <diagonal/>
    </border>
    <border>
      <left/>
      <right/>
      <top style="thin">
        <color indexed="64"/>
      </top>
      <bottom style="double">
        <color indexed="64"/>
      </bottom>
      <diagonal/>
    </border>
    <border>
      <left/>
      <right/>
      <top/>
      <bottom style="hair">
        <color indexed="64"/>
      </bottom>
      <diagonal/>
    </border>
    <border>
      <left/>
      <right/>
      <top style="double">
        <color indexed="64"/>
      </top>
      <bottom/>
      <diagonal/>
    </border>
    <border>
      <left style="thin">
        <color rgb="FFB2B2B2"/>
      </left>
      <right style="thin">
        <color rgb="FFB2B2B2"/>
      </right>
      <top style="thin">
        <color rgb="FFB2B2B2"/>
      </top>
      <bottom style="thin">
        <color rgb="FFB2B2B2"/>
      </bottom>
      <diagonal/>
    </border>
  </borders>
  <cellStyleXfs count="36452">
    <xf numFmtId="0" fontId="0" fillId="0" borderId="0"/>
    <xf numFmtId="0" fontId="2" fillId="0" borderId="0"/>
    <xf numFmtId="0" fontId="7" fillId="0" borderId="0"/>
    <xf numFmtId="0" fontId="8" fillId="0" borderId="0" applyNumberFormat="0" applyFill="0" applyBorder="0" applyAlignment="0" applyProtection="0"/>
    <xf numFmtId="0" fontId="9" fillId="0" borderId="0" applyNumberFormat="0" applyFill="0" applyBorder="0" applyAlignment="0" applyProtection="0"/>
    <xf numFmtId="0" fontId="11" fillId="0" borderId="0" applyFont="0" applyFill="0" applyBorder="0" applyAlignment="0" applyProtection="0"/>
    <xf numFmtId="2" fontId="11" fillId="0" borderId="0" applyFont="0" applyFill="0" applyBorder="0" applyAlignment="0" applyProtection="0"/>
    <xf numFmtId="4" fontId="11" fillId="0" borderId="0" applyFont="0" applyFill="0" applyBorder="0" applyAlignment="0" applyProtection="0"/>
    <xf numFmtId="167" fontId="11" fillId="0" borderId="0" applyFont="0" applyFill="0" applyBorder="0" applyAlignment="0" applyProtection="0"/>
    <xf numFmtId="3" fontId="11" fillId="0" borderId="0" applyFont="0" applyFill="0" applyBorder="0" applyAlignment="0" applyProtection="0"/>
    <xf numFmtId="0" fontId="11" fillId="0" borderId="4" applyNumberFormat="0" applyFont="0" applyFill="0" applyAlignment="0" applyProtection="0"/>
    <xf numFmtId="0" fontId="2" fillId="0" borderId="0"/>
    <xf numFmtId="0" fontId="16" fillId="0" borderId="0"/>
    <xf numFmtId="9" fontId="16"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0" fontId="16" fillId="0" borderId="0"/>
    <xf numFmtId="0" fontId="16" fillId="0" borderId="0"/>
    <xf numFmtId="0" fontId="16" fillId="0" borderId="0"/>
    <xf numFmtId="165"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6" fillId="0" borderId="0"/>
    <xf numFmtId="9" fontId="2" fillId="0" borderId="0" applyFont="0" applyFill="0" applyBorder="0" applyAlignment="0" applyProtection="0"/>
    <xf numFmtId="0" fontId="16" fillId="0" borderId="0"/>
    <xf numFmtId="165" fontId="16" fillId="0" borderId="0" applyFont="0" applyFill="0" applyBorder="0" applyAlignment="0" applyProtection="0"/>
    <xf numFmtId="0" fontId="2" fillId="0" borderId="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16" fillId="0" borderId="0"/>
    <xf numFmtId="9"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0" fontId="16" fillId="0" borderId="0"/>
    <xf numFmtId="165" fontId="16"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0" fontId="16" fillId="0" borderId="0"/>
    <xf numFmtId="9" fontId="2" fillId="0" borderId="0" applyFont="0" applyFill="0" applyBorder="0" applyAlignment="0" applyProtection="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2" fillId="0" borderId="0"/>
    <xf numFmtId="165" fontId="2" fillId="0" borderId="0" applyFont="0" applyFill="0" applyBorder="0" applyAlignment="0" applyProtection="0"/>
    <xf numFmtId="164" fontId="2" fillId="0" borderId="0" applyFont="0" applyFill="0" applyBorder="0" applyAlignment="0" applyProtection="0"/>
    <xf numFmtId="0" fontId="16" fillId="0" borderId="0"/>
    <xf numFmtId="9" fontId="2" fillId="0" borderId="0" applyFont="0" applyFill="0" applyBorder="0" applyAlignment="0" applyProtection="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0" fontId="2" fillId="0" borderId="0" applyNumberFormat="0" applyFill="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xf numFmtId="0" fontId="2" fillId="0" borderId="0" applyNumberForma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21" borderId="0" applyNumberFormat="0" applyBorder="0" applyAlignment="0" applyProtection="0"/>
    <xf numFmtId="0" fontId="22" fillId="0" borderId="0">
      <protection locked="0"/>
    </xf>
    <xf numFmtId="0" fontId="23" fillId="0" borderId="0">
      <protection locked="0"/>
    </xf>
    <xf numFmtId="168" fontId="2" fillId="0" borderId="0" applyFont="0" applyFill="0" applyBorder="0" applyAlignment="0" applyProtection="0"/>
    <xf numFmtId="169" fontId="21" fillId="0" borderId="0" applyFont="0" applyFill="0" applyBorder="0" applyAlignment="0" applyProtection="0"/>
    <xf numFmtId="0" fontId="23" fillId="0" borderId="0">
      <protection locked="0"/>
    </xf>
    <xf numFmtId="170" fontId="23" fillId="0" borderId="0">
      <protection locked="0"/>
    </xf>
    <xf numFmtId="164"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4" fillId="0" borderId="0" applyFont="0" applyFill="0" applyBorder="0" applyAlignment="0" applyProtection="0"/>
    <xf numFmtId="165" fontId="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71" fontId="23" fillId="0" borderId="0">
      <protection locked="0"/>
    </xf>
    <xf numFmtId="172" fontId="23" fillId="0" borderId="0">
      <protection locked="0"/>
    </xf>
    <xf numFmtId="0" fontId="17" fillId="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2" fillId="0" borderId="0"/>
    <xf numFmtId="0" fontId="16" fillId="0" borderId="0"/>
    <xf numFmtId="0" fontId="16" fillId="0" borderId="0"/>
    <xf numFmtId="0" fontId="10"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16" fillId="0" borderId="0"/>
    <xf numFmtId="0" fontId="21"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ill="0" applyBorder="0" applyAlignment="0" applyProtection="0"/>
    <xf numFmtId="0" fontId="16" fillId="0" borderId="0"/>
    <xf numFmtId="0" fontId="2" fillId="0" borderId="0"/>
    <xf numFmtId="0" fontId="2" fillId="0" borderId="0" applyNumberFormat="0" applyFill="0" applyBorder="0" applyAlignment="0" applyProtection="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0" fontId="16" fillId="0" borderId="0"/>
    <xf numFmtId="0" fontId="16" fillId="0" borderId="0"/>
    <xf numFmtId="0" fontId="24" fillId="0" borderId="0"/>
    <xf numFmtId="0" fontId="16" fillId="0" borderId="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0" fontId="25" fillId="4" borderId="5" applyNumberFormat="0" applyFont="0" applyAlignment="0" applyProtection="0"/>
    <xf numFmtId="173" fontId="23" fillId="0" borderId="0">
      <protection locked="0"/>
    </xf>
    <xf numFmtId="174" fontId="23" fillId="0" borderId="0">
      <protection locked="0"/>
    </xf>
    <xf numFmtId="0" fontId="20" fillId="0" borderId="0" applyNumberFormat="0" applyFill="0" applyBorder="0" applyAlignment="0" applyProtection="0"/>
    <xf numFmtId="0" fontId="23" fillId="0" borderId="4">
      <protection locked="0"/>
    </xf>
    <xf numFmtId="0" fontId="16" fillId="0" borderId="0"/>
    <xf numFmtId="0" fontId="2" fillId="0" borderId="0"/>
    <xf numFmtId="165" fontId="2" fillId="0" borderId="0" applyFont="0" applyFill="0" applyBorder="0" applyAlignment="0" applyProtection="0"/>
    <xf numFmtId="164" fontId="2" fillId="0" borderId="0" applyFont="0" applyFill="0" applyBorder="0" applyAlignment="0" applyProtection="0"/>
    <xf numFmtId="0" fontId="16" fillId="0" borderId="0"/>
    <xf numFmtId="9" fontId="2" fillId="0" borderId="0" applyFont="0" applyFill="0" applyBorder="0" applyAlignment="0" applyProtection="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24"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2" fillId="0" borderId="0"/>
    <xf numFmtId="165" fontId="2" fillId="0" borderId="0" applyFont="0" applyFill="0" applyBorder="0" applyAlignment="0" applyProtection="0"/>
    <xf numFmtId="0" fontId="16" fillId="0" borderId="0"/>
    <xf numFmtId="165" fontId="2" fillId="0" borderId="0" applyFont="0" applyFill="0" applyBorder="0" applyAlignment="0" applyProtection="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24"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2" fillId="0" borderId="0" applyFont="0" applyFill="0" applyBorder="0" applyAlignment="0" applyProtection="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2" fillId="0" borderId="0" applyFont="0" applyFill="0" applyBorder="0" applyAlignment="0" applyProtection="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2"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165" fontId="16" fillId="0" borderId="0" applyFont="0" applyFill="0" applyBorder="0" applyAlignment="0" applyProtection="0"/>
    <xf numFmtId="0" fontId="16" fillId="0" borderId="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165" fontId="16" fillId="0" borderId="0" applyFont="0" applyFill="0" applyBorder="0" applyAlignment="0" applyProtection="0"/>
    <xf numFmtId="9" fontId="16" fillId="0" borderId="0" applyFont="0" applyFill="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5"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165" fontId="16" fillId="0" borderId="0" applyFont="0" applyFill="0" applyBorder="0" applyAlignment="0" applyProtection="0"/>
    <xf numFmtId="0" fontId="2" fillId="0" borderId="0"/>
    <xf numFmtId="165"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0" fontId="18" fillId="10" borderId="0" applyNumberFormat="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4"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cellStyleXfs>
  <cellXfs count="29">
    <xf numFmtId="0" fontId="0" fillId="0" borderId="0" xfId="0"/>
    <xf numFmtId="14" fontId="1" fillId="0" borderId="0" xfId="0" applyNumberFormat="1" applyFont="1"/>
    <xf numFmtId="0" fontId="1" fillId="0" borderId="0" xfId="0" applyFont="1"/>
    <xf numFmtId="14" fontId="1" fillId="0" borderId="1" xfId="0" applyNumberFormat="1" applyFont="1" applyBorder="1"/>
    <xf numFmtId="0" fontId="1" fillId="0" borderId="1" xfId="0" applyFont="1" applyBorder="1"/>
    <xf numFmtId="4" fontId="1" fillId="0" borderId="1" xfId="0" applyNumberFormat="1" applyFont="1" applyBorder="1"/>
    <xf numFmtId="14" fontId="1" fillId="0" borderId="3" xfId="0" applyNumberFormat="1" applyFont="1" applyBorder="1"/>
    <xf numFmtId="0" fontId="1" fillId="0" borderId="3" xfId="0" applyFont="1" applyBorder="1"/>
    <xf numFmtId="4" fontId="1" fillId="0" borderId="3" xfId="0" applyNumberFormat="1" applyFont="1" applyBorder="1"/>
    <xf numFmtId="0" fontId="3" fillId="0" borderId="0" xfId="0" applyFont="1"/>
    <xf numFmtId="3" fontId="3" fillId="0" borderId="0" xfId="0" applyNumberFormat="1" applyFont="1"/>
    <xf numFmtId="0" fontId="4" fillId="0" borderId="0" xfId="0" applyFont="1"/>
    <xf numFmtId="4" fontId="3" fillId="0" borderId="0" xfId="0" applyNumberFormat="1" applyFont="1"/>
    <xf numFmtId="166" fontId="5" fillId="2" borderId="2" xfId="1" applyNumberFormat="1" applyFont="1" applyFill="1" applyBorder="1" applyAlignment="1">
      <alignment horizontal="center" vertical="center"/>
    </xf>
    <xf numFmtId="14" fontId="6" fillId="0" borderId="0" xfId="0" applyNumberFormat="1" applyFont="1"/>
    <xf numFmtId="0" fontId="6" fillId="0" borderId="0" xfId="0" applyFont="1"/>
    <xf numFmtId="166" fontId="10" fillId="0" borderId="0" xfId="1" quotePrefix="1" applyNumberFormat="1" applyFont="1" applyAlignment="1">
      <alignment vertical="center" wrapText="1"/>
    </xf>
    <xf numFmtId="0" fontId="6" fillId="0" borderId="0" xfId="0" applyFont="1" applyAlignment="1">
      <alignment horizontal="center"/>
    </xf>
    <xf numFmtId="0" fontId="26" fillId="0" borderId="0" xfId="0" applyFont="1"/>
    <xf numFmtId="3" fontId="26" fillId="0" borderId="0" xfId="0" applyNumberFormat="1" applyFont="1"/>
    <xf numFmtId="4" fontId="26" fillId="0" borderId="0" xfId="0" applyNumberFormat="1" applyFont="1"/>
    <xf numFmtId="3" fontId="1" fillId="0" borderId="1" xfId="0" applyNumberFormat="1" applyFont="1" applyBorder="1"/>
    <xf numFmtId="3" fontId="1" fillId="0" borderId="3" xfId="0" applyNumberFormat="1" applyFont="1" applyBorder="1"/>
    <xf numFmtId="166" fontId="10" fillId="0" borderId="0" xfId="1" quotePrefix="1" applyNumberFormat="1" applyFont="1" applyAlignment="1">
      <alignment horizontal="left" vertical="center" wrapText="1"/>
    </xf>
    <xf numFmtId="49" fontId="6" fillId="0" borderId="0" xfId="0" applyNumberFormat="1" applyFont="1" applyAlignment="1">
      <alignment horizontal="center"/>
    </xf>
    <xf numFmtId="14" fontId="15" fillId="0" borderId="0" xfId="0" applyNumberFormat="1" applyFont="1" applyAlignment="1">
      <alignment horizontal="center"/>
    </xf>
    <xf numFmtId="14" fontId="6" fillId="0" borderId="0" xfId="0" applyNumberFormat="1" applyFont="1" applyAlignment="1">
      <alignment horizontal="center"/>
    </xf>
    <xf numFmtId="166" fontId="10" fillId="0" borderId="0" xfId="1" quotePrefix="1" applyNumberFormat="1" applyFont="1" applyAlignment="1">
      <alignment horizontal="left" vertical="top" wrapText="1" indent="1"/>
    </xf>
    <xf numFmtId="0" fontId="6" fillId="0" borderId="0" xfId="0" applyFont="1" applyAlignment="1">
      <alignment horizontal="center"/>
    </xf>
  </cellXfs>
  <cellStyles count="36452">
    <cellStyle name="=C:\WINNT\SYSTEM32\COMMAND.COM" xfId="115" xr:uid="{00000000-0005-0000-0000-000000000000}"/>
    <cellStyle name="=C:\WINNT\SYSTEM32\COMMAND.COM 2" xfId="116" xr:uid="{00000000-0005-0000-0000-000001000000}"/>
    <cellStyle name="=C:\WINNT\SYSTEM32\COMMAND.COM 3" xfId="117" xr:uid="{00000000-0005-0000-0000-000002000000}"/>
    <cellStyle name="=C:\WINNT\SYSTEM32\COMMAND.COM_BCV 212-99 AL 30-06-2012" xfId="118" xr:uid="{00000000-0005-0000-0000-000003000000}"/>
    <cellStyle name="20% - Énfasis1 10" xfId="119" xr:uid="{00000000-0005-0000-0000-000004000000}"/>
    <cellStyle name="20% - Énfasis1 10 2" xfId="800" xr:uid="{00000000-0005-0000-0000-000005000000}"/>
    <cellStyle name="20% - Énfasis1 10 2 2" xfId="1882" xr:uid="{00000000-0005-0000-0000-000006000000}"/>
    <cellStyle name="20% - Énfasis1 10 2 2 2" xfId="7365" xr:uid="{00000000-0005-0000-0000-000007000000}"/>
    <cellStyle name="20% - Énfasis1 10 2 2 2 2" xfId="14990" xr:uid="{00000000-0005-0000-0000-000008000000}"/>
    <cellStyle name="20% - Énfasis1 10 2 2 2 2 2" xfId="30234" xr:uid="{00000000-0005-0000-0000-000009000000}"/>
    <cellStyle name="20% - Énfasis1 10 2 2 2 3" xfId="22612" xr:uid="{00000000-0005-0000-0000-00000A000000}"/>
    <cellStyle name="20% - Énfasis1 10 2 2 3" xfId="4108" xr:uid="{00000000-0005-0000-0000-00000B000000}"/>
    <cellStyle name="20% - Énfasis1 10 2 2 3 2" xfId="11746" xr:uid="{00000000-0005-0000-0000-00000C000000}"/>
    <cellStyle name="20% - Énfasis1 10 2 2 3 2 2" xfId="26991" xr:uid="{00000000-0005-0000-0000-00000D000000}"/>
    <cellStyle name="20% - Énfasis1 10 2 2 3 3" xfId="19369" xr:uid="{00000000-0005-0000-0000-00000E000000}"/>
    <cellStyle name="20% - Énfasis1 10 2 2 4" xfId="9530" xr:uid="{00000000-0005-0000-0000-00000F000000}"/>
    <cellStyle name="20% - Énfasis1 10 2 2 4 2" xfId="24775" xr:uid="{00000000-0005-0000-0000-000010000000}"/>
    <cellStyle name="20% - Énfasis1 10 2 2 5" xfId="17153" xr:uid="{00000000-0005-0000-0000-000011000000}"/>
    <cellStyle name="20% - Énfasis1 10 2 3" xfId="5194" xr:uid="{00000000-0005-0000-0000-000012000000}"/>
    <cellStyle name="20% - Énfasis1 10 2 3 2" xfId="12827" xr:uid="{00000000-0005-0000-0000-000013000000}"/>
    <cellStyle name="20% - Énfasis1 10 2 3 2 2" xfId="28072" xr:uid="{00000000-0005-0000-0000-000014000000}"/>
    <cellStyle name="20% - Énfasis1 10 2 3 3" xfId="20450" xr:uid="{00000000-0005-0000-0000-000015000000}"/>
    <cellStyle name="20% - Énfasis1 10 2 4" xfId="6284" xr:uid="{00000000-0005-0000-0000-000016000000}"/>
    <cellStyle name="20% - Énfasis1 10 2 4 2" xfId="13909" xr:uid="{00000000-0005-0000-0000-000017000000}"/>
    <cellStyle name="20% - Énfasis1 10 2 4 2 2" xfId="29153" xr:uid="{00000000-0005-0000-0000-000018000000}"/>
    <cellStyle name="20% - Énfasis1 10 2 4 3" xfId="21531" xr:uid="{00000000-0005-0000-0000-000019000000}"/>
    <cellStyle name="20% - Énfasis1 10 2 5" xfId="3023" xr:uid="{00000000-0005-0000-0000-00001A000000}"/>
    <cellStyle name="20% - Énfasis1 10 2 5 2" xfId="10665" xr:uid="{00000000-0005-0000-0000-00001B000000}"/>
    <cellStyle name="20% - Énfasis1 10 2 5 2 2" xfId="25910" xr:uid="{00000000-0005-0000-0000-00001C000000}"/>
    <cellStyle name="20% - Énfasis1 10 2 5 3" xfId="18288" xr:uid="{00000000-0005-0000-0000-00001D000000}"/>
    <cellStyle name="20% - Énfasis1 10 2 6" xfId="8449" xr:uid="{00000000-0005-0000-0000-00001E000000}"/>
    <cellStyle name="20% - Énfasis1 10 2 6 2" xfId="23694" xr:uid="{00000000-0005-0000-0000-00001F000000}"/>
    <cellStyle name="20% - Énfasis1 10 2 7" xfId="16072" xr:uid="{00000000-0005-0000-0000-000020000000}"/>
    <cellStyle name="20% - Énfasis1 10 3" xfId="1340" xr:uid="{00000000-0005-0000-0000-000021000000}"/>
    <cellStyle name="20% - Énfasis1 10 3 2" xfId="6824" xr:uid="{00000000-0005-0000-0000-000022000000}"/>
    <cellStyle name="20% - Énfasis1 10 3 2 2" xfId="14449" xr:uid="{00000000-0005-0000-0000-000023000000}"/>
    <cellStyle name="20% - Énfasis1 10 3 2 2 2" xfId="29693" xr:uid="{00000000-0005-0000-0000-000024000000}"/>
    <cellStyle name="20% - Énfasis1 10 3 2 3" xfId="22071" xr:uid="{00000000-0005-0000-0000-000025000000}"/>
    <cellStyle name="20% - Énfasis1 10 3 3" xfId="3567" xr:uid="{00000000-0005-0000-0000-000026000000}"/>
    <cellStyle name="20% - Énfasis1 10 3 3 2" xfId="11205" xr:uid="{00000000-0005-0000-0000-000027000000}"/>
    <cellStyle name="20% - Énfasis1 10 3 3 2 2" xfId="26450" xr:uid="{00000000-0005-0000-0000-000028000000}"/>
    <cellStyle name="20% - Énfasis1 10 3 3 3" xfId="18828" xr:uid="{00000000-0005-0000-0000-000029000000}"/>
    <cellStyle name="20% - Énfasis1 10 3 4" xfId="8989" xr:uid="{00000000-0005-0000-0000-00002A000000}"/>
    <cellStyle name="20% - Énfasis1 10 3 4 2" xfId="24234" xr:uid="{00000000-0005-0000-0000-00002B000000}"/>
    <cellStyle name="20% - Énfasis1 10 3 5" xfId="16612" xr:uid="{00000000-0005-0000-0000-00002C000000}"/>
    <cellStyle name="20% - Énfasis1 10 4" xfId="4653" xr:uid="{00000000-0005-0000-0000-00002D000000}"/>
    <cellStyle name="20% - Énfasis1 10 4 2" xfId="12286" xr:uid="{00000000-0005-0000-0000-00002E000000}"/>
    <cellStyle name="20% - Énfasis1 10 4 2 2" xfId="27531" xr:uid="{00000000-0005-0000-0000-00002F000000}"/>
    <cellStyle name="20% - Énfasis1 10 4 3" xfId="19909" xr:uid="{00000000-0005-0000-0000-000030000000}"/>
    <cellStyle name="20% - Énfasis1 10 5" xfId="5743" xr:uid="{00000000-0005-0000-0000-000031000000}"/>
    <cellStyle name="20% - Énfasis1 10 5 2" xfId="13368" xr:uid="{00000000-0005-0000-0000-000032000000}"/>
    <cellStyle name="20% - Énfasis1 10 5 2 2" xfId="28612" xr:uid="{00000000-0005-0000-0000-000033000000}"/>
    <cellStyle name="20% - Énfasis1 10 5 3" xfId="20990" xr:uid="{00000000-0005-0000-0000-000034000000}"/>
    <cellStyle name="20% - Énfasis1 10 6" xfId="2481" xr:uid="{00000000-0005-0000-0000-000035000000}"/>
    <cellStyle name="20% - Énfasis1 10 6 2" xfId="10124" xr:uid="{00000000-0005-0000-0000-000036000000}"/>
    <cellStyle name="20% - Énfasis1 10 6 2 2" xfId="25369" xr:uid="{00000000-0005-0000-0000-000037000000}"/>
    <cellStyle name="20% - Énfasis1 10 6 3" xfId="17747" xr:uid="{00000000-0005-0000-0000-000038000000}"/>
    <cellStyle name="20% - Énfasis1 10 7" xfId="7908" xr:uid="{00000000-0005-0000-0000-000039000000}"/>
    <cellStyle name="20% - Énfasis1 10 7 2" xfId="23153" xr:uid="{00000000-0005-0000-0000-00003A000000}"/>
    <cellStyle name="20% - Énfasis1 10 8" xfId="15532" xr:uid="{00000000-0005-0000-0000-00003B000000}"/>
    <cellStyle name="20% - Énfasis1 11" xfId="120" xr:uid="{00000000-0005-0000-0000-00003C000000}"/>
    <cellStyle name="20% - Énfasis1 11 2" xfId="801" xr:uid="{00000000-0005-0000-0000-00003D000000}"/>
    <cellStyle name="20% - Énfasis1 11 2 2" xfId="1883" xr:uid="{00000000-0005-0000-0000-00003E000000}"/>
    <cellStyle name="20% - Énfasis1 11 2 2 2" xfId="7366" xr:uid="{00000000-0005-0000-0000-00003F000000}"/>
    <cellStyle name="20% - Énfasis1 11 2 2 2 2" xfId="14991" xr:uid="{00000000-0005-0000-0000-000040000000}"/>
    <cellStyle name="20% - Énfasis1 11 2 2 2 2 2" xfId="30235" xr:uid="{00000000-0005-0000-0000-000041000000}"/>
    <cellStyle name="20% - Énfasis1 11 2 2 2 3" xfId="22613" xr:uid="{00000000-0005-0000-0000-000042000000}"/>
    <cellStyle name="20% - Énfasis1 11 2 2 3" xfId="4109" xr:uid="{00000000-0005-0000-0000-000043000000}"/>
    <cellStyle name="20% - Énfasis1 11 2 2 3 2" xfId="11747" xr:uid="{00000000-0005-0000-0000-000044000000}"/>
    <cellStyle name="20% - Énfasis1 11 2 2 3 2 2" xfId="26992" xr:uid="{00000000-0005-0000-0000-000045000000}"/>
    <cellStyle name="20% - Énfasis1 11 2 2 3 3" xfId="19370" xr:uid="{00000000-0005-0000-0000-000046000000}"/>
    <cellStyle name="20% - Énfasis1 11 2 2 4" xfId="9531" xr:uid="{00000000-0005-0000-0000-000047000000}"/>
    <cellStyle name="20% - Énfasis1 11 2 2 4 2" xfId="24776" xr:uid="{00000000-0005-0000-0000-000048000000}"/>
    <cellStyle name="20% - Énfasis1 11 2 2 5" xfId="17154" xr:uid="{00000000-0005-0000-0000-000049000000}"/>
    <cellStyle name="20% - Énfasis1 11 2 3" xfId="5195" xr:uid="{00000000-0005-0000-0000-00004A000000}"/>
    <cellStyle name="20% - Énfasis1 11 2 3 2" xfId="12828" xr:uid="{00000000-0005-0000-0000-00004B000000}"/>
    <cellStyle name="20% - Énfasis1 11 2 3 2 2" xfId="28073" xr:uid="{00000000-0005-0000-0000-00004C000000}"/>
    <cellStyle name="20% - Énfasis1 11 2 3 3" xfId="20451" xr:uid="{00000000-0005-0000-0000-00004D000000}"/>
    <cellStyle name="20% - Énfasis1 11 2 4" xfId="6285" xr:uid="{00000000-0005-0000-0000-00004E000000}"/>
    <cellStyle name="20% - Énfasis1 11 2 4 2" xfId="13910" xr:uid="{00000000-0005-0000-0000-00004F000000}"/>
    <cellStyle name="20% - Énfasis1 11 2 4 2 2" xfId="29154" xr:uid="{00000000-0005-0000-0000-000050000000}"/>
    <cellStyle name="20% - Énfasis1 11 2 4 3" xfId="21532" xr:uid="{00000000-0005-0000-0000-000051000000}"/>
    <cellStyle name="20% - Énfasis1 11 2 5" xfId="3024" xr:uid="{00000000-0005-0000-0000-000052000000}"/>
    <cellStyle name="20% - Énfasis1 11 2 5 2" xfId="10666" xr:uid="{00000000-0005-0000-0000-000053000000}"/>
    <cellStyle name="20% - Énfasis1 11 2 5 2 2" xfId="25911" xr:uid="{00000000-0005-0000-0000-000054000000}"/>
    <cellStyle name="20% - Énfasis1 11 2 5 3" xfId="18289" xr:uid="{00000000-0005-0000-0000-000055000000}"/>
    <cellStyle name="20% - Énfasis1 11 2 6" xfId="8450" xr:uid="{00000000-0005-0000-0000-000056000000}"/>
    <cellStyle name="20% - Énfasis1 11 2 6 2" xfId="23695" xr:uid="{00000000-0005-0000-0000-000057000000}"/>
    <cellStyle name="20% - Énfasis1 11 2 7" xfId="16073" xr:uid="{00000000-0005-0000-0000-000058000000}"/>
    <cellStyle name="20% - Énfasis1 11 3" xfId="1341" xr:uid="{00000000-0005-0000-0000-000059000000}"/>
    <cellStyle name="20% - Énfasis1 11 3 2" xfId="6825" xr:uid="{00000000-0005-0000-0000-00005A000000}"/>
    <cellStyle name="20% - Énfasis1 11 3 2 2" xfId="14450" xr:uid="{00000000-0005-0000-0000-00005B000000}"/>
    <cellStyle name="20% - Énfasis1 11 3 2 2 2" xfId="29694" xr:uid="{00000000-0005-0000-0000-00005C000000}"/>
    <cellStyle name="20% - Énfasis1 11 3 2 3" xfId="22072" xr:uid="{00000000-0005-0000-0000-00005D000000}"/>
    <cellStyle name="20% - Énfasis1 11 3 3" xfId="3568" xr:uid="{00000000-0005-0000-0000-00005E000000}"/>
    <cellStyle name="20% - Énfasis1 11 3 3 2" xfId="11206" xr:uid="{00000000-0005-0000-0000-00005F000000}"/>
    <cellStyle name="20% - Énfasis1 11 3 3 2 2" xfId="26451" xr:uid="{00000000-0005-0000-0000-000060000000}"/>
    <cellStyle name="20% - Énfasis1 11 3 3 3" xfId="18829" xr:uid="{00000000-0005-0000-0000-000061000000}"/>
    <cellStyle name="20% - Énfasis1 11 3 4" xfId="8990" xr:uid="{00000000-0005-0000-0000-000062000000}"/>
    <cellStyle name="20% - Énfasis1 11 3 4 2" xfId="24235" xr:uid="{00000000-0005-0000-0000-000063000000}"/>
    <cellStyle name="20% - Énfasis1 11 3 5" xfId="16613" xr:uid="{00000000-0005-0000-0000-000064000000}"/>
    <cellStyle name="20% - Énfasis1 11 4" xfId="4654" xr:uid="{00000000-0005-0000-0000-000065000000}"/>
    <cellStyle name="20% - Énfasis1 11 4 2" xfId="12287" xr:uid="{00000000-0005-0000-0000-000066000000}"/>
    <cellStyle name="20% - Énfasis1 11 4 2 2" xfId="27532" xr:uid="{00000000-0005-0000-0000-000067000000}"/>
    <cellStyle name="20% - Énfasis1 11 4 3" xfId="19910" xr:uid="{00000000-0005-0000-0000-000068000000}"/>
    <cellStyle name="20% - Énfasis1 11 5" xfId="5744" xr:uid="{00000000-0005-0000-0000-000069000000}"/>
    <cellStyle name="20% - Énfasis1 11 5 2" xfId="13369" xr:uid="{00000000-0005-0000-0000-00006A000000}"/>
    <cellStyle name="20% - Énfasis1 11 5 2 2" xfId="28613" xr:uid="{00000000-0005-0000-0000-00006B000000}"/>
    <cellStyle name="20% - Énfasis1 11 5 3" xfId="20991" xr:uid="{00000000-0005-0000-0000-00006C000000}"/>
    <cellStyle name="20% - Énfasis1 11 6" xfId="2482" xr:uid="{00000000-0005-0000-0000-00006D000000}"/>
    <cellStyle name="20% - Énfasis1 11 6 2" xfId="10125" xr:uid="{00000000-0005-0000-0000-00006E000000}"/>
    <cellStyle name="20% - Énfasis1 11 6 2 2" xfId="25370" xr:uid="{00000000-0005-0000-0000-00006F000000}"/>
    <cellStyle name="20% - Énfasis1 11 6 3" xfId="17748" xr:uid="{00000000-0005-0000-0000-000070000000}"/>
    <cellStyle name="20% - Énfasis1 11 7" xfId="7909" xr:uid="{00000000-0005-0000-0000-000071000000}"/>
    <cellStyle name="20% - Énfasis1 11 7 2" xfId="23154" xr:uid="{00000000-0005-0000-0000-000072000000}"/>
    <cellStyle name="20% - Énfasis1 11 8" xfId="15533" xr:uid="{00000000-0005-0000-0000-000073000000}"/>
    <cellStyle name="20% - Énfasis1 12" xfId="121" xr:uid="{00000000-0005-0000-0000-000074000000}"/>
    <cellStyle name="20% - Énfasis1 12 2" xfId="802" xr:uid="{00000000-0005-0000-0000-000075000000}"/>
    <cellStyle name="20% - Énfasis1 12 2 2" xfId="1884" xr:uid="{00000000-0005-0000-0000-000076000000}"/>
    <cellStyle name="20% - Énfasis1 12 2 2 2" xfId="7367" xr:uid="{00000000-0005-0000-0000-000077000000}"/>
    <cellStyle name="20% - Énfasis1 12 2 2 2 2" xfId="14992" xr:uid="{00000000-0005-0000-0000-000078000000}"/>
    <cellStyle name="20% - Énfasis1 12 2 2 2 2 2" xfId="30236" xr:uid="{00000000-0005-0000-0000-000079000000}"/>
    <cellStyle name="20% - Énfasis1 12 2 2 2 3" xfId="22614" xr:uid="{00000000-0005-0000-0000-00007A000000}"/>
    <cellStyle name="20% - Énfasis1 12 2 2 3" xfId="4110" xr:uid="{00000000-0005-0000-0000-00007B000000}"/>
    <cellStyle name="20% - Énfasis1 12 2 2 3 2" xfId="11748" xr:uid="{00000000-0005-0000-0000-00007C000000}"/>
    <cellStyle name="20% - Énfasis1 12 2 2 3 2 2" xfId="26993" xr:uid="{00000000-0005-0000-0000-00007D000000}"/>
    <cellStyle name="20% - Énfasis1 12 2 2 3 3" xfId="19371" xr:uid="{00000000-0005-0000-0000-00007E000000}"/>
    <cellStyle name="20% - Énfasis1 12 2 2 4" xfId="9532" xr:uid="{00000000-0005-0000-0000-00007F000000}"/>
    <cellStyle name="20% - Énfasis1 12 2 2 4 2" xfId="24777" xr:uid="{00000000-0005-0000-0000-000080000000}"/>
    <cellStyle name="20% - Énfasis1 12 2 2 5" xfId="17155" xr:uid="{00000000-0005-0000-0000-000081000000}"/>
    <cellStyle name="20% - Énfasis1 12 2 3" xfId="5196" xr:uid="{00000000-0005-0000-0000-000082000000}"/>
    <cellStyle name="20% - Énfasis1 12 2 3 2" xfId="12829" xr:uid="{00000000-0005-0000-0000-000083000000}"/>
    <cellStyle name="20% - Énfasis1 12 2 3 2 2" xfId="28074" xr:uid="{00000000-0005-0000-0000-000084000000}"/>
    <cellStyle name="20% - Énfasis1 12 2 3 3" xfId="20452" xr:uid="{00000000-0005-0000-0000-000085000000}"/>
    <cellStyle name="20% - Énfasis1 12 2 4" xfId="6286" xr:uid="{00000000-0005-0000-0000-000086000000}"/>
    <cellStyle name="20% - Énfasis1 12 2 4 2" xfId="13911" xr:uid="{00000000-0005-0000-0000-000087000000}"/>
    <cellStyle name="20% - Énfasis1 12 2 4 2 2" xfId="29155" xr:uid="{00000000-0005-0000-0000-000088000000}"/>
    <cellStyle name="20% - Énfasis1 12 2 4 3" xfId="21533" xr:uid="{00000000-0005-0000-0000-000089000000}"/>
    <cellStyle name="20% - Énfasis1 12 2 5" xfId="3025" xr:uid="{00000000-0005-0000-0000-00008A000000}"/>
    <cellStyle name="20% - Énfasis1 12 2 5 2" xfId="10667" xr:uid="{00000000-0005-0000-0000-00008B000000}"/>
    <cellStyle name="20% - Énfasis1 12 2 5 2 2" xfId="25912" xr:uid="{00000000-0005-0000-0000-00008C000000}"/>
    <cellStyle name="20% - Énfasis1 12 2 5 3" xfId="18290" xr:uid="{00000000-0005-0000-0000-00008D000000}"/>
    <cellStyle name="20% - Énfasis1 12 2 6" xfId="8451" xr:uid="{00000000-0005-0000-0000-00008E000000}"/>
    <cellStyle name="20% - Énfasis1 12 2 6 2" xfId="23696" xr:uid="{00000000-0005-0000-0000-00008F000000}"/>
    <cellStyle name="20% - Énfasis1 12 2 7" xfId="16074" xr:uid="{00000000-0005-0000-0000-000090000000}"/>
    <cellStyle name="20% - Énfasis1 12 3" xfId="1342" xr:uid="{00000000-0005-0000-0000-000091000000}"/>
    <cellStyle name="20% - Énfasis1 12 3 2" xfId="6826" xr:uid="{00000000-0005-0000-0000-000092000000}"/>
    <cellStyle name="20% - Énfasis1 12 3 2 2" xfId="14451" xr:uid="{00000000-0005-0000-0000-000093000000}"/>
    <cellStyle name="20% - Énfasis1 12 3 2 2 2" xfId="29695" xr:uid="{00000000-0005-0000-0000-000094000000}"/>
    <cellStyle name="20% - Énfasis1 12 3 2 3" xfId="22073" xr:uid="{00000000-0005-0000-0000-000095000000}"/>
    <cellStyle name="20% - Énfasis1 12 3 3" xfId="3569" xr:uid="{00000000-0005-0000-0000-000096000000}"/>
    <cellStyle name="20% - Énfasis1 12 3 3 2" xfId="11207" xr:uid="{00000000-0005-0000-0000-000097000000}"/>
    <cellStyle name="20% - Énfasis1 12 3 3 2 2" xfId="26452" xr:uid="{00000000-0005-0000-0000-000098000000}"/>
    <cellStyle name="20% - Énfasis1 12 3 3 3" xfId="18830" xr:uid="{00000000-0005-0000-0000-000099000000}"/>
    <cellStyle name="20% - Énfasis1 12 3 4" xfId="8991" xr:uid="{00000000-0005-0000-0000-00009A000000}"/>
    <cellStyle name="20% - Énfasis1 12 3 4 2" xfId="24236" xr:uid="{00000000-0005-0000-0000-00009B000000}"/>
    <cellStyle name="20% - Énfasis1 12 3 5" xfId="16614" xr:uid="{00000000-0005-0000-0000-00009C000000}"/>
    <cellStyle name="20% - Énfasis1 12 4" xfId="4655" xr:uid="{00000000-0005-0000-0000-00009D000000}"/>
    <cellStyle name="20% - Énfasis1 12 4 2" xfId="12288" xr:uid="{00000000-0005-0000-0000-00009E000000}"/>
    <cellStyle name="20% - Énfasis1 12 4 2 2" xfId="27533" xr:uid="{00000000-0005-0000-0000-00009F000000}"/>
    <cellStyle name="20% - Énfasis1 12 4 3" xfId="19911" xr:uid="{00000000-0005-0000-0000-0000A0000000}"/>
    <cellStyle name="20% - Énfasis1 12 5" xfId="5745" xr:uid="{00000000-0005-0000-0000-0000A1000000}"/>
    <cellStyle name="20% - Énfasis1 12 5 2" xfId="13370" xr:uid="{00000000-0005-0000-0000-0000A2000000}"/>
    <cellStyle name="20% - Énfasis1 12 5 2 2" xfId="28614" xr:uid="{00000000-0005-0000-0000-0000A3000000}"/>
    <cellStyle name="20% - Énfasis1 12 5 3" xfId="20992" xr:uid="{00000000-0005-0000-0000-0000A4000000}"/>
    <cellStyle name="20% - Énfasis1 12 6" xfId="2483" xr:uid="{00000000-0005-0000-0000-0000A5000000}"/>
    <cellStyle name="20% - Énfasis1 12 6 2" xfId="10126" xr:uid="{00000000-0005-0000-0000-0000A6000000}"/>
    <cellStyle name="20% - Énfasis1 12 6 2 2" xfId="25371" xr:uid="{00000000-0005-0000-0000-0000A7000000}"/>
    <cellStyle name="20% - Énfasis1 12 6 3" xfId="17749" xr:uid="{00000000-0005-0000-0000-0000A8000000}"/>
    <cellStyle name="20% - Énfasis1 12 7" xfId="7910" xr:uid="{00000000-0005-0000-0000-0000A9000000}"/>
    <cellStyle name="20% - Énfasis1 12 7 2" xfId="23155" xr:uid="{00000000-0005-0000-0000-0000AA000000}"/>
    <cellStyle name="20% - Énfasis1 12 8" xfId="15534" xr:uid="{00000000-0005-0000-0000-0000AB000000}"/>
    <cellStyle name="20% - Énfasis1 13" xfId="122" xr:uid="{00000000-0005-0000-0000-0000AC000000}"/>
    <cellStyle name="20% - Énfasis1 13 2" xfId="803" xr:uid="{00000000-0005-0000-0000-0000AD000000}"/>
    <cellStyle name="20% - Énfasis1 13 2 2" xfId="1885" xr:uid="{00000000-0005-0000-0000-0000AE000000}"/>
    <cellStyle name="20% - Énfasis1 13 2 2 2" xfId="7368" xr:uid="{00000000-0005-0000-0000-0000AF000000}"/>
    <cellStyle name="20% - Énfasis1 13 2 2 2 2" xfId="14993" xr:uid="{00000000-0005-0000-0000-0000B0000000}"/>
    <cellStyle name="20% - Énfasis1 13 2 2 2 2 2" xfId="30237" xr:uid="{00000000-0005-0000-0000-0000B1000000}"/>
    <cellStyle name="20% - Énfasis1 13 2 2 2 3" xfId="22615" xr:uid="{00000000-0005-0000-0000-0000B2000000}"/>
    <cellStyle name="20% - Énfasis1 13 2 2 3" xfId="4111" xr:uid="{00000000-0005-0000-0000-0000B3000000}"/>
    <cellStyle name="20% - Énfasis1 13 2 2 3 2" xfId="11749" xr:uid="{00000000-0005-0000-0000-0000B4000000}"/>
    <cellStyle name="20% - Énfasis1 13 2 2 3 2 2" xfId="26994" xr:uid="{00000000-0005-0000-0000-0000B5000000}"/>
    <cellStyle name="20% - Énfasis1 13 2 2 3 3" xfId="19372" xr:uid="{00000000-0005-0000-0000-0000B6000000}"/>
    <cellStyle name="20% - Énfasis1 13 2 2 4" xfId="9533" xr:uid="{00000000-0005-0000-0000-0000B7000000}"/>
    <cellStyle name="20% - Énfasis1 13 2 2 4 2" xfId="24778" xr:uid="{00000000-0005-0000-0000-0000B8000000}"/>
    <cellStyle name="20% - Énfasis1 13 2 2 5" xfId="17156" xr:uid="{00000000-0005-0000-0000-0000B9000000}"/>
    <cellStyle name="20% - Énfasis1 13 2 3" xfId="5197" xr:uid="{00000000-0005-0000-0000-0000BA000000}"/>
    <cellStyle name="20% - Énfasis1 13 2 3 2" xfId="12830" xr:uid="{00000000-0005-0000-0000-0000BB000000}"/>
    <cellStyle name="20% - Énfasis1 13 2 3 2 2" xfId="28075" xr:uid="{00000000-0005-0000-0000-0000BC000000}"/>
    <cellStyle name="20% - Énfasis1 13 2 3 3" xfId="20453" xr:uid="{00000000-0005-0000-0000-0000BD000000}"/>
    <cellStyle name="20% - Énfasis1 13 2 4" xfId="6287" xr:uid="{00000000-0005-0000-0000-0000BE000000}"/>
    <cellStyle name="20% - Énfasis1 13 2 4 2" xfId="13912" xr:uid="{00000000-0005-0000-0000-0000BF000000}"/>
    <cellStyle name="20% - Énfasis1 13 2 4 2 2" xfId="29156" xr:uid="{00000000-0005-0000-0000-0000C0000000}"/>
    <cellStyle name="20% - Énfasis1 13 2 4 3" xfId="21534" xr:uid="{00000000-0005-0000-0000-0000C1000000}"/>
    <cellStyle name="20% - Énfasis1 13 2 5" xfId="3026" xr:uid="{00000000-0005-0000-0000-0000C2000000}"/>
    <cellStyle name="20% - Énfasis1 13 2 5 2" xfId="10668" xr:uid="{00000000-0005-0000-0000-0000C3000000}"/>
    <cellStyle name="20% - Énfasis1 13 2 5 2 2" xfId="25913" xr:uid="{00000000-0005-0000-0000-0000C4000000}"/>
    <cellStyle name="20% - Énfasis1 13 2 5 3" xfId="18291" xr:uid="{00000000-0005-0000-0000-0000C5000000}"/>
    <cellStyle name="20% - Énfasis1 13 2 6" xfId="8452" xr:uid="{00000000-0005-0000-0000-0000C6000000}"/>
    <cellStyle name="20% - Énfasis1 13 2 6 2" xfId="23697" xr:uid="{00000000-0005-0000-0000-0000C7000000}"/>
    <cellStyle name="20% - Énfasis1 13 2 7" xfId="16075" xr:uid="{00000000-0005-0000-0000-0000C8000000}"/>
    <cellStyle name="20% - Énfasis1 13 3" xfId="1343" xr:uid="{00000000-0005-0000-0000-0000C9000000}"/>
    <cellStyle name="20% - Énfasis1 13 3 2" xfId="6827" xr:uid="{00000000-0005-0000-0000-0000CA000000}"/>
    <cellStyle name="20% - Énfasis1 13 3 2 2" xfId="14452" xr:uid="{00000000-0005-0000-0000-0000CB000000}"/>
    <cellStyle name="20% - Énfasis1 13 3 2 2 2" xfId="29696" xr:uid="{00000000-0005-0000-0000-0000CC000000}"/>
    <cellStyle name="20% - Énfasis1 13 3 2 3" xfId="22074" xr:uid="{00000000-0005-0000-0000-0000CD000000}"/>
    <cellStyle name="20% - Énfasis1 13 3 3" xfId="3570" xr:uid="{00000000-0005-0000-0000-0000CE000000}"/>
    <cellStyle name="20% - Énfasis1 13 3 3 2" xfId="11208" xr:uid="{00000000-0005-0000-0000-0000CF000000}"/>
    <cellStyle name="20% - Énfasis1 13 3 3 2 2" xfId="26453" xr:uid="{00000000-0005-0000-0000-0000D0000000}"/>
    <cellStyle name="20% - Énfasis1 13 3 3 3" xfId="18831" xr:uid="{00000000-0005-0000-0000-0000D1000000}"/>
    <cellStyle name="20% - Énfasis1 13 3 4" xfId="8992" xr:uid="{00000000-0005-0000-0000-0000D2000000}"/>
    <cellStyle name="20% - Énfasis1 13 3 4 2" xfId="24237" xr:uid="{00000000-0005-0000-0000-0000D3000000}"/>
    <cellStyle name="20% - Énfasis1 13 3 5" xfId="16615" xr:uid="{00000000-0005-0000-0000-0000D4000000}"/>
    <cellStyle name="20% - Énfasis1 13 4" xfId="4656" xr:uid="{00000000-0005-0000-0000-0000D5000000}"/>
    <cellStyle name="20% - Énfasis1 13 4 2" xfId="12289" xr:uid="{00000000-0005-0000-0000-0000D6000000}"/>
    <cellStyle name="20% - Énfasis1 13 4 2 2" xfId="27534" xr:uid="{00000000-0005-0000-0000-0000D7000000}"/>
    <cellStyle name="20% - Énfasis1 13 4 3" xfId="19912" xr:uid="{00000000-0005-0000-0000-0000D8000000}"/>
    <cellStyle name="20% - Énfasis1 13 5" xfId="5746" xr:uid="{00000000-0005-0000-0000-0000D9000000}"/>
    <cellStyle name="20% - Énfasis1 13 5 2" xfId="13371" xr:uid="{00000000-0005-0000-0000-0000DA000000}"/>
    <cellStyle name="20% - Énfasis1 13 5 2 2" xfId="28615" xr:uid="{00000000-0005-0000-0000-0000DB000000}"/>
    <cellStyle name="20% - Énfasis1 13 5 3" xfId="20993" xr:uid="{00000000-0005-0000-0000-0000DC000000}"/>
    <cellStyle name="20% - Énfasis1 13 6" xfId="2484" xr:uid="{00000000-0005-0000-0000-0000DD000000}"/>
    <cellStyle name="20% - Énfasis1 13 6 2" xfId="10127" xr:uid="{00000000-0005-0000-0000-0000DE000000}"/>
    <cellStyle name="20% - Énfasis1 13 6 2 2" xfId="25372" xr:uid="{00000000-0005-0000-0000-0000DF000000}"/>
    <cellStyle name="20% - Énfasis1 13 6 3" xfId="17750" xr:uid="{00000000-0005-0000-0000-0000E0000000}"/>
    <cellStyle name="20% - Énfasis1 13 7" xfId="7911" xr:uid="{00000000-0005-0000-0000-0000E1000000}"/>
    <cellStyle name="20% - Énfasis1 13 7 2" xfId="23156" xr:uid="{00000000-0005-0000-0000-0000E2000000}"/>
    <cellStyle name="20% - Énfasis1 13 8" xfId="15535" xr:uid="{00000000-0005-0000-0000-0000E3000000}"/>
    <cellStyle name="20% - Énfasis1 14" xfId="123" xr:uid="{00000000-0005-0000-0000-0000E4000000}"/>
    <cellStyle name="20% - Énfasis1 14 2" xfId="804" xr:uid="{00000000-0005-0000-0000-0000E5000000}"/>
    <cellStyle name="20% - Énfasis1 14 2 2" xfId="1886" xr:uid="{00000000-0005-0000-0000-0000E6000000}"/>
    <cellStyle name="20% - Énfasis1 14 2 2 2" xfId="7369" xr:uid="{00000000-0005-0000-0000-0000E7000000}"/>
    <cellStyle name="20% - Énfasis1 14 2 2 2 2" xfId="14994" xr:uid="{00000000-0005-0000-0000-0000E8000000}"/>
    <cellStyle name="20% - Énfasis1 14 2 2 2 2 2" xfId="30238" xr:uid="{00000000-0005-0000-0000-0000E9000000}"/>
    <cellStyle name="20% - Énfasis1 14 2 2 2 3" xfId="22616" xr:uid="{00000000-0005-0000-0000-0000EA000000}"/>
    <cellStyle name="20% - Énfasis1 14 2 2 3" xfId="4112" xr:uid="{00000000-0005-0000-0000-0000EB000000}"/>
    <cellStyle name="20% - Énfasis1 14 2 2 3 2" xfId="11750" xr:uid="{00000000-0005-0000-0000-0000EC000000}"/>
    <cellStyle name="20% - Énfasis1 14 2 2 3 2 2" xfId="26995" xr:uid="{00000000-0005-0000-0000-0000ED000000}"/>
    <cellStyle name="20% - Énfasis1 14 2 2 3 3" xfId="19373" xr:uid="{00000000-0005-0000-0000-0000EE000000}"/>
    <cellStyle name="20% - Énfasis1 14 2 2 4" xfId="9534" xr:uid="{00000000-0005-0000-0000-0000EF000000}"/>
    <cellStyle name="20% - Énfasis1 14 2 2 4 2" xfId="24779" xr:uid="{00000000-0005-0000-0000-0000F0000000}"/>
    <cellStyle name="20% - Énfasis1 14 2 2 5" xfId="17157" xr:uid="{00000000-0005-0000-0000-0000F1000000}"/>
    <cellStyle name="20% - Énfasis1 14 2 3" xfId="5198" xr:uid="{00000000-0005-0000-0000-0000F2000000}"/>
    <cellStyle name="20% - Énfasis1 14 2 3 2" xfId="12831" xr:uid="{00000000-0005-0000-0000-0000F3000000}"/>
    <cellStyle name="20% - Énfasis1 14 2 3 2 2" xfId="28076" xr:uid="{00000000-0005-0000-0000-0000F4000000}"/>
    <cellStyle name="20% - Énfasis1 14 2 3 3" xfId="20454" xr:uid="{00000000-0005-0000-0000-0000F5000000}"/>
    <cellStyle name="20% - Énfasis1 14 2 4" xfId="6288" xr:uid="{00000000-0005-0000-0000-0000F6000000}"/>
    <cellStyle name="20% - Énfasis1 14 2 4 2" xfId="13913" xr:uid="{00000000-0005-0000-0000-0000F7000000}"/>
    <cellStyle name="20% - Énfasis1 14 2 4 2 2" xfId="29157" xr:uid="{00000000-0005-0000-0000-0000F8000000}"/>
    <cellStyle name="20% - Énfasis1 14 2 4 3" xfId="21535" xr:uid="{00000000-0005-0000-0000-0000F9000000}"/>
    <cellStyle name="20% - Énfasis1 14 2 5" xfId="3027" xr:uid="{00000000-0005-0000-0000-0000FA000000}"/>
    <cellStyle name="20% - Énfasis1 14 2 5 2" xfId="10669" xr:uid="{00000000-0005-0000-0000-0000FB000000}"/>
    <cellStyle name="20% - Énfasis1 14 2 5 2 2" xfId="25914" xr:uid="{00000000-0005-0000-0000-0000FC000000}"/>
    <cellStyle name="20% - Énfasis1 14 2 5 3" xfId="18292" xr:uid="{00000000-0005-0000-0000-0000FD000000}"/>
    <cellStyle name="20% - Énfasis1 14 2 6" xfId="8453" xr:uid="{00000000-0005-0000-0000-0000FE000000}"/>
    <cellStyle name="20% - Énfasis1 14 2 6 2" xfId="23698" xr:uid="{00000000-0005-0000-0000-0000FF000000}"/>
    <cellStyle name="20% - Énfasis1 14 2 7" xfId="16076" xr:uid="{00000000-0005-0000-0000-000000010000}"/>
    <cellStyle name="20% - Énfasis1 14 3" xfId="1344" xr:uid="{00000000-0005-0000-0000-000001010000}"/>
    <cellStyle name="20% - Énfasis1 14 3 2" xfId="6828" xr:uid="{00000000-0005-0000-0000-000002010000}"/>
    <cellStyle name="20% - Énfasis1 14 3 2 2" xfId="14453" xr:uid="{00000000-0005-0000-0000-000003010000}"/>
    <cellStyle name="20% - Énfasis1 14 3 2 2 2" xfId="29697" xr:uid="{00000000-0005-0000-0000-000004010000}"/>
    <cellStyle name="20% - Énfasis1 14 3 2 3" xfId="22075" xr:uid="{00000000-0005-0000-0000-000005010000}"/>
    <cellStyle name="20% - Énfasis1 14 3 3" xfId="3571" xr:uid="{00000000-0005-0000-0000-000006010000}"/>
    <cellStyle name="20% - Énfasis1 14 3 3 2" xfId="11209" xr:uid="{00000000-0005-0000-0000-000007010000}"/>
    <cellStyle name="20% - Énfasis1 14 3 3 2 2" xfId="26454" xr:uid="{00000000-0005-0000-0000-000008010000}"/>
    <cellStyle name="20% - Énfasis1 14 3 3 3" xfId="18832" xr:uid="{00000000-0005-0000-0000-000009010000}"/>
    <cellStyle name="20% - Énfasis1 14 3 4" xfId="8993" xr:uid="{00000000-0005-0000-0000-00000A010000}"/>
    <cellStyle name="20% - Énfasis1 14 3 4 2" xfId="24238" xr:uid="{00000000-0005-0000-0000-00000B010000}"/>
    <cellStyle name="20% - Énfasis1 14 3 5" xfId="16616" xr:uid="{00000000-0005-0000-0000-00000C010000}"/>
    <cellStyle name="20% - Énfasis1 14 4" xfId="4657" xr:uid="{00000000-0005-0000-0000-00000D010000}"/>
    <cellStyle name="20% - Énfasis1 14 4 2" xfId="12290" xr:uid="{00000000-0005-0000-0000-00000E010000}"/>
    <cellStyle name="20% - Énfasis1 14 4 2 2" xfId="27535" xr:uid="{00000000-0005-0000-0000-00000F010000}"/>
    <cellStyle name="20% - Énfasis1 14 4 3" xfId="19913" xr:uid="{00000000-0005-0000-0000-000010010000}"/>
    <cellStyle name="20% - Énfasis1 14 5" xfId="5747" xr:uid="{00000000-0005-0000-0000-000011010000}"/>
    <cellStyle name="20% - Énfasis1 14 5 2" xfId="13372" xr:uid="{00000000-0005-0000-0000-000012010000}"/>
    <cellStyle name="20% - Énfasis1 14 5 2 2" xfId="28616" xr:uid="{00000000-0005-0000-0000-000013010000}"/>
    <cellStyle name="20% - Énfasis1 14 5 3" xfId="20994" xr:uid="{00000000-0005-0000-0000-000014010000}"/>
    <cellStyle name="20% - Énfasis1 14 6" xfId="2485" xr:uid="{00000000-0005-0000-0000-000015010000}"/>
    <cellStyle name="20% - Énfasis1 14 6 2" xfId="10128" xr:uid="{00000000-0005-0000-0000-000016010000}"/>
    <cellStyle name="20% - Énfasis1 14 6 2 2" xfId="25373" xr:uid="{00000000-0005-0000-0000-000017010000}"/>
    <cellStyle name="20% - Énfasis1 14 6 3" xfId="17751" xr:uid="{00000000-0005-0000-0000-000018010000}"/>
    <cellStyle name="20% - Énfasis1 14 7" xfId="7912" xr:uid="{00000000-0005-0000-0000-000019010000}"/>
    <cellStyle name="20% - Énfasis1 14 7 2" xfId="23157" xr:uid="{00000000-0005-0000-0000-00001A010000}"/>
    <cellStyle name="20% - Énfasis1 14 8" xfId="15536" xr:uid="{00000000-0005-0000-0000-00001B010000}"/>
    <cellStyle name="20% - Énfasis1 15" xfId="124" xr:uid="{00000000-0005-0000-0000-00001C010000}"/>
    <cellStyle name="20% - Énfasis1 15 2" xfId="805" xr:uid="{00000000-0005-0000-0000-00001D010000}"/>
    <cellStyle name="20% - Énfasis1 15 2 2" xfId="1887" xr:uid="{00000000-0005-0000-0000-00001E010000}"/>
    <cellStyle name="20% - Énfasis1 15 2 2 2" xfId="7370" xr:uid="{00000000-0005-0000-0000-00001F010000}"/>
    <cellStyle name="20% - Énfasis1 15 2 2 2 2" xfId="14995" xr:uid="{00000000-0005-0000-0000-000020010000}"/>
    <cellStyle name="20% - Énfasis1 15 2 2 2 2 2" xfId="30239" xr:uid="{00000000-0005-0000-0000-000021010000}"/>
    <cellStyle name="20% - Énfasis1 15 2 2 2 3" xfId="22617" xr:uid="{00000000-0005-0000-0000-000022010000}"/>
    <cellStyle name="20% - Énfasis1 15 2 2 3" xfId="4113" xr:uid="{00000000-0005-0000-0000-000023010000}"/>
    <cellStyle name="20% - Énfasis1 15 2 2 3 2" xfId="11751" xr:uid="{00000000-0005-0000-0000-000024010000}"/>
    <cellStyle name="20% - Énfasis1 15 2 2 3 2 2" xfId="26996" xr:uid="{00000000-0005-0000-0000-000025010000}"/>
    <cellStyle name="20% - Énfasis1 15 2 2 3 3" xfId="19374" xr:uid="{00000000-0005-0000-0000-000026010000}"/>
    <cellStyle name="20% - Énfasis1 15 2 2 4" xfId="9535" xr:uid="{00000000-0005-0000-0000-000027010000}"/>
    <cellStyle name="20% - Énfasis1 15 2 2 4 2" xfId="24780" xr:uid="{00000000-0005-0000-0000-000028010000}"/>
    <cellStyle name="20% - Énfasis1 15 2 2 5" xfId="17158" xr:uid="{00000000-0005-0000-0000-000029010000}"/>
    <cellStyle name="20% - Énfasis1 15 2 3" xfId="5199" xr:uid="{00000000-0005-0000-0000-00002A010000}"/>
    <cellStyle name="20% - Énfasis1 15 2 3 2" xfId="12832" xr:uid="{00000000-0005-0000-0000-00002B010000}"/>
    <cellStyle name="20% - Énfasis1 15 2 3 2 2" xfId="28077" xr:uid="{00000000-0005-0000-0000-00002C010000}"/>
    <cellStyle name="20% - Énfasis1 15 2 3 3" xfId="20455" xr:uid="{00000000-0005-0000-0000-00002D010000}"/>
    <cellStyle name="20% - Énfasis1 15 2 4" xfId="6289" xr:uid="{00000000-0005-0000-0000-00002E010000}"/>
    <cellStyle name="20% - Énfasis1 15 2 4 2" xfId="13914" xr:uid="{00000000-0005-0000-0000-00002F010000}"/>
    <cellStyle name="20% - Énfasis1 15 2 4 2 2" xfId="29158" xr:uid="{00000000-0005-0000-0000-000030010000}"/>
    <cellStyle name="20% - Énfasis1 15 2 4 3" xfId="21536" xr:uid="{00000000-0005-0000-0000-000031010000}"/>
    <cellStyle name="20% - Énfasis1 15 2 5" xfId="3028" xr:uid="{00000000-0005-0000-0000-000032010000}"/>
    <cellStyle name="20% - Énfasis1 15 2 5 2" xfId="10670" xr:uid="{00000000-0005-0000-0000-000033010000}"/>
    <cellStyle name="20% - Énfasis1 15 2 5 2 2" xfId="25915" xr:uid="{00000000-0005-0000-0000-000034010000}"/>
    <cellStyle name="20% - Énfasis1 15 2 5 3" xfId="18293" xr:uid="{00000000-0005-0000-0000-000035010000}"/>
    <cellStyle name="20% - Énfasis1 15 2 6" xfId="8454" xr:uid="{00000000-0005-0000-0000-000036010000}"/>
    <cellStyle name="20% - Énfasis1 15 2 6 2" xfId="23699" xr:uid="{00000000-0005-0000-0000-000037010000}"/>
    <cellStyle name="20% - Énfasis1 15 2 7" xfId="16077" xr:uid="{00000000-0005-0000-0000-000038010000}"/>
    <cellStyle name="20% - Énfasis1 15 3" xfId="1345" xr:uid="{00000000-0005-0000-0000-000039010000}"/>
    <cellStyle name="20% - Énfasis1 15 3 2" xfId="6829" xr:uid="{00000000-0005-0000-0000-00003A010000}"/>
    <cellStyle name="20% - Énfasis1 15 3 2 2" xfId="14454" xr:uid="{00000000-0005-0000-0000-00003B010000}"/>
    <cellStyle name="20% - Énfasis1 15 3 2 2 2" xfId="29698" xr:uid="{00000000-0005-0000-0000-00003C010000}"/>
    <cellStyle name="20% - Énfasis1 15 3 2 3" xfId="22076" xr:uid="{00000000-0005-0000-0000-00003D010000}"/>
    <cellStyle name="20% - Énfasis1 15 3 3" xfId="3572" xr:uid="{00000000-0005-0000-0000-00003E010000}"/>
    <cellStyle name="20% - Énfasis1 15 3 3 2" xfId="11210" xr:uid="{00000000-0005-0000-0000-00003F010000}"/>
    <cellStyle name="20% - Énfasis1 15 3 3 2 2" xfId="26455" xr:uid="{00000000-0005-0000-0000-000040010000}"/>
    <cellStyle name="20% - Énfasis1 15 3 3 3" xfId="18833" xr:uid="{00000000-0005-0000-0000-000041010000}"/>
    <cellStyle name="20% - Énfasis1 15 3 4" xfId="8994" xr:uid="{00000000-0005-0000-0000-000042010000}"/>
    <cellStyle name="20% - Énfasis1 15 3 4 2" xfId="24239" xr:uid="{00000000-0005-0000-0000-000043010000}"/>
    <cellStyle name="20% - Énfasis1 15 3 5" xfId="16617" xr:uid="{00000000-0005-0000-0000-000044010000}"/>
    <cellStyle name="20% - Énfasis1 15 4" xfId="4658" xr:uid="{00000000-0005-0000-0000-000045010000}"/>
    <cellStyle name="20% - Énfasis1 15 4 2" xfId="12291" xr:uid="{00000000-0005-0000-0000-000046010000}"/>
    <cellStyle name="20% - Énfasis1 15 4 2 2" xfId="27536" xr:uid="{00000000-0005-0000-0000-000047010000}"/>
    <cellStyle name="20% - Énfasis1 15 4 3" xfId="19914" xr:uid="{00000000-0005-0000-0000-000048010000}"/>
    <cellStyle name="20% - Énfasis1 15 5" xfId="5748" xr:uid="{00000000-0005-0000-0000-000049010000}"/>
    <cellStyle name="20% - Énfasis1 15 5 2" xfId="13373" xr:uid="{00000000-0005-0000-0000-00004A010000}"/>
    <cellStyle name="20% - Énfasis1 15 5 2 2" xfId="28617" xr:uid="{00000000-0005-0000-0000-00004B010000}"/>
    <cellStyle name="20% - Énfasis1 15 5 3" xfId="20995" xr:uid="{00000000-0005-0000-0000-00004C010000}"/>
    <cellStyle name="20% - Énfasis1 15 6" xfId="2486" xr:uid="{00000000-0005-0000-0000-00004D010000}"/>
    <cellStyle name="20% - Énfasis1 15 6 2" xfId="10129" xr:uid="{00000000-0005-0000-0000-00004E010000}"/>
    <cellStyle name="20% - Énfasis1 15 6 2 2" xfId="25374" xr:uid="{00000000-0005-0000-0000-00004F010000}"/>
    <cellStyle name="20% - Énfasis1 15 6 3" xfId="17752" xr:uid="{00000000-0005-0000-0000-000050010000}"/>
    <cellStyle name="20% - Énfasis1 15 7" xfId="7913" xr:uid="{00000000-0005-0000-0000-000051010000}"/>
    <cellStyle name="20% - Énfasis1 15 7 2" xfId="23158" xr:uid="{00000000-0005-0000-0000-000052010000}"/>
    <cellStyle name="20% - Énfasis1 15 8" xfId="15537" xr:uid="{00000000-0005-0000-0000-000053010000}"/>
    <cellStyle name="20% - Énfasis1 16" xfId="125" xr:uid="{00000000-0005-0000-0000-000054010000}"/>
    <cellStyle name="20% - Énfasis1 16 2" xfId="806" xr:uid="{00000000-0005-0000-0000-000055010000}"/>
    <cellStyle name="20% - Énfasis1 16 2 2" xfId="1888" xr:uid="{00000000-0005-0000-0000-000056010000}"/>
    <cellStyle name="20% - Énfasis1 16 2 2 2" xfId="7371" xr:uid="{00000000-0005-0000-0000-000057010000}"/>
    <cellStyle name="20% - Énfasis1 16 2 2 2 2" xfId="14996" xr:uid="{00000000-0005-0000-0000-000058010000}"/>
    <cellStyle name="20% - Énfasis1 16 2 2 2 2 2" xfId="30240" xr:uid="{00000000-0005-0000-0000-000059010000}"/>
    <cellStyle name="20% - Énfasis1 16 2 2 2 3" xfId="22618" xr:uid="{00000000-0005-0000-0000-00005A010000}"/>
    <cellStyle name="20% - Énfasis1 16 2 2 3" xfId="4114" xr:uid="{00000000-0005-0000-0000-00005B010000}"/>
    <cellStyle name="20% - Énfasis1 16 2 2 3 2" xfId="11752" xr:uid="{00000000-0005-0000-0000-00005C010000}"/>
    <cellStyle name="20% - Énfasis1 16 2 2 3 2 2" xfId="26997" xr:uid="{00000000-0005-0000-0000-00005D010000}"/>
    <cellStyle name="20% - Énfasis1 16 2 2 3 3" xfId="19375" xr:uid="{00000000-0005-0000-0000-00005E010000}"/>
    <cellStyle name="20% - Énfasis1 16 2 2 4" xfId="9536" xr:uid="{00000000-0005-0000-0000-00005F010000}"/>
    <cellStyle name="20% - Énfasis1 16 2 2 4 2" xfId="24781" xr:uid="{00000000-0005-0000-0000-000060010000}"/>
    <cellStyle name="20% - Énfasis1 16 2 2 5" xfId="17159" xr:uid="{00000000-0005-0000-0000-000061010000}"/>
    <cellStyle name="20% - Énfasis1 16 2 3" xfId="5200" xr:uid="{00000000-0005-0000-0000-000062010000}"/>
    <cellStyle name="20% - Énfasis1 16 2 3 2" xfId="12833" xr:uid="{00000000-0005-0000-0000-000063010000}"/>
    <cellStyle name="20% - Énfasis1 16 2 3 2 2" xfId="28078" xr:uid="{00000000-0005-0000-0000-000064010000}"/>
    <cellStyle name="20% - Énfasis1 16 2 3 3" xfId="20456" xr:uid="{00000000-0005-0000-0000-000065010000}"/>
    <cellStyle name="20% - Énfasis1 16 2 4" xfId="6290" xr:uid="{00000000-0005-0000-0000-000066010000}"/>
    <cellStyle name="20% - Énfasis1 16 2 4 2" xfId="13915" xr:uid="{00000000-0005-0000-0000-000067010000}"/>
    <cellStyle name="20% - Énfasis1 16 2 4 2 2" xfId="29159" xr:uid="{00000000-0005-0000-0000-000068010000}"/>
    <cellStyle name="20% - Énfasis1 16 2 4 3" xfId="21537" xr:uid="{00000000-0005-0000-0000-000069010000}"/>
    <cellStyle name="20% - Énfasis1 16 2 5" xfId="3029" xr:uid="{00000000-0005-0000-0000-00006A010000}"/>
    <cellStyle name="20% - Énfasis1 16 2 5 2" xfId="10671" xr:uid="{00000000-0005-0000-0000-00006B010000}"/>
    <cellStyle name="20% - Énfasis1 16 2 5 2 2" xfId="25916" xr:uid="{00000000-0005-0000-0000-00006C010000}"/>
    <cellStyle name="20% - Énfasis1 16 2 5 3" xfId="18294" xr:uid="{00000000-0005-0000-0000-00006D010000}"/>
    <cellStyle name="20% - Énfasis1 16 2 6" xfId="8455" xr:uid="{00000000-0005-0000-0000-00006E010000}"/>
    <cellStyle name="20% - Énfasis1 16 2 6 2" xfId="23700" xr:uid="{00000000-0005-0000-0000-00006F010000}"/>
    <cellStyle name="20% - Énfasis1 16 2 7" xfId="16078" xr:uid="{00000000-0005-0000-0000-000070010000}"/>
    <cellStyle name="20% - Énfasis1 16 3" xfId="1346" xr:uid="{00000000-0005-0000-0000-000071010000}"/>
    <cellStyle name="20% - Énfasis1 16 3 2" xfId="6830" xr:uid="{00000000-0005-0000-0000-000072010000}"/>
    <cellStyle name="20% - Énfasis1 16 3 2 2" xfId="14455" xr:uid="{00000000-0005-0000-0000-000073010000}"/>
    <cellStyle name="20% - Énfasis1 16 3 2 2 2" xfId="29699" xr:uid="{00000000-0005-0000-0000-000074010000}"/>
    <cellStyle name="20% - Énfasis1 16 3 2 3" xfId="22077" xr:uid="{00000000-0005-0000-0000-000075010000}"/>
    <cellStyle name="20% - Énfasis1 16 3 3" xfId="3573" xr:uid="{00000000-0005-0000-0000-000076010000}"/>
    <cellStyle name="20% - Énfasis1 16 3 3 2" xfId="11211" xr:uid="{00000000-0005-0000-0000-000077010000}"/>
    <cellStyle name="20% - Énfasis1 16 3 3 2 2" xfId="26456" xr:uid="{00000000-0005-0000-0000-000078010000}"/>
    <cellStyle name="20% - Énfasis1 16 3 3 3" xfId="18834" xr:uid="{00000000-0005-0000-0000-000079010000}"/>
    <cellStyle name="20% - Énfasis1 16 3 4" xfId="8995" xr:uid="{00000000-0005-0000-0000-00007A010000}"/>
    <cellStyle name="20% - Énfasis1 16 3 4 2" xfId="24240" xr:uid="{00000000-0005-0000-0000-00007B010000}"/>
    <cellStyle name="20% - Énfasis1 16 3 5" xfId="16618" xr:uid="{00000000-0005-0000-0000-00007C010000}"/>
    <cellStyle name="20% - Énfasis1 16 4" xfId="4659" xr:uid="{00000000-0005-0000-0000-00007D010000}"/>
    <cellStyle name="20% - Énfasis1 16 4 2" xfId="12292" xr:uid="{00000000-0005-0000-0000-00007E010000}"/>
    <cellStyle name="20% - Énfasis1 16 4 2 2" xfId="27537" xr:uid="{00000000-0005-0000-0000-00007F010000}"/>
    <cellStyle name="20% - Énfasis1 16 4 3" xfId="19915" xr:uid="{00000000-0005-0000-0000-000080010000}"/>
    <cellStyle name="20% - Énfasis1 16 5" xfId="5749" xr:uid="{00000000-0005-0000-0000-000081010000}"/>
    <cellStyle name="20% - Énfasis1 16 5 2" xfId="13374" xr:uid="{00000000-0005-0000-0000-000082010000}"/>
    <cellStyle name="20% - Énfasis1 16 5 2 2" xfId="28618" xr:uid="{00000000-0005-0000-0000-000083010000}"/>
    <cellStyle name="20% - Énfasis1 16 5 3" xfId="20996" xr:uid="{00000000-0005-0000-0000-000084010000}"/>
    <cellStyle name="20% - Énfasis1 16 6" xfId="2487" xr:uid="{00000000-0005-0000-0000-000085010000}"/>
    <cellStyle name="20% - Énfasis1 16 6 2" xfId="10130" xr:uid="{00000000-0005-0000-0000-000086010000}"/>
    <cellStyle name="20% - Énfasis1 16 6 2 2" xfId="25375" xr:uid="{00000000-0005-0000-0000-000087010000}"/>
    <cellStyle name="20% - Énfasis1 16 6 3" xfId="17753" xr:uid="{00000000-0005-0000-0000-000088010000}"/>
    <cellStyle name="20% - Énfasis1 16 7" xfId="7914" xr:uid="{00000000-0005-0000-0000-000089010000}"/>
    <cellStyle name="20% - Énfasis1 16 7 2" xfId="23159" xr:uid="{00000000-0005-0000-0000-00008A010000}"/>
    <cellStyle name="20% - Énfasis1 16 8" xfId="15538" xr:uid="{00000000-0005-0000-0000-00008B010000}"/>
    <cellStyle name="20% - Énfasis1 17" xfId="126" xr:uid="{00000000-0005-0000-0000-00008C010000}"/>
    <cellStyle name="20% - Énfasis1 17 2" xfId="807" xr:uid="{00000000-0005-0000-0000-00008D010000}"/>
    <cellStyle name="20% - Énfasis1 17 2 2" xfId="1889" xr:uid="{00000000-0005-0000-0000-00008E010000}"/>
    <cellStyle name="20% - Énfasis1 17 2 2 2" xfId="7372" xr:uid="{00000000-0005-0000-0000-00008F010000}"/>
    <cellStyle name="20% - Énfasis1 17 2 2 2 2" xfId="14997" xr:uid="{00000000-0005-0000-0000-000090010000}"/>
    <cellStyle name="20% - Énfasis1 17 2 2 2 2 2" xfId="30241" xr:uid="{00000000-0005-0000-0000-000091010000}"/>
    <cellStyle name="20% - Énfasis1 17 2 2 2 3" xfId="22619" xr:uid="{00000000-0005-0000-0000-000092010000}"/>
    <cellStyle name="20% - Énfasis1 17 2 2 3" xfId="4115" xr:uid="{00000000-0005-0000-0000-000093010000}"/>
    <cellStyle name="20% - Énfasis1 17 2 2 3 2" xfId="11753" xr:uid="{00000000-0005-0000-0000-000094010000}"/>
    <cellStyle name="20% - Énfasis1 17 2 2 3 2 2" xfId="26998" xr:uid="{00000000-0005-0000-0000-000095010000}"/>
    <cellStyle name="20% - Énfasis1 17 2 2 3 3" xfId="19376" xr:uid="{00000000-0005-0000-0000-000096010000}"/>
    <cellStyle name="20% - Énfasis1 17 2 2 4" xfId="9537" xr:uid="{00000000-0005-0000-0000-000097010000}"/>
    <cellStyle name="20% - Énfasis1 17 2 2 4 2" xfId="24782" xr:uid="{00000000-0005-0000-0000-000098010000}"/>
    <cellStyle name="20% - Énfasis1 17 2 2 5" xfId="17160" xr:uid="{00000000-0005-0000-0000-000099010000}"/>
    <cellStyle name="20% - Énfasis1 17 2 3" xfId="5201" xr:uid="{00000000-0005-0000-0000-00009A010000}"/>
    <cellStyle name="20% - Énfasis1 17 2 3 2" xfId="12834" xr:uid="{00000000-0005-0000-0000-00009B010000}"/>
    <cellStyle name="20% - Énfasis1 17 2 3 2 2" xfId="28079" xr:uid="{00000000-0005-0000-0000-00009C010000}"/>
    <cellStyle name="20% - Énfasis1 17 2 3 3" xfId="20457" xr:uid="{00000000-0005-0000-0000-00009D010000}"/>
    <cellStyle name="20% - Énfasis1 17 2 4" xfId="6291" xr:uid="{00000000-0005-0000-0000-00009E010000}"/>
    <cellStyle name="20% - Énfasis1 17 2 4 2" xfId="13916" xr:uid="{00000000-0005-0000-0000-00009F010000}"/>
    <cellStyle name="20% - Énfasis1 17 2 4 2 2" xfId="29160" xr:uid="{00000000-0005-0000-0000-0000A0010000}"/>
    <cellStyle name="20% - Énfasis1 17 2 4 3" xfId="21538" xr:uid="{00000000-0005-0000-0000-0000A1010000}"/>
    <cellStyle name="20% - Énfasis1 17 2 5" xfId="3030" xr:uid="{00000000-0005-0000-0000-0000A2010000}"/>
    <cellStyle name="20% - Énfasis1 17 2 5 2" xfId="10672" xr:uid="{00000000-0005-0000-0000-0000A3010000}"/>
    <cellStyle name="20% - Énfasis1 17 2 5 2 2" xfId="25917" xr:uid="{00000000-0005-0000-0000-0000A4010000}"/>
    <cellStyle name="20% - Énfasis1 17 2 5 3" xfId="18295" xr:uid="{00000000-0005-0000-0000-0000A5010000}"/>
    <cellStyle name="20% - Énfasis1 17 2 6" xfId="8456" xr:uid="{00000000-0005-0000-0000-0000A6010000}"/>
    <cellStyle name="20% - Énfasis1 17 2 6 2" xfId="23701" xr:uid="{00000000-0005-0000-0000-0000A7010000}"/>
    <cellStyle name="20% - Énfasis1 17 2 7" xfId="16079" xr:uid="{00000000-0005-0000-0000-0000A8010000}"/>
    <cellStyle name="20% - Énfasis1 17 3" xfId="1347" xr:uid="{00000000-0005-0000-0000-0000A9010000}"/>
    <cellStyle name="20% - Énfasis1 17 3 2" xfId="6831" xr:uid="{00000000-0005-0000-0000-0000AA010000}"/>
    <cellStyle name="20% - Énfasis1 17 3 2 2" xfId="14456" xr:uid="{00000000-0005-0000-0000-0000AB010000}"/>
    <cellStyle name="20% - Énfasis1 17 3 2 2 2" xfId="29700" xr:uid="{00000000-0005-0000-0000-0000AC010000}"/>
    <cellStyle name="20% - Énfasis1 17 3 2 3" xfId="22078" xr:uid="{00000000-0005-0000-0000-0000AD010000}"/>
    <cellStyle name="20% - Énfasis1 17 3 3" xfId="3574" xr:uid="{00000000-0005-0000-0000-0000AE010000}"/>
    <cellStyle name="20% - Énfasis1 17 3 3 2" xfId="11212" xr:uid="{00000000-0005-0000-0000-0000AF010000}"/>
    <cellStyle name="20% - Énfasis1 17 3 3 2 2" xfId="26457" xr:uid="{00000000-0005-0000-0000-0000B0010000}"/>
    <cellStyle name="20% - Énfasis1 17 3 3 3" xfId="18835" xr:uid="{00000000-0005-0000-0000-0000B1010000}"/>
    <cellStyle name="20% - Énfasis1 17 3 4" xfId="8996" xr:uid="{00000000-0005-0000-0000-0000B2010000}"/>
    <cellStyle name="20% - Énfasis1 17 3 4 2" xfId="24241" xr:uid="{00000000-0005-0000-0000-0000B3010000}"/>
    <cellStyle name="20% - Énfasis1 17 3 5" xfId="16619" xr:uid="{00000000-0005-0000-0000-0000B4010000}"/>
    <cellStyle name="20% - Énfasis1 17 4" xfId="4660" xr:uid="{00000000-0005-0000-0000-0000B5010000}"/>
    <cellStyle name="20% - Énfasis1 17 4 2" xfId="12293" xr:uid="{00000000-0005-0000-0000-0000B6010000}"/>
    <cellStyle name="20% - Énfasis1 17 4 2 2" xfId="27538" xr:uid="{00000000-0005-0000-0000-0000B7010000}"/>
    <cellStyle name="20% - Énfasis1 17 4 3" xfId="19916" xr:uid="{00000000-0005-0000-0000-0000B8010000}"/>
    <cellStyle name="20% - Énfasis1 17 5" xfId="5750" xr:uid="{00000000-0005-0000-0000-0000B9010000}"/>
    <cellStyle name="20% - Énfasis1 17 5 2" xfId="13375" xr:uid="{00000000-0005-0000-0000-0000BA010000}"/>
    <cellStyle name="20% - Énfasis1 17 5 2 2" xfId="28619" xr:uid="{00000000-0005-0000-0000-0000BB010000}"/>
    <cellStyle name="20% - Énfasis1 17 5 3" xfId="20997" xr:uid="{00000000-0005-0000-0000-0000BC010000}"/>
    <cellStyle name="20% - Énfasis1 17 6" xfId="2488" xr:uid="{00000000-0005-0000-0000-0000BD010000}"/>
    <cellStyle name="20% - Énfasis1 17 6 2" xfId="10131" xr:uid="{00000000-0005-0000-0000-0000BE010000}"/>
    <cellStyle name="20% - Énfasis1 17 6 2 2" xfId="25376" xr:uid="{00000000-0005-0000-0000-0000BF010000}"/>
    <cellStyle name="20% - Énfasis1 17 6 3" xfId="17754" xr:uid="{00000000-0005-0000-0000-0000C0010000}"/>
    <cellStyle name="20% - Énfasis1 17 7" xfId="7915" xr:uid="{00000000-0005-0000-0000-0000C1010000}"/>
    <cellStyle name="20% - Énfasis1 17 7 2" xfId="23160" xr:uid="{00000000-0005-0000-0000-0000C2010000}"/>
    <cellStyle name="20% - Énfasis1 17 8" xfId="15539" xr:uid="{00000000-0005-0000-0000-0000C3010000}"/>
    <cellStyle name="20% - Énfasis1 18" xfId="127" xr:uid="{00000000-0005-0000-0000-0000C4010000}"/>
    <cellStyle name="20% - Énfasis1 18 2" xfId="808" xr:uid="{00000000-0005-0000-0000-0000C5010000}"/>
    <cellStyle name="20% - Énfasis1 18 2 2" xfId="1890" xr:uid="{00000000-0005-0000-0000-0000C6010000}"/>
    <cellStyle name="20% - Énfasis1 18 2 2 2" xfId="7373" xr:uid="{00000000-0005-0000-0000-0000C7010000}"/>
    <cellStyle name="20% - Énfasis1 18 2 2 2 2" xfId="14998" xr:uid="{00000000-0005-0000-0000-0000C8010000}"/>
    <cellStyle name="20% - Énfasis1 18 2 2 2 2 2" xfId="30242" xr:uid="{00000000-0005-0000-0000-0000C9010000}"/>
    <cellStyle name="20% - Énfasis1 18 2 2 2 3" xfId="22620" xr:uid="{00000000-0005-0000-0000-0000CA010000}"/>
    <cellStyle name="20% - Énfasis1 18 2 2 3" xfId="4116" xr:uid="{00000000-0005-0000-0000-0000CB010000}"/>
    <cellStyle name="20% - Énfasis1 18 2 2 3 2" xfId="11754" xr:uid="{00000000-0005-0000-0000-0000CC010000}"/>
    <cellStyle name="20% - Énfasis1 18 2 2 3 2 2" xfId="26999" xr:uid="{00000000-0005-0000-0000-0000CD010000}"/>
    <cellStyle name="20% - Énfasis1 18 2 2 3 3" xfId="19377" xr:uid="{00000000-0005-0000-0000-0000CE010000}"/>
    <cellStyle name="20% - Énfasis1 18 2 2 4" xfId="9538" xr:uid="{00000000-0005-0000-0000-0000CF010000}"/>
    <cellStyle name="20% - Énfasis1 18 2 2 4 2" xfId="24783" xr:uid="{00000000-0005-0000-0000-0000D0010000}"/>
    <cellStyle name="20% - Énfasis1 18 2 2 5" xfId="17161" xr:uid="{00000000-0005-0000-0000-0000D1010000}"/>
    <cellStyle name="20% - Énfasis1 18 2 3" xfId="5202" xr:uid="{00000000-0005-0000-0000-0000D2010000}"/>
    <cellStyle name="20% - Énfasis1 18 2 3 2" xfId="12835" xr:uid="{00000000-0005-0000-0000-0000D3010000}"/>
    <cellStyle name="20% - Énfasis1 18 2 3 2 2" xfId="28080" xr:uid="{00000000-0005-0000-0000-0000D4010000}"/>
    <cellStyle name="20% - Énfasis1 18 2 3 3" xfId="20458" xr:uid="{00000000-0005-0000-0000-0000D5010000}"/>
    <cellStyle name="20% - Énfasis1 18 2 4" xfId="6292" xr:uid="{00000000-0005-0000-0000-0000D6010000}"/>
    <cellStyle name="20% - Énfasis1 18 2 4 2" xfId="13917" xr:uid="{00000000-0005-0000-0000-0000D7010000}"/>
    <cellStyle name="20% - Énfasis1 18 2 4 2 2" xfId="29161" xr:uid="{00000000-0005-0000-0000-0000D8010000}"/>
    <cellStyle name="20% - Énfasis1 18 2 4 3" xfId="21539" xr:uid="{00000000-0005-0000-0000-0000D9010000}"/>
    <cellStyle name="20% - Énfasis1 18 2 5" xfId="3031" xr:uid="{00000000-0005-0000-0000-0000DA010000}"/>
    <cellStyle name="20% - Énfasis1 18 2 5 2" xfId="10673" xr:uid="{00000000-0005-0000-0000-0000DB010000}"/>
    <cellStyle name="20% - Énfasis1 18 2 5 2 2" xfId="25918" xr:uid="{00000000-0005-0000-0000-0000DC010000}"/>
    <cellStyle name="20% - Énfasis1 18 2 5 3" xfId="18296" xr:uid="{00000000-0005-0000-0000-0000DD010000}"/>
    <cellStyle name="20% - Énfasis1 18 2 6" xfId="8457" xr:uid="{00000000-0005-0000-0000-0000DE010000}"/>
    <cellStyle name="20% - Énfasis1 18 2 6 2" xfId="23702" xr:uid="{00000000-0005-0000-0000-0000DF010000}"/>
    <cellStyle name="20% - Énfasis1 18 2 7" xfId="16080" xr:uid="{00000000-0005-0000-0000-0000E0010000}"/>
    <cellStyle name="20% - Énfasis1 18 3" xfId="1348" xr:uid="{00000000-0005-0000-0000-0000E1010000}"/>
    <cellStyle name="20% - Énfasis1 18 3 2" xfId="6832" xr:uid="{00000000-0005-0000-0000-0000E2010000}"/>
    <cellStyle name="20% - Énfasis1 18 3 2 2" xfId="14457" xr:uid="{00000000-0005-0000-0000-0000E3010000}"/>
    <cellStyle name="20% - Énfasis1 18 3 2 2 2" xfId="29701" xr:uid="{00000000-0005-0000-0000-0000E4010000}"/>
    <cellStyle name="20% - Énfasis1 18 3 2 3" xfId="22079" xr:uid="{00000000-0005-0000-0000-0000E5010000}"/>
    <cellStyle name="20% - Énfasis1 18 3 3" xfId="3575" xr:uid="{00000000-0005-0000-0000-0000E6010000}"/>
    <cellStyle name="20% - Énfasis1 18 3 3 2" xfId="11213" xr:uid="{00000000-0005-0000-0000-0000E7010000}"/>
    <cellStyle name="20% - Énfasis1 18 3 3 2 2" xfId="26458" xr:uid="{00000000-0005-0000-0000-0000E8010000}"/>
    <cellStyle name="20% - Énfasis1 18 3 3 3" xfId="18836" xr:uid="{00000000-0005-0000-0000-0000E9010000}"/>
    <cellStyle name="20% - Énfasis1 18 3 4" xfId="8997" xr:uid="{00000000-0005-0000-0000-0000EA010000}"/>
    <cellStyle name="20% - Énfasis1 18 3 4 2" xfId="24242" xr:uid="{00000000-0005-0000-0000-0000EB010000}"/>
    <cellStyle name="20% - Énfasis1 18 3 5" xfId="16620" xr:uid="{00000000-0005-0000-0000-0000EC010000}"/>
    <cellStyle name="20% - Énfasis1 18 4" xfId="4661" xr:uid="{00000000-0005-0000-0000-0000ED010000}"/>
    <cellStyle name="20% - Énfasis1 18 4 2" xfId="12294" xr:uid="{00000000-0005-0000-0000-0000EE010000}"/>
    <cellStyle name="20% - Énfasis1 18 4 2 2" xfId="27539" xr:uid="{00000000-0005-0000-0000-0000EF010000}"/>
    <cellStyle name="20% - Énfasis1 18 4 3" xfId="19917" xr:uid="{00000000-0005-0000-0000-0000F0010000}"/>
    <cellStyle name="20% - Énfasis1 18 5" xfId="5751" xr:uid="{00000000-0005-0000-0000-0000F1010000}"/>
    <cellStyle name="20% - Énfasis1 18 5 2" xfId="13376" xr:uid="{00000000-0005-0000-0000-0000F2010000}"/>
    <cellStyle name="20% - Énfasis1 18 5 2 2" xfId="28620" xr:uid="{00000000-0005-0000-0000-0000F3010000}"/>
    <cellStyle name="20% - Énfasis1 18 5 3" xfId="20998" xr:uid="{00000000-0005-0000-0000-0000F4010000}"/>
    <cellStyle name="20% - Énfasis1 18 6" xfId="2489" xr:uid="{00000000-0005-0000-0000-0000F5010000}"/>
    <cellStyle name="20% - Énfasis1 18 6 2" xfId="10132" xr:uid="{00000000-0005-0000-0000-0000F6010000}"/>
    <cellStyle name="20% - Énfasis1 18 6 2 2" xfId="25377" xr:uid="{00000000-0005-0000-0000-0000F7010000}"/>
    <cellStyle name="20% - Énfasis1 18 6 3" xfId="17755" xr:uid="{00000000-0005-0000-0000-0000F8010000}"/>
    <cellStyle name="20% - Énfasis1 18 7" xfId="7916" xr:uid="{00000000-0005-0000-0000-0000F9010000}"/>
    <cellStyle name="20% - Énfasis1 18 7 2" xfId="23161" xr:uid="{00000000-0005-0000-0000-0000FA010000}"/>
    <cellStyle name="20% - Énfasis1 18 8" xfId="15540" xr:uid="{00000000-0005-0000-0000-0000FB010000}"/>
    <cellStyle name="20% - Énfasis1 19" xfId="128" xr:uid="{00000000-0005-0000-0000-0000FC010000}"/>
    <cellStyle name="20% - Énfasis1 19 2" xfId="809" xr:uid="{00000000-0005-0000-0000-0000FD010000}"/>
    <cellStyle name="20% - Énfasis1 19 2 2" xfId="1891" xr:uid="{00000000-0005-0000-0000-0000FE010000}"/>
    <cellStyle name="20% - Énfasis1 19 2 2 2" xfId="7374" xr:uid="{00000000-0005-0000-0000-0000FF010000}"/>
    <cellStyle name="20% - Énfasis1 19 2 2 2 2" xfId="14999" xr:uid="{00000000-0005-0000-0000-000000020000}"/>
    <cellStyle name="20% - Énfasis1 19 2 2 2 2 2" xfId="30243" xr:uid="{00000000-0005-0000-0000-000001020000}"/>
    <cellStyle name="20% - Énfasis1 19 2 2 2 3" xfId="22621" xr:uid="{00000000-0005-0000-0000-000002020000}"/>
    <cellStyle name="20% - Énfasis1 19 2 2 3" xfId="4117" xr:uid="{00000000-0005-0000-0000-000003020000}"/>
    <cellStyle name="20% - Énfasis1 19 2 2 3 2" xfId="11755" xr:uid="{00000000-0005-0000-0000-000004020000}"/>
    <cellStyle name="20% - Énfasis1 19 2 2 3 2 2" xfId="27000" xr:uid="{00000000-0005-0000-0000-000005020000}"/>
    <cellStyle name="20% - Énfasis1 19 2 2 3 3" xfId="19378" xr:uid="{00000000-0005-0000-0000-000006020000}"/>
    <cellStyle name="20% - Énfasis1 19 2 2 4" xfId="9539" xr:uid="{00000000-0005-0000-0000-000007020000}"/>
    <cellStyle name="20% - Énfasis1 19 2 2 4 2" xfId="24784" xr:uid="{00000000-0005-0000-0000-000008020000}"/>
    <cellStyle name="20% - Énfasis1 19 2 2 5" xfId="17162" xr:uid="{00000000-0005-0000-0000-000009020000}"/>
    <cellStyle name="20% - Énfasis1 19 2 3" xfId="5203" xr:uid="{00000000-0005-0000-0000-00000A020000}"/>
    <cellStyle name="20% - Énfasis1 19 2 3 2" xfId="12836" xr:uid="{00000000-0005-0000-0000-00000B020000}"/>
    <cellStyle name="20% - Énfasis1 19 2 3 2 2" xfId="28081" xr:uid="{00000000-0005-0000-0000-00000C020000}"/>
    <cellStyle name="20% - Énfasis1 19 2 3 3" xfId="20459" xr:uid="{00000000-0005-0000-0000-00000D020000}"/>
    <cellStyle name="20% - Énfasis1 19 2 4" xfId="6293" xr:uid="{00000000-0005-0000-0000-00000E020000}"/>
    <cellStyle name="20% - Énfasis1 19 2 4 2" xfId="13918" xr:uid="{00000000-0005-0000-0000-00000F020000}"/>
    <cellStyle name="20% - Énfasis1 19 2 4 2 2" xfId="29162" xr:uid="{00000000-0005-0000-0000-000010020000}"/>
    <cellStyle name="20% - Énfasis1 19 2 4 3" xfId="21540" xr:uid="{00000000-0005-0000-0000-000011020000}"/>
    <cellStyle name="20% - Énfasis1 19 2 5" xfId="3032" xr:uid="{00000000-0005-0000-0000-000012020000}"/>
    <cellStyle name="20% - Énfasis1 19 2 5 2" xfId="10674" xr:uid="{00000000-0005-0000-0000-000013020000}"/>
    <cellStyle name="20% - Énfasis1 19 2 5 2 2" xfId="25919" xr:uid="{00000000-0005-0000-0000-000014020000}"/>
    <cellStyle name="20% - Énfasis1 19 2 5 3" xfId="18297" xr:uid="{00000000-0005-0000-0000-000015020000}"/>
    <cellStyle name="20% - Énfasis1 19 2 6" xfId="8458" xr:uid="{00000000-0005-0000-0000-000016020000}"/>
    <cellStyle name="20% - Énfasis1 19 2 6 2" xfId="23703" xr:uid="{00000000-0005-0000-0000-000017020000}"/>
    <cellStyle name="20% - Énfasis1 19 2 7" xfId="16081" xr:uid="{00000000-0005-0000-0000-000018020000}"/>
    <cellStyle name="20% - Énfasis1 19 3" xfId="1349" xr:uid="{00000000-0005-0000-0000-000019020000}"/>
    <cellStyle name="20% - Énfasis1 19 3 2" xfId="6833" xr:uid="{00000000-0005-0000-0000-00001A020000}"/>
    <cellStyle name="20% - Énfasis1 19 3 2 2" xfId="14458" xr:uid="{00000000-0005-0000-0000-00001B020000}"/>
    <cellStyle name="20% - Énfasis1 19 3 2 2 2" xfId="29702" xr:uid="{00000000-0005-0000-0000-00001C020000}"/>
    <cellStyle name="20% - Énfasis1 19 3 2 3" xfId="22080" xr:uid="{00000000-0005-0000-0000-00001D020000}"/>
    <cellStyle name="20% - Énfasis1 19 3 3" xfId="3576" xr:uid="{00000000-0005-0000-0000-00001E020000}"/>
    <cellStyle name="20% - Énfasis1 19 3 3 2" xfId="11214" xr:uid="{00000000-0005-0000-0000-00001F020000}"/>
    <cellStyle name="20% - Énfasis1 19 3 3 2 2" xfId="26459" xr:uid="{00000000-0005-0000-0000-000020020000}"/>
    <cellStyle name="20% - Énfasis1 19 3 3 3" xfId="18837" xr:uid="{00000000-0005-0000-0000-000021020000}"/>
    <cellStyle name="20% - Énfasis1 19 3 4" xfId="8998" xr:uid="{00000000-0005-0000-0000-000022020000}"/>
    <cellStyle name="20% - Énfasis1 19 3 4 2" xfId="24243" xr:uid="{00000000-0005-0000-0000-000023020000}"/>
    <cellStyle name="20% - Énfasis1 19 3 5" xfId="16621" xr:uid="{00000000-0005-0000-0000-000024020000}"/>
    <cellStyle name="20% - Énfasis1 19 4" xfId="4662" xr:uid="{00000000-0005-0000-0000-000025020000}"/>
    <cellStyle name="20% - Énfasis1 19 4 2" xfId="12295" xr:uid="{00000000-0005-0000-0000-000026020000}"/>
    <cellStyle name="20% - Énfasis1 19 4 2 2" xfId="27540" xr:uid="{00000000-0005-0000-0000-000027020000}"/>
    <cellStyle name="20% - Énfasis1 19 4 3" xfId="19918" xr:uid="{00000000-0005-0000-0000-000028020000}"/>
    <cellStyle name="20% - Énfasis1 19 5" xfId="5752" xr:uid="{00000000-0005-0000-0000-000029020000}"/>
    <cellStyle name="20% - Énfasis1 19 5 2" xfId="13377" xr:uid="{00000000-0005-0000-0000-00002A020000}"/>
    <cellStyle name="20% - Énfasis1 19 5 2 2" xfId="28621" xr:uid="{00000000-0005-0000-0000-00002B020000}"/>
    <cellStyle name="20% - Énfasis1 19 5 3" xfId="20999" xr:uid="{00000000-0005-0000-0000-00002C020000}"/>
    <cellStyle name="20% - Énfasis1 19 6" xfId="2490" xr:uid="{00000000-0005-0000-0000-00002D020000}"/>
    <cellStyle name="20% - Énfasis1 19 6 2" xfId="10133" xr:uid="{00000000-0005-0000-0000-00002E020000}"/>
    <cellStyle name="20% - Énfasis1 19 6 2 2" xfId="25378" xr:uid="{00000000-0005-0000-0000-00002F020000}"/>
    <cellStyle name="20% - Énfasis1 19 6 3" xfId="17756" xr:uid="{00000000-0005-0000-0000-000030020000}"/>
    <cellStyle name="20% - Énfasis1 19 7" xfId="7917" xr:uid="{00000000-0005-0000-0000-000031020000}"/>
    <cellStyle name="20% - Énfasis1 19 7 2" xfId="23162" xr:uid="{00000000-0005-0000-0000-000032020000}"/>
    <cellStyle name="20% - Énfasis1 19 8" xfId="15541" xr:uid="{00000000-0005-0000-0000-000033020000}"/>
    <cellStyle name="20% - Énfasis1 2" xfId="129" xr:uid="{00000000-0005-0000-0000-000034020000}"/>
    <cellStyle name="20% - Énfasis1 2 2" xfId="810" xr:uid="{00000000-0005-0000-0000-000035020000}"/>
    <cellStyle name="20% - Énfasis1 2 2 2" xfId="1892" xr:uid="{00000000-0005-0000-0000-000036020000}"/>
    <cellStyle name="20% - Énfasis1 2 2 2 2" xfId="7375" xr:uid="{00000000-0005-0000-0000-000037020000}"/>
    <cellStyle name="20% - Énfasis1 2 2 2 2 2" xfId="15000" xr:uid="{00000000-0005-0000-0000-000038020000}"/>
    <cellStyle name="20% - Énfasis1 2 2 2 2 2 2" xfId="30244" xr:uid="{00000000-0005-0000-0000-000039020000}"/>
    <cellStyle name="20% - Énfasis1 2 2 2 2 3" xfId="22622" xr:uid="{00000000-0005-0000-0000-00003A020000}"/>
    <cellStyle name="20% - Énfasis1 2 2 2 3" xfId="4118" xr:uid="{00000000-0005-0000-0000-00003B020000}"/>
    <cellStyle name="20% - Énfasis1 2 2 2 3 2" xfId="11756" xr:uid="{00000000-0005-0000-0000-00003C020000}"/>
    <cellStyle name="20% - Énfasis1 2 2 2 3 2 2" xfId="27001" xr:uid="{00000000-0005-0000-0000-00003D020000}"/>
    <cellStyle name="20% - Énfasis1 2 2 2 3 3" xfId="19379" xr:uid="{00000000-0005-0000-0000-00003E020000}"/>
    <cellStyle name="20% - Énfasis1 2 2 2 4" xfId="9540" xr:uid="{00000000-0005-0000-0000-00003F020000}"/>
    <cellStyle name="20% - Énfasis1 2 2 2 4 2" xfId="24785" xr:uid="{00000000-0005-0000-0000-000040020000}"/>
    <cellStyle name="20% - Énfasis1 2 2 2 5" xfId="17163" xr:uid="{00000000-0005-0000-0000-000041020000}"/>
    <cellStyle name="20% - Énfasis1 2 2 3" xfId="5204" xr:uid="{00000000-0005-0000-0000-000042020000}"/>
    <cellStyle name="20% - Énfasis1 2 2 3 2" xfId="12837" xr:uid="{00000000-0005-0000-0000-000043020000}"/>
    <cellStyle name="20% - Énfasis1 2 2 3 2 2" xfId="28082" xr:uid="{00000000-0005-0000-0000-000044020000}"/>
    <cellStyle name="20% - Énfasis1 2 2 3 3" xfId="20460" xr:uid="{00000000-0005-0000-0000-000045020000}"/>
    <cellStyle name="20% - Énfasis1 2 2 4" xfId="6294" xr:uid="{00000000-0005-0000-0000-000046020000}"/>
    <cellStyle name="20% - Énfasis1 2 2 4 2" xfId="13919" xr:uid="{00000000-0005-0000-0000-000047020000}"/>
    <cellStyle name="20% - Énfasis1 2 2 4 2 2" xfId="29163" xr:uid="{00000000-0005-0000-0000-000048020000}"/>
    <cellStyle name="20% - Énfasis1 2 2 4 3" xfId="21541" xr:uid="{00000000-0005-0000-0000-000049020000}"/>
    <cellStyle name="20% - Énfasis1 2 2 5" xfId="3033" xr:uid="{00000000-0005-0000-0000-00004A020000}"/>
    <cellStyle name="20% - Énfasis1 2 2 5 2" xfId="10675" xr:uid="{00000000-0005-0000-0000-00004B020000}"/>
    <cellStyle name="20% - Énfasis1 2 2 5 2 2" xfId="25920" xr:uid="{00000000-0005-0000-0000-00004C020000}"/>
    <cellStyle name="20% - Énfasis1 2 2 5 3" xfId="18298" xr:uid="{00000000-0005-0000-0000-00004D020000}"/>
    <cellStyle name="20% - Énfasis1 2 2 6" xfId="8459" xr:uid="{00000000-0005-0000-0000-00004E020000}"/>
    <cellStyle name="20% - Énfasis1 2 2 6 2" xfId="23704" xr:uid="{00000000-0005-0000-0000-00004F020000}"/>
    <cellStyle name="20% - Énfasis1 2 2 7" xfId="16082" xr:uid="{00000000-0005-0000-0000-000050020000}"/>
    <cellStyle name="20% - Énfasis1 2 3" xfId="1350" xr:uid="{00000000-0005-0000-0000-000051020000}"/>
    <cellStyle name="20% - Énfasis1 2 3 2" xfId="6834" xr:uid="{00000000-0005-0000-0000-000052020000}"/>
    <cellStyle name="20% - Énfasis1 2 3 2 2" xfId="14459" xr:uid="{00000000-0005-0000-0000-000053020000}"/>
    <cellStyle name="20% - Énfasis1 2 3 2 2 2" xfId="29703" xr:uid="{00000000-0005-0000-0000-000054020000}"/>
    <cellStyle name="20% - Énfasis1 2 3 2 3" xfId="22081" xr:uid="{00000000-0005-0000-0000-000055020000}"/>
    <cellStyle name="20% - Énfasis1 2 3 3" xfId="3577" xr:uid="{00000000-0005-0000-0000-000056020000}"/>
    <cellStyle name="20% - Énfasis1 2 3 3 2" xfId="11215" xr:uid="{00000000-0005-0000-0000-000057020000}"/>
    <cellStyle name="20% - Énfasis1 2 3 3 2 2" xfId="26460" xr:uid="{00000000-0005-0000-0000-000058020000}"/>
    <cellStyle name="20% - Énfasis1 2 3 3 3" xfId="18838" xr:uid="{00000000-0005-0000-0000-000059020000}"/>
    <cellStyle name="20% - Énfasis1 2 3 4" xfId="8999" xr:uid="{00000000-0005-0000-0000-00005A020000}"/>
    <cellStyle name="20% - Énfasis1 2 3 4 2" xfId="24244" xr:uid="{00000000-0005-0000-0000-00005B020000}"/>
    <cellStyle name="20% - Énfasis1 2 3 5" xfId="16622" xr:uid="{00000000-0005-0000-0000-00005C020000}"/>
    <cellStyle name="20% - Énfasis1 2 4" xfId="4663" xr:uid="{00000000-0005-0000-0000-00005D020000}"/>
    <cellStyle name="20% - Énfasis1 2 4 2" xfId="12296" xr:uid="{00000000-0005-0000-0000-00005E020000}"/>
    <cellStyle name="20% - Énfasis1 2 4 2 2" xfId="27541" xr:uid="{00000000-0005-0000-0000-00005F020000}"/>
    <cellStyle name="20% - Énfasis1 2 4 3" xfId="19919" xr:uid="{00000000-0005-0000-0000-000060020000}"/>
    <cellStyle name="20% - Énfasis1 2 5" xfId="5753" xr:uid="{00000000-0005-0000-0000-000061020000}"/>
    <cellStyle name="20% - Énfasis1 2 5 2" xfId="13378" xr:uid="{00000000-0005-0000-0000-000062020000}"/>
    <cellStyle name="20% - Énfasis1 2 5 2 2" xfId="28622" xr:uid="{00000000-0005-0000-0000-000063020000}"/>
    <cellStyle name="20% - Énfasis1 2 5 3" xfId="21000" xr:uid="{00000000-0005-0000-0000-000064020000}"/>
    <cellStyle name="20% - Énfasis1 2 6" xfId="2491" xr:uid="{00000000-0005-0000-0000-000065020000}"/>
    <cellStyle name="20% - Énfasis1 2 6 2" xfId="10134" xr:uid="{00000000-0005-0000-0000-000066020000}"/>
    <cellStyle name="20% - Énfasis1 2 6 2 2" xfId="25379" xr:uid="{00000000-0005-0000-0000-000067020000}"/>
    <cellStyle name="20% - Énfasis1 2 6 3" xfId="17757" xr:uid="{00000000-0005-0000-0000-000068020000}"/>
    <cellStyle name="20% - Énfasis1 2 7" xfId="7918" xr:uid="{00000000-0005-0000-0000-000069020000}"/>
    <cellStyle name="20% - Énfasis1 2 7 2" xfId="23163" xr:uid="{00000000-0005-0000-0000-00006A020000}"/>
    <cellStyle name="20% - Énfasis1 2 8" xfId="15542" xr:uid="{00000000-0005-0000-0000-00006B020000}"/>
    <cellStyle name="20% - Énfasis1 20" xfId="130" xr:uid="{00000000-0005-0000-0000-00006C020000}"/>
    <cellStyle name="20% - Énfasis1 20 2" xfId="811" xr:uid="{00000000-0005-0000-0000-00006D020000}"/>
    <cellStyle name="20% - Énfasis1 20 2 2" xfId="1893" xr:uid="{00000000-0005-0000-0000-00006E020000}"/>
    <cellStyle name="20% - Énfasis1 20 2 2 2" xfId="7376" xr:uid="{00000000-0005-0000-0000-00006F020000}"/>
    <cellStyle name="20% - Énfasis1 20 2 2 2 2" xfId="15001" xr:uid="{00000000-0005-0000-0000-000070020000}"/>
    <cellStyle name="20% - Énfasis1 20 2 2 2 2 2" xfId="30245" xr:uid="{00000000-0005-0000-0000-000071020000}"/>
    <cellStyle name="20% - Énfasis1 20 2 2 2 3" xfId="22623" xr:uid="{00000000-0005-0000-0000-000072020000}"/>
    <cellStyle name="20% - Énfasis1 20 2 2 3" xfId="4119" xr:uid="{00000000-0005-0000-0000-000073020000}"/>
    <cellStyle name="20% - Énfasis1 20 2 2 3 2" xfId="11757" xr:uid="{00000000-0005-0000-0000-000074020000}"/>
    <cellStyle name="20% - Énfasis1 20 2 2 3 2 2" xfId="27002" xr:uid="{00000000-0005-0000-0000-000075020000}"/>
    <cellStyle name="20% - Énfasis1 20 2 2 3 3" xfId="19380" xr:uid="{00000000-0005-0000-0000-000076020000}"/>
    <cellStyle name="20% - Énfasis1 20 2 2 4" xfId="9541" xr:uid="{00000000-0005-0000-0000-000077020000}"/>
    <cellStyle name="20% - Énfasis1 20 2 2 4 2" xfId="24786" xr:uid="{00000000-0005-0000-0000-000078020000}"/>
    <cellStyle name="20% - Énfasis1 20 2 2 5" xfId="17164" xr:uid="{00000000-0005-0000-0000-000079020000}"/>
    <cellStyle name="20% - Énfasis1 20 2 3" xfId="5205" xr:uid="{00000000-0005-0000-0000-00007A020000}"/>
    <cellStyle name="20% - Énfasis1 20 2 3 2" xfId="12838" xr:uid="{00000000-0005-0000-0000-00007B020000}"/>
    <cellStyle name="20% - Énfasis1 20 2 3 2 2" xfId="28083" xr:uid="{00000000-0005-0000-0000-00007C020000}"/>
    <cellStyle name="20% - Énfasis1 20 2 3 3" xfId="20461" xr:uid="{00000000-0005-0000-0000-00007D020000}"/>
    <cellStyle name="20% - Énfasis1 20 2 4" xfId="6295" xr:uid="{00000000-0005-0000-0000-00007E020000}"/>
    <cellStyle name="20% - Énfasis1 20 2 4 2" xfId="13920" xr:uid="{00000000-0005-0000-0000-00007F020000}"/>
    <cellStyle name="20% - Énfasis1 20 2 4 2 2" xfId="29164" xr:uid="{00000000-0005-0000-0000-000080020000}"/>
    <cellStyle name="20% - Énfasis1 20 2 4 3" xfId="21542" xr:uid="{00000000-0005-0000-0000-000081020000}"/>
    <cellStyle name="20% - Énfasis1 20 2 5" xfId="3034" xr:uid="{00000000-0005-0000-0000-000082020000}"/>
    <cellStyle name="20% - Énfasis1 20 2 5 2" xfId="10676" xr:uid="{00000000-0005-0000-0000-000083020000}"/>
    <cellStyle name="20% - Énfasis1 20 2 5 2 2" xfId="25921" xr:uid="{00000000-0005-0000-0000-000084020000}"/>
    <cellStyle name="20% - Énfasis1 20 2 5 3" xfId="18299" xr:uid="{00000000-0005-0000-0000-000085020000}"/>
    <cellStyle name="20% - Énfasis1 20 2 6" xfId="8460" xr:uid="{00000000-0005-0000-0000-000086020000}"/>
    <cellStyle name="20% - Énfasis1 20 2 6 2" xfId="23705" xr:uid="{00000000-0005-0000-0000-000087020000}"/>
    <cellStyle name="20% - Énfasis1 20 2 7" xfId="16083" xr:uid="{00000000-0005-0000-0000-000088020000}"/>
    <cellStyle name="20% - Énfasis1 20 3" xfId="1351" xr:uid="{00000000-0005-0000-0000-000089020000}"/>
    <cellStyle name="20% - Énfasis1 20 3 2" xfId="6835" xr:uid="{00000000-0005-0000-0000-00008A020000}"/>
    <cellStyle name="20% - Énfasis1 20 3 2 2" xfId="14460" xr:uid="{00000000-0005-0000-0000-00008B020000}"/>
    <cellStyle name="20% - Énfasis1 20 3 2 2 2" xfId="29704" xr:uid="{00000000-0005-0000-0000-00008C020000}"/>
    <cellStyle name="20% - Énfasis1 20 3 2 3" xfId="22082" xr:uid="{00000000-0005-0000-0000-00008D020000}"/>
    <cellStyle name="20% - Énfasis1 20 3 3" xfId="3578" xr:uid="{00000000-0005-0000-0000-00008E020000}"/>
    <cellStyle name="20% - Énfasis1 20 3 3 2" xfId="11216" xr:uid="{00000000-0005-0000-0000-00008F020000}"/>
    <cellStyle name="20% - Énfasis1 20 3 3 2 2" xfId="26461" xr:uid="{00000000-0005-0000-0000-000090020000}"/>
    <cellStyle name="20% - Énfasis1 20 3 3 3" xfId="18839" xr:uid="{00000000-0005-0000-0000-000091020000}"/>
    <cellStyle name="20% - Énfasis1 20 3 4" xfId="9000" xr:uid="{00000000-0005-0000-0000-000092020000}"/>
    <cellStyle name="20% - Énfasis1 20 3 4 2" xfId="24245" xr:uid="{00000000-0005-0000-0000-000093020000}"/>
    <cellStyle name="20% - Énfasis1 20 3 5" xfId="16623" xr:uid="{00000000-0005-0000-0000-000094020000}"/>
    <cellStyle name="20% - Énfasis1 20 4" xfId="4664" xr:uid="{00000000-0005-0000-0000-000095020000}"/>
    <cellStyle name="20% - Énfasis1 20 4 2" xfId="12297" xr:uid="{00000000-0005-0000-0000-000096020000}"/>
    <cellStyle name="20% - Énfasis1 20 4 2 2" xfId="27542" xr:uid="{00000000-0005-0000-0000-000097020000}"/>
    <cellStyle name="20% - Énfasis1 20 4 3" xfId="19920" xr:uid="{00000000-0005-0000-0000-000098020000}"/>
    <cellStyle name="20% - Énfasis1 20 5" xfId="5754" xr:uid="{00000000-0005-0000-0000-000099020000}"/>
    <cellStyle name="20% - Énfasis1 20 5 2" xfId="13379" xr:uid="{00000000-0005-0000-0000-00009A020000}"/>
    <cellStyle name="20% - Énfasis1 20 5 2 2" xfId="28623" xr:uid="{00000000-0005-0000-0000-00009B020000}"/>
    <cellStyle name="20% - Énfasis1 20 5 3" xfId="21001" xr:uid="{00000000-0005-0000-0000-00009C020000}"/>
    <cellStyle name="20% - Énfasis1 20 6" xfId="2492" xr:uid="{00000000-0005-0000-0000-00009D020000}"/>
    <cellStyle name="20% - Énfasis1 20 6 2" xfId="10135" xr:uid="{00000000-0005-0000-0000-00009E020000}"/>
    <cellStyle name="20% - Énfasis1 20 6 2 2" xfId="25380" xr:uid="{00000000-0005-0000-0000-00009F020000}"/>
    <cellStyle name="20% - Énfasis1 20 6 3" xfId="17758" xr:uid="{00000000-0005-0000-0000-0000A0020000}"/>
    <cellStyle name="20% - Énfasis1 20 7" xfId="7919" xr:uid="{00000000-0005-0000-0000-0000A1020000}"/>
    <cellStyle name="20% - Énfasis1 20 7 2" xfId="23164" xr:uid="{00000000-0005-0000-0000-0000A2020000}"/>
    <cellStyle name="20% - Énfasis1 20 8" xfId="15543" xr:uid="{00000000-0005-0000-0000-0000A3020000}"/>
    <cellStyle name="20% - Énfasis1 21" xfId="131" xr:uid="{00000000-0005-0000-0000-0000A4020000}"/>
    <cellStyle name="20% - Énfasis1 21 2" xfId="812" xr:uid="{00000000-0005-0000-0000-0000A5020000}"/>
    <cellStyle name="20% - Énfasis1 21 2 2" xfId="1894" xr:uid="{00000000-0005-0000-0000-0000A6020000}"/>
    <cellStyle name="20% - Énfasis1 21 2 2 2" xfId="7377" xr:uid="{00000000-0005-0000-0000-0000A7020000}"/>
    <cellStyle name="20% - Énfasis1 21 2 2 2 2" xfId="15002" xr:uid="{00000000-0005-0000-0000-0000A8020000}"/>
    <cellStyle name="20% - Énfasis1 21 2 2 2 2 2" xfId="30246" xr:uid="{00000000-0005-0000-0000-0000A9020000}"/>
    <cellStyle name="20% - Énfasis1 21 2 2 2 3" xfId="22624" xr:uid="{00000000-0005-0000-0000-0000AA020000}"/>
    <cellStyle name="20% - Énfasis1 21 2 2 3" xfId="4120" xr:uid="{00000000-0005-0000-0000-0000AB020000}"/>
    <cellStyle name="20% - Énfasis1 21 2 2 3 2" xfId="11758" xr:uid="{00000000-0005-0000-0000-0000AC020000}"/>
    <cellStyle name="20% - Énfasis1 21 2 2 3 2 2" xfId="27003" xr:uid="{00000000-0005-0000-0000-0000AD020000}"/>
    <cellStyle name="20% - Énfasis1 21 2 2 3 3" xfId="19381" xr:uid="{00000000-0005-0000-0000-0000AE020000}"/>
    <cellStyle name="20% - Énfasis1 21 2 2 4" xfId="9542" xr:uid="{00000000-0005-0000-0000-0000AF020000}"/>
    <cellStyle name="20% - Énfasis1 21 2 2 4 2" xfId="24787" xr:uid="{00000000-0005-0000-0000-0000B0020000}"/>
    <cellStyle name="20% - Énfasis1 21 2 2 5" xfId="17165" xr:uid="{00000000-0005-0000-0000-0000B1020000}"/>
    <cellStyle name="20% - Énfasis1 21 2 3" xfId="5206" xr:uid="{00000000-0005-0000-0000-0000B2020000}"/>
    <cellStyle name="20% - Énfasis1 21 2 3 2" xfId="12839" xr:uid="{00000000-0005-0000-0000-0000B3020000}"/>
    <cellStyle name="20% - Énfasis1 21 2 3 2 2" xfId="28084" xr:uid="{00000000-0005-0000-0000-0000B4020000}"/>
    <cellStyle name="20% - Énfasis1 21 2 3 3" xfId="20462" xr:uid="{00000000-0005-0000-0000-0000B5020000}"/>
    <cellStyle name="20% - Énfasis1 21 2 4" xfId="6296" xr:uid="{00000000-0005-0000-0000-0000B6020000}"/>
    <cellStyle name="20% - Énfasis1 21 2 4 2" xfId="13921" xr:uid="{00000000-0005-0000-0000-0000B7020000}"/>
    <cellStyle name="20% - Énfasis1 21 2 4 2 2" xfId="29165" xr:uid="{00000000-0005-0000-0000-0000B8020000}"/>
    <cellStyle name="20% - Énfasis1 21 2 4 3" xfId="21543" xr:uid="{00000000-0005-0000-0000-0000B9020000}"/>
    <cellStyle name="20% - Énfasis1 21 2 5" xfId="3035" xr:uid="{00000000-0005-0000-0000-0000BA020000}"/>
    <cellStyle name="20% - Énfasis1 21 2 5 2" xfId="10677" xr:uid="{00000000-0005-0000-0000-0000BB020000}"/>
    <cellStyle name="20% - Énfasis1 21 2 5 2 2" xfId="25922" xr:uid="{00000000-0005-0000-0000-0000BC020000}"/>
    <cellStyle name="20% - Énfasis1 21 2 5 3" xfId="18300" xr:uid="{00000000-0005-0000-0000-0000BD020000}"/>
    <cellStyle name="20% - Énfasis1 21 2 6" xfId="8461" xr:uid="{00000000-0005-0000-0000-0000BE020000}"/>
    <cellStyle name="20% - Énfasis1 21 2 6 2" xfId="23706" xr:uid="{00000000-0005-0000-0000-0000BF020000}"/>
    <cellStyle name="20% - Énfasis1 21 2 7" xfId="16084" xr:uid="{00000000-0005-0000-0000-0000C0020000}"/>
    <cellStyle name="20% - Énfasis1 21 3" xfId="1352" xr:uid="{00000000-0005-0000-0000-0000C1020000}"/>
    <cellStyle name="20% - Énfasis1 21 3 2" xfId="6836" xr:uid="{00000000-0005-0000-0000-0000C2020000}"/>
    <cellStyle name="20% - Énfasis1 21 3 2 2" xfId="14461" xr:uid="{00000000-0005-0000-0000-0000C3020000}"/>
    <cellStyle name="20% - Énfasis1 21 3 2 2 2" xfId="29705" xr:uid="{00000000-0005-0000-0000-0000C4020000}"/>
    <cellStyle name="20% - Énfasis1 21 3 2 3" xfId="22083" xr:uid="{00000000-0005-0000-0000-0000C5020000}"/>
    <cellStyle name="20% - Énfasis1 21 3 3" xfId="3579" xr:uid="{00000000-0005-0000-0000-0000C6020000}"/>
    <cellStyle name="20% - Énfasis1 21 3 3 2" xfId="11217" xr:uid="{00000000-0005-0000-0000-0000C7020000}"/>
    <cellStyle name="20% - Énfasis1 21 3 3 2 2" xfId="26462" xr:uid="{00000000-0005-0000-0000-0000C8020000}"/>
    <cellStyle name="20% - Énfasis1 21 3 3 3" xfId="18840" xr:uid="{00000000-0005-0000-0000-0000C9020000}"/>
    <cellStyle name="20% - Énfasis1 21 3 4" xfId="9001" xr:uid="{00000000-0005-0000-0000-0000CA020000}"/>
    <cellStyle name="20% - Énfasis1 21 3 4 2" xfId="24246" xr:uid="{00000000-0005-0000-0000-0000CB020000}"/>
    <cellStyle name="20% - Énfasis1 21 3 5" xfId="16624" xr:uid="{00000000-0005-0000-0000-0000CC020000}"/>
    <cellStyle name="20% - Énfasis1 21 4" xfId="4665" xr:uid="{00000000-0005-0000-0000-0000CD020000}"/>
    <cellStyle name="20% - Énfasis1 21 4 2" xfId="12298" xr:uid="{00000000-0005-0000-0000-0000CE020000}"/>
    <cellStyle name="20% - Énfasis1 21 4 2 2" xfId="27543" xr:uid="{00000000-0005-0000-0000-0000CF020000}"/>
    <cellStyle name="20% - Énfasis1 21 4 3" xfId="19921" xr:uid="{00000000-0005-0000-0000-0000D0020000}"/>
    <cellStyle name="20% - Énfasis1 21 5" xfId="5755" xr:uid="{00000000-0005-0000-0000-0000D1020000}"/>
    <cellStyle name="20% - Énfasis1 21 5 2" xfId="13380" xr:uid="{00000000-0005-0000-0000-0000D2020000}"/>
    <cellStyle name="20% - Énfasis1 21 5 2 2" xfId="28624" xr:uid="{00000000-0005-0000-0000-0000D3020000}"/>
    <cellStyle name="20% - Énfasis1 21 5 3" xfId="21002" xr:uid="{00000000-0005-0000-0000-0000D4020000}"/>
    <cellStyle name="20% - Énfasis1 21 6" xfId="2493" xr:uid="{00000000-0005-0000-0000-0000D5020000}"/>
    <cellStyle name="20% - Énfasis1 21 6 2" xfId="10136" xr:uid="{00000000-0005-0000-0000-0000D6020000}"/>
    <cellStyle name="20% - Énfasis1 21 6 2 2" xfId="25381" xr:uid="{00000000-0005-0000-0000-0000D7020000}"/>
    <cellStyle name="20% - Énfasis1 21 6 3" xfId="17759" xr:uid="{00000000-0005-0000-0000-0000D8020000}"/>
    <cellStyle name="20% - Énfasis1 21 7" xfId="7920" xr:uid="{00000000-0005-0000-0000-0000D9020000}"/>
    <cellStyle name="20% - Énfasis1 21 7 2" xfId="23165" xr:uid="{00000000-0005-0000-0000-0000DA020000}"/>
    <cellStyle name="20% - Énfasis1 21 8" xfId="15544" xr:uid="{00000000-0005-0000-0000-0000DB020000}"/>
    <cellStyle name="20% - Énfasis1 22" xfId="132" xr:uid="{00000000-0005-0000-0000-0000DC020000}"/>
    <cellStyle name="20% - Énfasis1 22 2" xfId="813" xr:uid="{00000000-0005-0000-0000-0000DD020000}"/>
    <cellStyle name="20% - Énfasis1 22 2 2" xfId="1895" xr:uid="{00000000-0005-0000-0000-0000DE020000}"/>
    <cellStyle name="20% - Énfasis1 22 2 2 2" xfId="7378" xr:uid="{00000000-0005-0000-0000-0000DF020000}"/>
    <cellStyle name="20% - Énfasis1 22 2 2 2 2" xfId="15003" xr:uid="{00000000-0005-0000-0000-0000E0020000}"/>
    <cellStyle name="20% - Énfasis1 22 2 2 2 2 2" xfId="30247" xr:uid="{00000000-0005-0000-0000-0000E1020000}"/>
    <cellStyle name="20% - Énfasis1 22 2 2 2 3" xfId="22625" xr:uid="{00000000-0005-0000-0000-0000E2020000}"/>
    <cellStyle name="20% - Énfasis1 22 2 2 3" xfId="4121" xr:uid="{00000000-0005-0000-0000-0000E3020000}"/>
    <cellStyle name="20% - Énfasis1 22 2 2 3 2" xfId="11759" xr:uid="{00000000-0005-0000-0000-0000E4020000}"/>
    <cellStyle name="20% - Énfasis1 22 2 2 3 2 2" xfId="27004" xr:uid="{00000000-0005-0000-0000-0000E5020000}"/>
    <cellStyle name="20% - Énfasis1 22 2 2 3 3" xfId="19382" xr:uid="{00000000-0005-0000-0000-0000E6020000}"/>
    <cellStyle name="20% - Énfasis1 22 2 2 4" xfId="9543" xr:uid="{00000000-0005-0000-0000-0000E7020000}"/>
    <cellStyle name="20% - Énfasis1 22 2 2 4 2" xfId="24788" xr:uid="{00000000-0005-0000-0000-0000E8020000}"/>
    <cellStyle name="20% - Énfasis1 22 2 2 5" xfId="17166" xr:uid="{00000000-0005-0000-0000-0000E9020000}"/>
    <cellStyle name="20% - Énfasis1 22 2 3" xfId="5207" xr:uid="{00000000-0005-0000-0000-0000EA020000}"/>
    <cellStyle name="20% - Énfasis1 22 2 3 2" xfId="12840" xr:uid="{00000000-0005-0000-0000-0000EB020000}"/>
    <cellStyle name="20% - Énfasis1 22 2 3 2 2" xfId="28085" xr:uid="{00000000-0005-0000-0000-0000EC020000}"/>
    <cellStyle name="20% - Énfasis1 22 2 3 3" xfId="20463" xr:uid="{00000000-0005-0000-0000-0000ED020000}"/>
    <cellStyle name="20% - Énfasis1 22 2 4" xfId="6297" xr:uid="{00000000-0005-0000-0000-0000EE020000}"/>
    <cellStyle name="20% - Énfasis1 22 2 4 2" xfId="13922" xr:uid="{00000000-0005-0000-0000-0000EF020000}"/>
    <cellStyle name="20% - Énfasis1 22 2 4 2 2" xfId="29166" xr:uid="{00000000-0005-0000-0000-0000F0020000}"/>
    <cellStyle name="20% - Énfasis1 22 2 4 3" xfId="21544" xr:uid="{00000000-0005-0000-0000-0000F1020000}"/>
    <cellStyle name="20% - Énfasis1 22 2 5" xfId="3036" xr:uid="{00000000-0005-0000-0000-0000F2020000}"/>
    <cellStyle name="20% - Énfasis1 22 2 5 2" xfId="10678" xr:uid="{00000000-0005-0000-0000-0000F3020000}"/>
    <cellStyle name="20% - Énfasis1 22 2 5 2 2" xfId="25923" xr:uid="{00000000-0005-0000-0000-0000F4020000}"/>
    <cellStyle name="20% - Énfasis1 22 2 5 3" xfId="18301" xr:uid="{00000000-0005-0000-0000-0000F5020000}"/>
    <cellStyle name="20% - Énfasis1 22 2 6" xfId="8462" xr:uid="{00000000-0005-0000-0000-0000F6020000}"/>
    <cellStyle name="20% - Énfasis1 22 2 6 2" xfId="23707" xr:uid="{00000000-0005-0000-0000-0000F7020000}"/>
    <cellStyle name="20% - Énfasis1 22 2 7" xfId="16085" xr:uid="{00000000-0005-0000-0000-0000F8020000}"/>
    <cellStyle name="20% - Énfasis1 22 3" xfId="1353" xr:uid="{00000000-0005-0000-0000-0000F9020000}"/>
    <cellStyle name="20% - Énfasis1 22 3 2" xfId="6837" xr:uid="{00000000-0005-0000-0000-0000FA020000}"/>
    <cellStyle name="20% - Énfasis1 22 3 2 2" xfId="14462" xr:uid="{00000000-0005-0000-0000-0000FB020000}"/>
    <cellStyle name="20% - Énfasis1 22 3 2 2 2" xfId="29706" xr:uid="{00000000-0005-0000-0000-0000FC020000}"/>
    <cellStyle name="20% - Énfasis1 22 3 2 3" xfId="22084" xr:uid="{00000000-0005-0000-0000-0000FD020000}"/>
    <cellStyle name="20% - Énfasis1 22 3 3" xfId="3580" xr:uid="{00000000-0005-0000-0000-0000FE020000}"/>
    <cellStyle name="20% - Énfasis1 22 3 3 2" xfId="11218" xr:uid="{00000000-0005-0000-0000-0000FF020000}"/>
    <cellStyle name="20% - Énfasis1 22 3 3 2 2" xfId="26463" xr:uid="{00000000-0005-0000-0000-000000030000}"/>
    <cellStyle name="20% - Énfasis1 22 3 3 3" xfId="18841" xr:uid="{00000000-0005-0000-0000-000001030000}"/>
    <cellStyle name="20% - Énfasis1 22 3 4" xfId="9002" xr:uid="{00000000-0005-0000-0000-000002030000}"/>
    <cellStyle name="20% - Énfasis1 22 3 4 2" xfId="24247" xr:uid="{00000000-0005-0000-0000-000003030000}"/>
    <cellStyle name="20% - Énfasis1 22 3 5" xfId="16625" xr:uid="{00000000-0005-0000-0000-000004030000}"/>
    <cellStyle name="20% - Énfasis1 22 4" xfId="4666" xr:uid="{00000000-0005-0000-0000-000005030000}"/>
    <cellStyle name="20% - Énfasis1 22 4 2" xfId="12299" xr:uid="{00000000-0005-0000-0000-000006030000}"/>
    <cellStyle name="20% - Énfasis1 22 4 2 2" xfId="27544" xr:uid="{00000000-0005-0000-0000-000007030000}"/>
    <cellStyle name="20% - Énfasis1 22 4 3" xfId="19922" xr:uid="{00000000-0005-0000-0000-000008030000}"/>
    <cellStyle name="20% - Énfasis1 22 5" xfId="5756" xr:uid="{00000000-0005-0000-0000-000009030000}"/>
    <cellStyle name="20% - Énfasis1 22 5 2" xfId="13381" xr:uid="{00000000-0005-0000-0000-00000A030000}"/>
    <cellStyle name="20% - Énfasis1 22 5 2 2" xfId="28625" xr:uid="{00000000-0005-0000-0000-00000B030000}"/>
    <cellStyle name="20% - Énfasis1 22 5 3" xfId="21003" xr:uid="{00000000-0005-0000-0000-00000C030000}"/>
    <cellStyle name="20% - Énfasis1 22 6" xfId="2494" xr:uid="{00000000-0005-0000-0000-00000D030000}"/>
    <cellStyle name="20% - Énfasis1 22 6 2" xfId="10137" xr:uid="{00000000-0005-0000-0000-00000E030000}"/>
    <cellStyle name="20% - Énfasis1 22 6 2 2" xfId="25382" xr:uid="{00000000-0005-0000-0000-00000F030000}"/>
    <cellStyle name="20% - Énfasis1 22 6 3" xfId="17760" xr:uid="{00000000-0005-0000-0000-000010030000}"/>
    <cellStyle name="20% - Énfasis1 22 7" xfId="7921" xr:uid="{00000000-0005-0000-0000-000011030000}"/>
    <cellStyle name="20% - Énfasis1 22 7 2" xfId="23166" xr:uid="{00000000-0005-0000-0000-000012030000}"/>
    <cellStyle name="20% - Énfasis1 22 8" xfId="15545" xr:uid="{00000000-0005-0000-0000-000013030000}"/>
    <cellStyle name="20% - Énfasis1 23" xfId="133" xr:uid="{00000000-0005-0000-0000-000014030000}"/>
    <cellStyle name="20% - Énfasis1 23 2" xfId="814" xr:uid="{00000000-0005-0000-0000-000015030000}"/>
    <cellStyle name="20% - Énfasis1 23 2 2" xfId="1896" xr:uid="{00000000-0005-0000-0000-000016030000}"/>
    <cellStyle name="20% - Énfasis1 23 2 2 2" xfId="7379" xr:uid="{00000000-0005-0000-0000-000017030000}"/>
    <cellStyle name="20% - Énfasis1 23 2 2 2 2" xfId="15004" xr:uid="{00000000-0005-0000-0000-000018030000}"/>
    <cellStyle name="20% - Énfasis1 23 2 2 2 2 2" xfId="30248" xr:uid="{00000000-0005-0000-0000-000019030000}"/>
    <cellStyle name="20% - Énfasis1 23 2 2 2 3" xfId="22626" xr:uid="{00000000-0005-0000-0000-00001A030000}"/>
    <cellStyle name="20% - Énfasis1 23 2 2 3" xfId="4122" xr:uid="{00000000-0005-0000-0000-00001B030000}"/>
    <cellStyle name="20% - Énfasis1 23 2 2 3 2" xfId="11760" xr:uid="{00000000-0005-0000-0000-00001C030000}"/>
    <cellStyle name="20% - Énfasis1 23 2 2 3 2 2" xfId="27005" xr:uid="{00000000-0005-0000-0000-00001D030000}"/>
    <cellStyle name="20% - Énfasis1 23 2 2 3 3" xfId="19383" xr:uid="{00000000-0005-0000-0000-00001E030000}"/>
    <cellStyle name="20% - Énfasis1 23 2 2 4" xfId="9544" xr:uid="{00000000-0005-0000-0000-00001F030000}"/>
    <cellStyle name="20% - Énfasis1 23 2 2 4 2" xfId="24789" xr:uid="{00000000-0005-0000-0000-000020030000}"/>
    <cellStyle name="20% - Énfasis1 23 2 2 5" xfId="17167" xr:uid="{00000000-0005-0000-0000-000021030000}"/>
    <cellStyle name="20% - Énfasis1 23 2 3" xfId="5208" xr:uid="{00000000-0005-0000-0000-000022030000}"/>
    <cellStyle name="20% - Énfasis1 23 2 3 2" xfId="12841" xr:uid="{00000000-0005-0000-0000-000023030000}"/>
    <cellStyle name="20% - Énfasis1 23 2 3 2 2" xfId="28086" xr:uid="{00000000-0005-0000-0000-000024030000}"/>
    <cellStyle name="20% - Énfasis1 23 2 3 3" xfId="20464" xr:uid="{00000000-0005-0000-0000-000025030000}"/>
    <cellStyle name="20% - Énfasis1 23 2 4" xfId="6298" xr:uid="{00000000-0005-0000-0000-000026030000}"/>
    <cellStyle name="20% - Énfasis1 23 2 4 2" xfId="13923" xr:uid="{00000000-0005-0000-0000-000027030000}"/>
    <cellStyle name="20% - Énfasis1 23 2 4 2 2" xfId="29167" xr:uid="{00000000-0005-0000-0000-000028030000}"/>
    <cellStyle name="20% - Énfasis1 23 2 4 3" xfId="21545" xr:uid="{00000000-0005-0000-0000-000029030000}"/>
    <cellStyle name="20% - Énfasis1 23 2 5" xfId="3037" xr:uid="{00000000-0005-0000-0000-00002A030000}"/>
    <cellStyle name="20% - Énfasis1 23 2 5 2" xfId="10679" xr:uid="{00000000-0005-0000-0000-00002B030000}"/>
    <cellStyle name="20% - Énfasis1 23 2 5 2 2" xfId="25924" xr:uid="{00000000-0005-0000-0000-00002C030000}"/>
    <cellStyle name="20% - Énfasis1 23 2 5 3" xfId="18302" xr:uid="{00000000-0005-0000-0000-00002D030000}"/>
    <cellStyle name="20% - Énfasis1 23 2 6" xfId="8463" xr:uid="{00000000-0005-0000-0000-00002E030000}"/>
    <cellStyle name="20% - Énfasis1 23 2 6 2" xfId="23708" xr:uid="{00000000-0005-0000-0000-00002F030000}"/>
    <cellStyle name="20% - Énfasis1 23 2 7" xfId="16086" xr:uid="{00000000-0005-0000-0000-000030030000}"/>
    <cellStyle name="20% - Énfasis1 23 3" xfId="1354" xr:uid="{00000000-0005-0000-0000-000031030000}"/>
    <cellStyle name="20% - Énfasis1 23 3 2" xfId="6838" xr:uid="{00000000-0005-0000-0000-000032030000}"/>
    <cellStyle name="20% - Énfasis1 23 3 2 2" xfId="14463" xr:uid="{00000000-0005-0000-0000-000033030000}"/>
    <cellStyle name="20% - Énfasis1 23 3 2 2 2" xfId="29707" xr:uid="{00000000-0005-0000-0000-000034030000}"/>
    <cellStyle name="20% - Énfasis1 23 3 2 3" xfId="22085" xr:uid="{00000000-0005-0000-0000-000035030000}"/>
    <cellStyle name="20% - Énfasis1 23 3 3" xfId="3581" xr:uid="{00000000-0005-0000-0000-000036030000}"/>
    <cellStyle name="20% - Énfasis1 23 3 3 2" xfId="11219" xr:uid="{00000000-0005-0000-0000-000037030000}"/>
    <cellStyle name="20% - Énfasis1 23 3 3 2 2" xfId="26464" xr:uid="{00000000-0005-0000-0000-000038030000}"/>
    <cellStyle name="20% - Énfasis1 23 3 3 3" xfId="18842" xr:uid="{00000000-0005-0000-0000-000039030000}"/>
    <cellStyle name="20% - Énfasis1 23 3 4" xfId="9003" xr:uid="{00000000-0005-0000-0000-00003A030000}"/>
    <cellStyle name="20% - Énfasis1 23 3 4 2" xfId="24248" xr:uid="{00000000-0005-0000-0000-00003B030000}"/>
    <cellStyle name="20% - Énfasis1 23 3 5" xfId="16626" xr:uid="{00000000-0005-0000-0000-00003C030000}"/>
    <cellStyle name="20% - Énfasis1 23 4" xfId="4667" xr:uid="{00000000-0005-0000-0000-00003D030000}"/>
    <cellStyle name="20% - Énfasis1 23 4 2" xfId="12300" xr:uid="{00000000-0005-0000-0000-00003E030000}"/>
    <cellStyle name="20% - Énfasis1 23 4 2 2" xfId="27545" xr:uid="{00000000-0005-0000-0000-00003F030000}"/>
    <cellStyle name="20% - Énfasis1 23 4 3" xfId="19923" xr:uid="{00000000-0005-0000-0000-000040030000}"/>
    <cellStyle name="20% - Énfasis1 23 5" xfId="5757" xr:uid="{00000000-0005-0000-0000-000041030000}"/>
    <cellStyle name="20% - Énfasis1 23 5 2" xfId="13382" xr:uid="{00000000-0005-0000-0000-000042030000}"/>
    <cellStyle name="20% - Énfasis1 23 5 2 2" xfId="28626" xr:uid="{00000000-0005-0000-0000-000043030000}"/>
    <cellStyle name="20% - Énfasis1 23 5 3" xfId="21004" xr:uid="{00000000-0005-0000-0000-000044030000}"/>
    <cellStyle name="20% - Énfasis1 23 6" xfId="2495" xr:uid="{00000000-0005-0000-0000-000045030000}"/>
    <cellStyle name="20% - Énfasis1 23 6 2" xfId="10138" xr:uid="{00000000-0005-0000-0000-000046030000}"/>
    <cellStyle name="20% - Énfasis1 23 6 2 2" xfId="25383" xr:uid="{00000000-0005-0000-0000-000047030000}"/>
    <cellStyle name="20% - Énfasis1 23 6 3" xfId="17761" xr:uid="{00000000-0005-0000-0000-000048030000}"/>
    <cellStyle name="20% - Énfasis1 23 7" xfId="7922" xr:uid="{00000000-0005-0000-0000-000049030000}"/>
    <cellStyle name="20% - Énfasis1 23 7 2" xfId="23167" xr:uid="{00000000-0005-0000-0000-00004A030000}"/>
    <cellStyle name="20% - Énfasis1 23 8" xfId="15546" xr:uid="{00000000-0005-0000-0000-00004B030000}"/>
    <cellStyle name="20% - Énfasis1 24" xfId="134" xr:uid="{00000000-0005-0000-0000-00004C030000}"/>
    <cellStyle name="20% - Énfasis1 24 2" xfId="815" xr:uid="{00000000-0005-0000-0000-00004D030000}"/>
    <cellStyle name="20% - Énfasis1 24 2 2" xfId="1897" xr:uid="{00000000-0005-0000-0000-00004E030000}"/>
    <cellStyle name="20% - Énfasis1 24 2 2 2" xfId="7380" xr:uid="{00000000-0005-0000-0000-00004F030000}"/>
    <cellStyle name="20% - Énfasis1 24 2 2 2 2" xfId="15005" xr:uid="{00000000-0005-0000-0000-000050030000}"/>
    <cellStyle name="20% - Énfasis1 24 2 2 2 2 2" xfId="30249" xr:uid="{00000000-0005-0000-0000-000051030000}"/>
    <cellStyle name="20% - Énfasis1 24 2 2 2 3" xfId="22627" xr:uid="{00000000-0005-0000-0000-000052030000}"/>
    <cellStyle name="20% - Énfasis1 24 2 2 3" xfId="4123" xr:uid="{00000000-0005-0000-0000-000053030000}"/>
    <cellStyle name="20% - Énfasis1 24 2 2 3 2" xfId="11761" xr:uid="{00000000-0005-0000-0000-000054030000}"/>
    <cellStyle name="20% - Énfasis1 24 2 2 3 2 2" xfId="27006" xr:uid="{00000000-0005-0000-0000-000055030000}"/>
    <cellStyle name="20% - Énfasis1 24 2 2 3 3" xfId="19384" xr:uid="{00000000-0005-0000-0000-000056030000}"/>
    <cellStyle name="20% - Énfasis1 24 2 2 4" xfId="9545" xr:uid="{00000000-0005-0000-0000-000057030000}"/>
    <cellStyle name="20% - Énfasis1 24 2 2 4 2" xfId="24790" xr:uid="{00000000-0005-0000-0000-000058030000}"/>
    <cellStyle name="20% - Énfasis1 24 2 2 5" xfId="17168" xr:uid="{00000000-0005-0000-0000-000059030000}"/>
    <cellStyle name="20% - Énfasis1 24 2 3" xfId="5209" xr:uid="{00000000-0005-0000-0000-00005A030000}"/>
    <cellStyle name="20% - Énfasis1 24 2 3 2" xfId="12842" xr:uid="{00000000-0005-0000-0000-00005B030000}"/>
    <cellStyle name="20% - Énfasis1 24 2 3 2 2" xfId="28087" xr:uid="{00000000-0005-0000-0000-00005C030000}"/>
    <cellStyle name="20% - Énfasis1 24 2 3 3" xfId="20465" xr:uid="{00000000-0005-0000-0000-00005D030000}"/>
    <cellStyle name="20% - Énfasis1 24 2 4" xfId="6299" xr:uid="{00000000-0005-0000-0000-00005E030000}"/>
    <cellStyle name="20% - Énfasis1 24 2 4 2" xfId="13924" xr:uid="{00000000-0005-0000-0000-00005F030000}"/>
    <cellStyle name="20% - Énfasis1 24 2 4 2 2" xfId="29168" xr:uid="{00000000-0005-0000-0000-000060030000}"/>
    <cellStyle name="20% - Énfasis1 24 2 4 3" xfId="21546" xr:uid="{00000000-0005-0000-0000-000061030000}"/>
    <cellStyle name="20% - Énfasis1 24 2 5" xfId="3038" xr:uid="{00000000-0005-0000-0000-000062030000}"/>
    <cellStyle name="20% - Énfasis1 24 2 5 2" xfId="10680" xr:uid="{00000000-0005-0000-0000-000063030000}"/>
    <cellStyle name="20% - Énfasis1 24 2 5 2 2" xfId="25925" xr:uid="{00000000-0005-0000-0000-000064030000}"/>
    <cellStyle name="20% - Énfasis1 24 2 5 3" xfId="18303" xr:uid="{00000000-0005-0000-0000-000065030000}"/>
    <cellStyle name="20% - Énfasis1 24 2 6" xfId="8464" xr:uid="{00000000-0005-0000-0000-000066030000}"/>
    <cellStyle name="20% - Énfasis1 24 2 6 2" xfId="23709" xr:uid="{00000000-0005-0000-0000-000067030000}"/>
    <cellStyle name="20% - Énfasis1 24 2 7" xfId="16087" xr:uid="{00000000-0005-0000-0000-000068030000}"/>
    <cellStyle name="20% - Énfasis1 24 3" xfId="1355" xr:uid="{00000000-0005-0000-0000-000069030000}"/>
    <cellStyle name="20% - Énfasis1 24 3 2" xfId="6839" xr:uid="{00000000-0005-0000-0000-00006A030000}"/>
    <cellStyle name="20% - Énfasis1 24 3 2 2" xfId="14464" xr:uid="{00000000-0005-0000-0000-00006B030000}"/>
    <cellStyle name="20% - Énfasis1 24 3 2 2 2" xfId="29708" xr:uid="{00000000-0005-0000-0000-00006C030000}"/>
    <cellStyle name="20% - Énfasis1 24 3 2 3" xfId="22086" xr:uid="{00000000-0005-0000-0000-00006D030000}"/>
    <cellStyle name="20% - Énfasis1 24 3 3" xfId="3582" xr:uid="{00000000-0005-0000-0000-00006E030000}"/>
    <cellStyle name="20% - Énfasis1 24 3 3 2" xfId="11220" xr:uid="{00000000-0005-0000-0000-00006F030000}"/>
    <cellStyle name="20% - Énfasis1 24 3 3 2 2" xfId="26465" xr:uid="{00000000-0005-0000-0000-000070030000}"/>
    <cellStyle name="20% - Énfasis1 24 3 3 3" xfId="18843" xr:uid="{00000000-0005-0000-0000-000071030000}"/>
    <cellStyle name="20% - Énfasis1 24 3 4" xfId="9004" xr:uid="{00000000-0005-0000-0000-000072030000}"/>
    <cellStyle name="20% - Énfasis1 24 3 4 2" xfId="24249" xr:uid="{00000000-0005-0000-0000-000073030000}"/>
    <cellStyle name="20% - Énfasis1 24 3 5" xfId="16627" xr:uid="{00000000-0005-0000-0000-000074030000}"/>
    <cellStyle name="20% - Énfasis1 24 4" xfId="4668" xr:uid="{00000000-0005-0000-0000-000075030000}"/>
    <cellStyle name="20% - Énfasis1 24 4 2" xfId="12301" xr:uid="{00000000-0005-0000-0000-000076030000}"/>
    <cellStyle name="20% - Énfasis1 24 4 2 2" xfId="27546" xr:uid="{00000000-0005-0000-0000-000077030000}"/>
    <cellStyle name="20% - Énfasis1 24 4 3" xfId="19924" xr:uid="{00000000-0005-0000-0000-000078030000}"/>
    <cellStyle name="20% - Énfasis1 24 5" xfId="5758" xr:uid="{00000000-0005-0000-0000-000079030000}"/>
    <cellStyle name="20% - Énfasis1 24 5 2" xfId="13383" xr:uid="{00000000-0005-0000-0000-00007A030000}"/>
    <cellStyle name="20% - Énfasis1 24 5 2 2" xfId="28627" xr:uid="{00000000-0005-0000-0000-00007B030000}"/>
    <cellStyle name="20% - Énfasis1 24 5 3" xfId="21005" xr:uid="{00000000-0005-0000-0000-00007C030000}"/>
    <cellStyle name="20% - Énfasis1 24 6" xfId="2496" xr:uid="{00000000-0005-0000-0000-00007D030000}"/>
    <cellStyle name="20% - Énfasis1 24 6 2" xfId="10139" xr:uid="{00000000-0005-0000-0000-00007E030000}"/>
    <cellStyle name="20% - Énfasis1 24 6 2 2" xfId="25384" xr:uid="{00000000-0005-0000-0000-00007F030000}"/>
    <cellStyle name="20% - Énfasis1 24 6 3" xfId="17762" xr:uid="{00000000-0005-0000-0000-000080030000}"/>
    <cellStyle name="20% - Énfasis1 24 7" xfId="7923" xr:uid="{00000000-0005-0000-0000-000081030000}"/>
    <cellStyle name="20% - Énfasis1 24 7 2" xfId="23168" xr:uid="{00000000-0005-0000-0000-000082030000}"/>
    <cellStyle name="20% - Énfasis1 24 8" xfId="15547" xr:uid="{00000000-0005-0000-0000-000083030000}"/>
    <cellStyle name="20% - Énfasis1 25" xfId="135" xr:uid="{00000000-0005-0000-0000-000084030000}"/>
    <cellStyle name="20% - Énfasis1 25 2" xfId="816" xr:uid="{00000000-0005-0000-0000-000085030000}"/>
    <cellStyle name="20% - Énfasis1 25 2 2" xfId="1898" xr:uid="{00000000-0005-0000-0000-000086030000}"/>
    <cellStyle name="20% - Énfasis1 25 2 2 2" xfId="7381" xr:uid="{00000000-0005-0000-0000-000087030000}"/>
    <cellStyle name="20% - Énfasis1 25 2 2 2 2" xfId="15006" xr:uid="{00000000-0005-0000-0000-000088030000}"/>
    <cellStyle name="20% - Énfasis1 25 2 2 2 2 2" xfId="30250" xr:uid="{00000000-0005-0000-0000-000089030000}"/>
    <cellStyle name="20% - Énfasis1 25 2 2 2 3" xfId="22628" xr:uid="{00000000-0005-0000-0000-00008A030000}"/>
    <cellStyle name="20% - Énfasis1 25 2 2 3" xfId="4124" xr:uid="{00000000-0005-0000-0000-00008B030000}"/>
    <cellStyle name="20% - Énfasis1 25 2 2 3 2" xfId="11762" xr:uid="{00000000-0005-0000-0000-00008C030000}"/>
    <cellStyle name="20% - Énfasis1 25 2 2 3 2 2" xfId="27007" xr:uid="{00000000-0005-0000-0000-00008D030000}"/>
    <cellStyle name="20% - Énfasis1 25 2 2 3 3" xfId="19385" xr:uid="{00000000-0005-0000-0000-00008E030000}"/>
    <cellStyle name="20% - Énfasis1 25 2 2 4" xfId="9546" xr:uid="{00000000-0005-0000-0000-00008F030000}"/>
    <cellStyle name="20% - Énfasis1 25 2 2 4 2" xfId="24791" xr:uid="{00000000-0005-0000-0000-000090030000}"/>
    <cellStyle name="20% - Énfasis1 25 2 2 5" xfId="17169" xr:uid="{00000000-0005-0000-0000-000091030000}"/>
    <cellStyle name="20% - Énfasis1 25 2 3" xfId="5210" xr:uid="{00000000-0005-0000-0000-000092030000}"/>
    <cellStyle name="20% - Énfasis1 25 2 3 2" xfId="12843" xr:uid="{00000000-0005-0000-0000-000093030000}"/>
    <cellStyle name="20% - Énfasis1 25 2 3 2 2" xfId="28088" xr:uid="{00000000-0005-0000-0000-000094030000}"/>
    <cellStyle name="20% - Énfasis1 25 2 3 3" xfId="20466" xr:uid="{00000000-0005-0000-0000-000095030000}"/>
    <cellStyle name="20% - Énfasis1 25 2 4" xfId="6300" xr:uid="{00000000-0005-0000-0000-000096030000}"/>
    <cellStyle name="20% - Énfasis1 25 2 4 2" xfId="13925" xr:uid="{00000000-0005-0000-0000-000097030000}"/>
    <cellStyle name="20% - Énfasis1 25 2 4 2 2" xfId="29169" xr:uid="{00000000-0005-0000-0000-000098030000}"/>
    <cellStyle name="20% - Énfasis1 25 2 4 3" xfId="21547" xr:uid="{00000000-0005-0000-0000-000099030000}"/>
    <cellStyle name="20% - Énfasis1 25 2 5" xfId="3039" xr:uid="{00000000-0005-0000-0000-00009A030000}"/>
    <cellStyle name="20% - Énfasis1 25 2 5 2" xfId="10681" xr:uid="{00000000-0005-0000-0000-00009B030000}"/>
    <cellStyle name="20% - Énfasis1 25 2 5 2 2" xfId="25926" xr:uid="{00000000-0005-0000-0000-00009C030000}"/>
    <cellStyle name="20% - Énfasis1 25 2 5 3" xfId="18304" xr:uid="{00000000-0005-0000-0000-00009D030000}"/>
    <cellStyle name="20% - Énfasis1 25 2 6" xfId="8465" xr:uid="{00000000-0005-0000-0000-00009E030000}"/>
    <cellStyle name="20% - Énfasis1 25 2 6 2" xfId="23710" xr:uid="{00000000-0005-0000-0000-00009F030000}"/>
    <cellStyle name="20% - Énfasis1 25 2 7" xfId="16088" xr:uid="{00000000-0005-0000-0000-0000A0030000}"/>
    <cellStyle name="20% - Énfasis1 25 3" xfId="1356" xr:uid="{00000000-0005-0000-0000-0000A1030000}"/>
    <cellStyle name="20% - Énfasis1 25 3 2" xfId="6840" xr:uid="{00000000-0005-0000-0000-0000A2030000}"/>
    <cellStyle name="20% - Énfasis1 25 3 2 2" xfId="14465" xr:uid="{00000000-0005-0000-0000-0000A3030000}"/>
    <cellStyle name="20% - Énfasis1 25 3 2 2 2" xfId="29709" xr:uid="{00000000-0005-0000-0000-0000A4030000}"/>
    <cellStyle name="20% - Énfasis1 25 3 2 3" xfId="22087" xr:uid="{00000000-0005-0000-0000-0000A5030000}"/>
    <cellStyle name="20% - Énfasis1 25 3 3" xfId="3583" xr:uid="{00000000-0005-0000-0000-0000A6030000}"/>
    <cellStyle name="20% - Énfasis1 25 3 3 2" xfId="11221" xr:uid="{00000000-0005-0000-0000-0000A7030000}"/>
    <cellStyle name="20% - Énfasis1 25 3 3 2 2" xfId="26466" xr:uid="{00000000-0005-0000-0000-0000A8030000}"/>
    <cellStyle name="20% - Énfasis1 25 3 3 3" xfId="18844" xr:uid="{00000000-0005-0000-0000-0000A9030000}"/>
    <cellStyle name="20% - Énfasis1 25 3 4" xfId="9005" xr:uid="{00000000-0005-0000-0000-0000AA030000}"/>
    <cellStyle name="20% - Énfasis1 25 3 4 2" xfId="24250" xr:uid="{00000000-0005-0000-0000-0000AB030000}"/>
    <cellStyle name="20% - Énfasis1 25 3 5" xfId="16628" xr:uid="{00000000-0005-0000-0000-0000AC030000}"/>
    <cellStyle name="20% - Énfasis1 25 4" xfId="4669" xr:uid="{00000000-0005-0000-0000-0000AD030000}"/>
    <cellStyle name="20% - Énfasis1 25 4 2" xfId="12302" xr:uid="{00000000-0005-0000-0000-0000AE030000}"/>
    <cellStyle name="20% - Énfasis1 25 4 2 2" xfId="27547" xr:uid="{00000000-0005-0000-0000-0000AF030000}"/>
    <cellStyle name="20% - Énfasis1 25 4 3" xfId="19925" xr:uid="{00000000-0005-0000-0000-0000B0030000}"/>
    <cellStyle name="20% - Énfasis1 25 5" xfId="5759" xr:uid="{00000000-0005-0000-0000-0000B1030000}"/>
    <cellStyle name="20% - Énfasis1 25 5 2" xfId="13384" xr:uid="{00000000-0005-0000-0000-0000B2030000}"/>
    <cellStyle name="20% - Énfasis1 25 5 2 2" xfId="28628" xr:uid="{00000000-0005-0000-0000-0000B3030000}"/>
    <cellStyle name="20% - Énfasis1 25 5 3" xfId="21006" xr:uid="{00000000-0005-0000-0000-0000B4030000}"/>
    <cellStyle name="20% - Énfasis1 25 6" xfId="2497" xr:uid="{00000000-0005-0000-0000-0000B5030000}"/>
    <cellStyle name="20% - Énfasis1 25 6 2" xfId="10140" xr:uid="{00000000-0005-0000-0000-0000B6030000}"/>
    <cellStyle name="20% - Énfasis1 25 6 2 2" xfId="25385" xr:uid="{00000000-0005-0000-0000-0000B7030000}"/>
    <cellStyle name="20% - Énfasis1 25 6 3" xfId="17763" xr:uid="{00000000-0005-0000-0000-0000B8030000}"/>
    <cellStyle name="20% - Énfasis1 25 7" xfId="7924" xr:uid="{00000000-0005-0000-0000-0000B9030000}"/>
    <cellStyle name="20% - Énfasis1 25 7 2" xfId="23169" xr:uid="{00000000-0005-0000-0000-0000BA030000}"/>
    <cellStyle name="20% - Énfasis1 25 8" xfId="15548" xr:uid="{00000000-0005-0000-0000-0000BB030000}"/>
    <cellStyle name="20% - Énfasis1 26" xfId="136" xr:uid="{00000000-0005-0000-0000-0000BC030000}"/>
    <cellStyle name="20% - Énfasis1 26 2" xfId="817" xr:uid="{00000000-0005-0000-0000-0000BD030000}"/>
    <cellStyle name="20% - Énfasis1 26 2 2" xfId="1899" xr:uid="{00000000-0005-0000-0000-0000BE030000}"/>
    <cellStyle name="20% - Énfasis1 26 2 2 2" xfId="7382" xr:uid="{00000000-0005-0000-0000-0000BF030000}"/>
    <cellStyle name="20% - Énfasis1 26 2 2 2 2" xfId="15007" xr:uid="{00000000-0005-0000-0000-0000C0030000}"/>
    <cellStyle name="20% - Énfasis1 26 2 2 2 2 2" xfId="30251" xr:uid="{00000000-0005-0000-0000-0000C1030000}"/>
    <cellStyle name="20% - Énfasis1 26 2 2 2 3" xfId="22629" xr:uid="{00000000-0005-0000-0000-0000C2030000}"/>
    <cellStyle name="20% - Énfasis1 26 2 2 3" xfId="4125" xr:uid="{00000000-0005-0000-0000-0000C3030000}"/>
    <cellStyle name="20% - Énfasis1 26 2 2 3 2" xfId="11763" xr:uid="{00000000-0005-0000-0000-0000C4030000}"/>
    <cellStyle name="20% - Énfasis1 26 2 2 3 2 2" xfId="27008" xr:uid="{00000000-0005-0000-0000-0000C5030000}"/>
    <cellStyle name="20% - Énfasis1 26 2 2 3 3" xfId="19386" xr:uid="{00000000-0005-0000-0000-0000C6030000}"/>
    <cellStyle name="20% - Énfasis1 26 2 2 4" xfId="9547" xr:uid="{00000000-0005-0000-0000-0000C7030000}"/>
    <cellStyle name="20% - Énfasis1 26 2 2 4 2" xfId="24792" xr:uid="{00000000-0005-0000-0000-0000C8030000}"/>
    <cellStyle name="20% - Énfasis1 26 2 2 5" xfId="17170" xr:uid="{00000000-0005-0000-0000-0000C9030000}"/>
    <cellStyle name="20% - Énfasis1 26 2 3" xfId="5211" xr:uid="{00000000-0005-0000-0000-0000CA030000}"/>
    <cellStyle name="20% - Énfasis1 26 2 3 2" xfId="12844" xr:uid="{00000000-0005-0000-0000-0000CB030000}"/>
    <cellStyle name="20% - Énfasis1 26 2 3 2 2" xfId="28089" xr:uid="{00000000-0005-0000-0000-0000CC030000}"/>
    <cellStyle name="20% - Énfasis1 26 2 3 3" xfId="20467" xr:uid="{00000000-0005-0000-0000-0000CD030000}"/>
    <cellStyle name="20% - Énfasis1 26 2 4" xfId="6301" xr:uid="{00000000-0005-0000-0000-0000CE030000}"/>
    <cellStyle name="20% - Énfasis1 26 2 4 2" xfId="13926" xr:uid="{00000000-0005-0000-0000-0000CF030000}"/>
    <cellStyle name="20% - Énfasis1 26 2 4 2 2" xfId="29170" xr:uid="{00000000-0005-0000-0000-0000D0030000}"/>
    <cellStyle name="20% - Énfasis1 26 2 4 3" xfId="21548" xr:uid="{00000000-0005-0000-0000-0000D1030000}"/>
    <cellStyle name="20% - Énfasis1 26 2 5" xfId="3040" xr:uid="{00000000-0005-0000-0000-0000D2030000}"/>
    <cellStyle name="20% - Énfasis1 26 2 5 2" xfId="10682" xr:uid="{00000000-0005-0000-0000-0000D3030000}"/>
    <cellStyle name="20% - Énfasis1 26 2 5 2 2" xfId="25927" xr:uid="{00000000-0005-0000-0000-0000D4030000}"/>
    <cellStyle name="20% - Énfasis1 26 2 5 3" xfId="18305" xr:uid="{00000000-0005-0000-0000-0000D5030000}"/>
    <cellStyle name="20% - Énfasis1 26 2 6" xfId="8466" xr:uid="{00000000-0005-0000-0000-0000D6030000}"/>
    <cellStyle name="20% - Énfasis1 26 2 6 2" xfId="23711" xr:uid="{00000000-0005-0000-0000-0000D7030000}"/>
    <cellStyle name="20% - Énfasis1 26 2 7" xfId="16089" xr:uid="{00000000-0005-0000-0000-0000D8030000}"/>
    <cellStyle name="20% - Énfasis1 26 3" xfId="1357" xr:uid="{00000000-0005-0000-0000-0000D9030000}"/>
    <cellStyle name="20% - Énfasis1 26 3 2" xfId="6841" xr:uid="{00000000-0005-0000-0000-0000DA030000}"/>
    <cellStyle name="20% - Énfasis1 26 3 2 2" xfId="14466" xr:uid="{00000000-0005-0000-0000-0000DB030000}"/>
    <cellStyle name="20% - Énfasis1 26 3 2 2 2" xfId="29710" xr:uid="{00000000-0005-0000-0000-0000DC030000}"/>
    <cellStyle name="20% - Énfasis1 26 3 2 3" xfId="22088" xr:uid="{00000000-0005-0000-0000-0000DD030000}"/>
    <cellStyle name="20% - Énfasis1 26 3 3" xfId="3584" xr:uid="{00000000-0005-0000-0000-0000DE030000}"/>
    <cellStyle name="20% - Énfasis1 26 3 3 2" xfId="11222" xr:uid="{00000000-0005-0000-0000-0000DF030000}"/>
    <cellStyle name="20% - Énfasis1 26 3 3 2 2" xfId="26467" xr:uid="{00000000-0005-0000-0000-0000E0030000}"/>
    <cellStyle name="20% - Énfasis1 26 3 3 3" xfId="18845" xr:uid="{00000000-0005-0000-0000-0000E1030000}"/>
    <cellStyle name="20% - Énfasis1 26 3 4" xfId="9006" xr:uid="{00000000-0005-0000-0000-0000E2030000}"/>
    <cellStyle name="20% - Énfasis1 26 3 4 2" xfId="24251" xr:uid="{00000000-0005-0000-0000-0000E3030000}"/>
    <cellStyle name="20% - Énfasis1 26 3 5" xfId="16629" xr:uid="{00000000-0005-0000-0000-0000E4030000}"/>
    <cellStyle name="20% - Énfasis1 26 4" xfId="4670" xr:uid="{00000000-0005-0000-0000-0000E5030000}"/>
    <cellStyle name="20% - Énfasis1 26 4 2" xfId="12303" xr:uid="{00000000-0005-0000-0000-0000E6030000}"/>
    <cellStyle name="20% - Énfasis1 26 4 2 2" xfId="27548" xr:uid="{00000000-0005-0000-0000-0000E7030000}"/>
    <cellStyle name="20% - Énfasis1 26 4 3" xfId="19926" xr:uid="{00000000-0005-0000-0000-0000E8030000}"/>
    <cellStyle name="20% - Énfasis1 26 5" xfId="5760" xr:uid="{00000000-0005-0000-0000-0000E9030000}"/>
    <cellStyle name="20% - Énfasis1 26 5 2" xfId="13385" xr:uid="{00000000-0005-0000-0000-0000EA030000}"/>
    <cellStyle name="20% - Énfasis1 26 5 2 2" xfId="28629" xr:uid="{00000000-0005-0000-0000-0000EB030000}"/>
    <cellStyle name="20% - Énfasis1 26 5 3" xfId="21007" xr:uid="{00000000-0005-0000-0000-0000EC030000}"/>
    <cellStyle name="20% - Énfasis1 26 6" xfId="2498" xr:uid="{00000000-0005-0000-0000-0000ED030000}"/>
    <cellStyle name="20% - Énfasis1 26 6 2" xfId="10141" xr:uid="{00000000-0005-0000-0000-0000EE030000}"/>
    <cellStyle name="20% - Énfasis1 26 6 2 2" xfId="25386" xr:uid="{00000000-0005-0000-0000-0000EF030000}"/>
    <cellStyle name="20% - Énfasis1 26 6 3" xfId="17764" xr:uid="{00000000-0005-0000-0000-0000F0030000}"/>
    <cellStyle name="20% - Énfasis1 26 7" xfId="7925" xr:uid="{00000000-0005-0000-0000-0000F1030000}"/>
    <cellStyle name="20% - Énfasis1 26 7 2" xfId="23170" xr:uid="{00000000-0005-0000-0000-0000F2030000}"/>
    <cellStyle name="20% - Énfasis1 26 8" xfId="15549" xr:uid="{00000000-0005-0000-0000-0000F3030000}"/>
    <cellStyle name="20% - Énfasis1 27" xfId="137" xr:uid="{00000000-0005-0000-0000-0000F4030000}"/>
    <cellStyle name="20% - Énfasis1 27 2" xfId="818" xr:uid="{00000000-0005-0000-0000-0000F5030000}"/>
    <cellStyle name="20% - Énfasis1 27 2 2" xfId="1900" xr:uid="{00000000-0005-0000-0000-0000F6030000}"/>
    <cellStyle name="20% - Énfasis1 27 2 2 2" xfId="7383" xr:uid="{00000000-0005-0000-0000-0000F7030000}"/>
    <cellStyle name="20% - Énfasis1 27 2 2 2 2" xfId="15008" xr:uid="{00000000-0005-0000-0000-0000F8030000}"/>
    <cellStyle name="20% - Énfasis1 27 2 2 2 2 2" xfId="30252" xr:uid="{00000000-0005-0000-0000-0000F9030000}"/>
    <cellStyle name="20% - Énfasis1 27 2 2 2 3" xfId="22630" xr:uid="{00000000-0005-0000-0000-0000FA030000}"/>
    <cellStyle name="20% - Énfasis1 27 2 2 3" xfId="4126" xr:uid="{00000000-0005-0000-0000-0000FB030000}"/>
    <cellStyle name="20% - Énfasis1 27 2 2 3 2" xfId="11764" xr:uid="{00000000-0005-0000-0000-0000FC030000}"/>
    <cellStyle name="20% - Énfasis1 27 2 2 3 2 2" xfId="27009" xr:uid="{00000000-0005-0000-0000-0000FD030000}"/>
    <cellStyle name="20% - Énfasis1 27 2 2 3 3" xfId="19387" xr:uid="{00000000-0005-0000-0000-0000FE030000}"/>
    <cellStyle name="20% - Énfasis1 27 2 2 4" xfId="9548" xr:uid="{00000000-0005-0000-0000-0000FF030000}"/>
    <cellStyle name="20% - Énfasis1 27 2 2 4 2" xfId="24793" xr:uid="{00000000-0005-0000-0000-000000040000}"/>
    <cellStyle name="20% - Énfasis1 27 2 2 5" xfId="17171" xr:uid="{00000000-0005-0000-0000-000001040000}"/>
    <cellStyle name="20% - Énfasis1 27 2 3" xfId="5212" xr:uid="{00000000-0005-0000-0000-000002040000}"/>
    <cellStyle name="20% - Énfasis1 27 2 3 2" xfId="12845" xr:uid="{00000000-0005-0000-0000-000003040000}"/>
    <cellStyle name="20% - Énfasis1 27 2 3 2 2" xfId="28090" xr:uid="{00000000-0005-0000-0000-000004040000}"/>
    <cellStyle name="20% - Énfasis1 27 2 3 3" xfId="20468" xr:uid="{00000000-0005-0000-0000-000005040000}"/>
    <cellStyle name="20% - Énfasis1 27 2 4" xfId="6302" xr:uid="{00000000-0005-0000-0000-000006040000}"/>
    <cellStyle name="20% - Énfasis1 27 2 4 2" xfId="13927" xr:uid="{00000000-0005-0000-0000-000007040000}"/>
    <cellStyle name="20% - Énfasis1 27 2 4 2 2" xfId="29171" xr:uid="{00000000-0005-0000-0000-000008040000}"/>
    <cellStyle name="20% - Énfasis1 27 2 4 3" xfId="21549" xr:uid="{00000000-0005-0000-0000-000009040000}"/>
    <cellStyle name="20% - Énfasis1 27 2 5" xfId="3041" xr:uid="{00000000-0005-0000-0000-00000A040000}"/>
    <cellStyle name="20% - Énfasis1 27 2 5 2" xfId="10683" xr:uid="{00000000-0005-0000-0000-00000B040000}"/>
    <cellStyle name="20% - Énfasis1 27 2 5 2 2" xfId="25928" xr:uid="{00000000-0005-0000-0000-00000C040000}"/>
    <cellStyle name="20% - Énfasis1 27 2 5 3" xfId="18306" xr:uid="{00000000-0005-0000-0000-00000D040000}"/>
    <cellStyle name="20% - Énfasis1 27 2 6" xfId="8467" xr:uid="{00000000-0005-0000-0000-00000E040000}"/>
    <cellStyle name="20% - Énfasis1 27 2 6 2" xfId="23712" xr:uid="{00000000-0005-0000-0000-00000F040000}"/>
    <cellStyle name="20% - Énfasis1 27 2 7" xfId="16090" xr:uid="{00000000-0005-0000-0000-000010040000}"/>
    <cellStyle name="20% - Énfasis1 27 3" xfId="1358" xr:uid="{00000000-0005-0000-0000-000011040000}"/>
    <cellStyle name="20% - Énfasis1 27 3 2" xfId="6842" xr:uid="{00000000-0005-0000-0000-000012040000}"/>
    <cellStyle name="20% - Énfasis1 27 3 2 2" xfId="14467" xr:uid="{00000000-0005-0000-0000-000013040000}"/>
    <cellStyle name="20% - Énfasis1 27 3 2 2 2" xfId="29711" xr:uid="{00000000-0005-0000-0000-000014040000}"/>
    <cellStyle name="20% - Énfasis1 27 3 2 3" xfId="22089" xr:uid="{00000000-0005-0000-0000-000015040000}"/>
    <cellStyle name="20% - Énfasis1 27 3 3" xfId="3585" xr:uid="{00000000-0005-0000-0000-000016040000}"/>
    <cellStyle name="20% - Énfasis1 27 3 3 2" xfId="11223" xr:uid="{00000000-0005-0000-0000-000017040000}"/>
    <cellStyle name="20% - Énfasis1 27 3 3 2 2" xfId="26468" xr:uid="{00000000-0005-0000-0000-000018040000}"/>
    <cellStyle name="20% - Énfasis1 27 3 3 3" xfId="18846" xr:uid="{00000000-0005-0000-0000-000019040000}"/>
    <cellStyle name="20% - Énfasis1 27 3 4" xfId="9007" xr:uid="{00000000-0005-0000-0000-00001A040000}"/>
    <cellStyle name="20% - Énfasis1 27 3 4 2" xfId="24252" xr:uid="{00000000-0005-0000-0000-00001B040000}"/>
    <cellStyle name="20% - Énfasis1 27 3 5" xfId="16630" xr:uid="{00000000-0005-0000-0000-00001C040000}"/>
    <cellStyle name="20% - Énfasis1 27 4" xfId="4671" xr:uid="{00000000-0005-0000-0000-00001D040000}"/>
    <cellStyle name="20% - Énfasis1 27 4 2" xfId="12304" xr:uid="{00000000-0005-0000-0000-00001E040000}"/>
    <cellStyle name="20% - Énfasis1 27 4 2 2" xfId="27549" xr:uid="{00000000-0005-0000-0000-00001F040000}"/>
    <cellStyle name="20% - Énfasis1 27 4 3" xfId="19927" xr:uid="{00000000-0005-0000-0000-000020040000}"/>
    <cellStyle name="20% - Énfasis1 27 5" xfId="5761" xr:uid="{00000000-0005-0000-0000-000021040000}"/>
    <cellStyle name="20% - Énfasis1 27 5 2" xfId="13386" xr:uid="{00000000-0005-0000-0000-000022040000}"/>
    <cellStyle name="20% - Énfasis1 27 5 2 2" xfId="28630" xr:uid="{00000000-0005-0000-0000-000023040000}"/>
    <cellStyle name="20% - Énfasis1 27 5 3" xfId="21008" xr:uid="{00000000-0005-0000-0000-000024040000}"/>
    <cellStyle name="20% - Énfasis1 27 6" xfId="2499" xr:uid="{00000000-0005-0000-0000-000025040000}"/>
    <cellStyle name="20% - Énfasis1 27 6 2" xfId="10142" xr:uid="{00000000-0005-0000-0000-000026040000}"/>
    <cellStyle name="20% - Énfasis1 27 6 2 2" xfId="25387" xr:uid="{00000000-0005-0000-0000-000027040000}"/>
    <cellStyle name="20% - Énfasis1 27 6 3" xfId="17765" xr:uid="{00000000-0005-0000-0000-000028040000}"/>
    <cellStyle name="20% - Énfasis1 27 7" xfId="7926" xr:uid="{00000000-0005-0000-0000-000029040000}"/>
    <cellStyle name="20% - Énfasis1 27 7 2" xfId="23171" xr:uid="{00000000-0005-0000-0000-00002A040000}"/>
    <cellStyle name="20% - Énfasis1 27 8" xfId="15550" xr:uid="{00000000-0005-0000-0000-00002B040000}"/>
    <cellStyle name="20% - Énfasis1 28" xfId="138" xr:uid="{00000000-0005-0000-0000-00002C040000}"/>
    <cellStyle name="20% - Énfasis1 28 2" xfId="819" xr:uid="{00000000-0005-0000-0000-00002D040000}"/>
    <cellStyle name="20% - Énfasis1 28 2 2" xfId="1901" xr:uid="{00000000-0005-0000-0000-00002E040000}"/>
    <cellStyle name="20% - Énfasis1 28 2 2 2" xfId="7384" xr:uid="{00000000-0005-0000-0000-00002F040000}"/>
    <cellStyle name="20% - Énfasis1 28 2 2 2 2" xfId="15009" xr:uid="{00000000-0005-0000-0000-000030040000}"/>
    <cellStyle name="20% - Énfasis1 28 2 2 2 2 2" xfId="30253" xr:uid="{00000000-0005-0000-0000-000031040000}"/>
    <cellStyle name="20% - Énfasis1 28 2 2 2 3" xfId="22631" xr:uid="{00000000-0005-0000-0000-000032040000}"/>
    <cellStyle name="20% - Énfasis1 28 2 2 3" xfId="4127" xr:uid="{00000000-0005-0000-0000-000033040000}"/>
    <cellStyle name="20% - Énfasis1 28 2 2 3 2" xfId="11765" xr:uid="{00000000-0005-0000-0000-000034040000}"/>
    <cellStyle name="20% - Énfasis1 28 2 2 3 2 2" xfId="27010" xr:uid="{00000000-0005-0000-0000-000035040000}"/>
    <cellStyle name="20% - Énfasis1 28 2 2 3 3" xfId="19388" xr:uid="{00000000-0005-0000-0000-000036040000}"/>
    <cellStyle name="20% - Énfasis1 28 2 2 4" xfId="9549" xr:uid="{00000000-0005-0000-0000-000037040000}"/>
    <cellStyle name="20% - Énfasis1 28 2 2 4 2" xfId="24794" xr:uid="{00000000-0005-0000-0000-000038040000}"/>
    <cellStyle name="20% - Énfasis1 28 2 2 5" xfId="17172" xr:uid="{00000000-0005-0000-0000-000039040000}"/>
    <cellStyle name="20% - Énfasis1 28 2 3" xfId="5213" xr:uid="{00000000-0005-0000-0000-00003A040000}"/>
    <cellStyle name="20% - Énfasis1 28 2 3 2" xfId="12846" xr:uid="{00000000-0005-0000-0000-00003B040000}"/>
    <cellStyle name="20% - Énfasis1 28 2 3 2 2" xfId="28091" xr:uid="{00000000-0005-0000-0000-00003C040000}"/>
    <cellStyle name="20% - Énfasis1 28 2 3 3" xfId="20469" xr:uid="{00000000-0005-0000-0000-00003D040000}"/>
    <cellStyle name="20% - Énfasis1 28 2 4" xfId="6303" xr:uid="{00000000-0005-0000-0000-00003E040000}"/>
    <cellStyle name="20% - Énfasis1 28 2 4 2" xfId="13928" xr:uid="{00000000-0005-0000-0000-00003F040000}"/>
    <cellStyle name="20% - Énfasis1 28 2 4 2 2" xfId="29172" xr:uid="{00000000-0005-0000-0000-000040040000}"/>
    <cellStyle name="20% - Énfasis1 28 2 4 3" xfId="21550" xr:uid="{00000000-0005-0000-0000-000041040000}"/>
    <cellStyle name="20% - Énfasis1 28 2 5" xfId="3042" xr:uid="{00000000-0005-0000-0000-000042040000}"/>
    <cellStyle name="20% - Énfasis1 28 2 5 2" xfId="10684" xr:uid="{00000000-0005-0000-0000-000043040000}"/>
    <cellStyle name="20% - Énfasis1 28 2 5 2 2" xfId="25929" xr:uid="{00000000-0005-0000-0000-000044040000}"/>
    <cellStyle name="20% - Énfasis1 28 2 5 3" xfId="18307" xr:uid="{00000000-0005-0000-0000-000045040000}"/>
    <cellStyle name="20% - Énfasis1 28 2 6" xfId="8468" xr:uid="{00000000-0005-0000-0000-000046040000}"/>
    <cellStyle name="20% - Énfasis1 28 2 6 2" xfId="23713" xr:uid="{00000000-0005-0000-0000-000047040000}"/>
    <cellStyle name="20% - Énfasis1 28 2 7" xfId="16091" xr:uid="{00000000-0005-0000-0000-000048040000}"/>
    <cellStyle name="20% - Énfasis1 28 3" xfId="1359" xr:uid="{00000000-0005-0000-0000-000049040000}"/>
    <cellStyle name="20% - Énfasis1 28 3 2" xfId="6843" xr:uid="{00000000-0005-0000-0000-00004A040000}"/>
    <cellStyle name="20% - Énfasis1 28 3 2 2" xfId="14468" xr:uid="{00000000-0005-0000-0000-00004B040000}"/>
    <cellStyle name="20% - Énfasis1 28 3 2 2 2" xfId="29712" xr:uid="{00000000-0005-0000-0000-00004C040000}"/>
    <cellStyle name="20% - Énfasis1 28 3 2 3" xfId="22090" xr:uid="{00000000-0005-0000-0000-00004D040000}"/>
    <cellStyle name="20% - Énfasis1 28 3 3" xfId="3586" xr:uid="{00000000-0005-0000-0000-00004E040000}"/>
    <cellStyle name="20% - Énfasis1 28 3 3 2" xfId="11224" xr:uid="{00000000-0005-0000-0000-00004F040000}"/>
    <cellStyle name="20% - Énfasis1 28 3 3 2 2" xfId="26469" xr:uid="{00000000-0005-0000-0000-000050040000}"/>
    <cellStyle name="20% - Énfasis1 28 3 3 3" xfId="18847" xr:uid="{00000000-0005-0000-0000-000051040000}"/>
    <cellStyle name="20% - Énfasis1 28 3 4" xfId="9008" xr:uid="{00000000-0005-0000-0000-000052040000}"/>
    <cellStyle name="20% - Énfasis1 28 3 4 2" xfId="24253" xr:uid="{00000000-0005-0000-0000-000053040000}"/>
    <cellStyle name="20% - Énfasis1 28 3 5" xfId="16631" xr:uid="{00000000-0005-0000-0000-000054040000}"/>
    <cellStyle name="20% - Énfasis1 28 4" xfId="4672" xr:uid="{00000000-0005-0000-0000-000055040000}"/>
    <cellStyle name="20% - Énfasis1 28 4 2" xfId="12305" xr:uid="{00000000-0005-0000-0000-000056040000}"/>
    <cellStyle name="20% - Énfasis1 28 4 2 2" xfId="27550" xr:uid="{00000000-0005-0000-0000-000057040000}"/>
    <cellStyle name="20% - Énfasis1 28 4 3" xfId="19928" xr:uid="{00000000-0005-0000-0000-000058040000}"/>
    <cellStyle name="20% - Énfasis1 28 5" xfId="5762" xr:uid="{00000000-0005-0000-0000-000059040000}"/>
    <cellStyle name="20% - Énfasis1 28 5 2" xfId="13387" xr:uid="{00000000-0005-0000-0000-00005A040000}"/>
    <cellStyle name="20% - Énfasis1 28 5 2 2" xfId="28631" xr:uid="{00000000-0005-0000-0000-00005B040000}"/>
    <cellStyle name="20% - Énfasis1 28 5 3" xfId="21009" xr:uid="{00000000-0005-0000-0000-00005C040000}"/>
    <cellStyle name="20% - Énfasis1 28 6" xfId="2500" xr:uid="{00000000-0005-0000-0000-00005D040000}"/>
    <cellStyle name="20% - Énfasis1 28 6 2" xfId="10143" xr:uid="{00000000-0005-0000-0000-00005E040000}"/>
    <cellStyle name="20% - Énfasis1 28 6 2 2" xfId="25388" xr:uid="{00000000-0005-0000-0000-00005F040000}"/>
    <cellStyle name="20% - Énfasis1 28 6 3" xfId="17766" xr:uid="{00000000-0005-0000-0000-000060040000}"/>
    <cellStyle name="20% - Énfasis1 28 7" xfId="7927" xr:uid="{00000000-0005-0000-0000-000061040000}"/>
    <cellStyle name="20% - Énfasis1 28 7 2" xfId="23172" xr:uid="{00000000-0005-0000-0000-000062040000}"/>
    <cellStyle name="20% - Énfasis1 28 8" xfId="15551" xr:uid="{00000000-0005-0000-0000-000063040000}"/>
    <cellStyle name="20% - Énfasis1 29" xfId="139" xr:uid="{00000000-0005-0000-0000-000064040000}"/>
    <cellStyle name="20% - Énfasis1 29 2" xfId="820" xr:uid="{00000000-0005-0000-0000-000065040000}"/>
    <cellStyle name="20% - Énfasis1 29 2 2" xfId="1902" xr:uid="{00000000-0005-0000-0000-000066040000}"/>
    <cellStyle name="20% - Énfasis1 29 2 2 2" xfId="7385" xr:uid="{00000000-0005-0000-0000-000067040000}"/>
    <cellStyle name="20% - Énfasis1 29 2 2 2 2" xfId="15010" xr:uid="{00000000-0005-0000-0000-000068040000}"/>
    <cellStyle name="20% - Énfasis1 29 2 2 2 2 2" xfId="30254" xr:uid="{00000000-0005-0000-0000-000069040000}"/>
    <cellStyle name="20% - Énfasis1 29 2 2 2 3" xfId="22632" xr:uid="{00000000-0005-0000-0000-00006A040000}"/>
    <cellStyle name="20% - Énfasis1 29 2 2 3" xfId="4128" xr:uid="{00000000-0005-0000-0000-00006B040000}"/>
    <cellStyle name="20% - Énfasis1 29 2 2 3 2" xfId="11766" xr:uid="{00000000-0005-0000-0000-00006C040000}"/>
    <cellStyle name="20% - Énfasis1 29 2 2 3 2 2" xfId="27011" xr:uid="{00000000-0005-0000-0000-00006D040000}"/>
    <cellStyle name="20% - Énfasis1 29 2 2 3 3" xfId="19389" xr:uid="{00000000-0005-0000-0000-00006E040000}"/>
    <cellStyle name="20% - Énfasis1 29 2 2 4" xfId="9550" xr:uid="{00000000-0005-0000-0000-00006F040000}"/>
    <cellStyle name="20% - Énfasis1 29 2 2 4 2" xfId="24795" xr:uid="{00000000-0005-0000-0000-000070040000}"/>
    <cellStyle name="20% - Énfasis1 29 2 2 5" xfId="17173" xr:uid="{00000000-0005-0000-0000-000071040000}"/>
    <cellStyle name="20% - Énfasis1 29 2 3" xfId="5214" xr:uid="{00000000-0005-0000-0000-000072040000}"/>
    <cellStyle name="20% - Énfasis1 29 2 3 2" xfId="12847" xr:uid="{00000000-0005-0000-0000-000073040000}"/>
    <cellStyle name="20% - Énfasis1 29 2 3 2 2" xfId="28092" xr:uid="{00000000-0005-0000-0000-000074040000}"/>
    <cellStyle name="20% - Énfasis1 29 2 3 3" xfId="20470" xr:uid="{00000000-0005-0000-0000-000075040000}"/>
    <cellStyle name="20% - Énfasis1 29 2 4" xfId="6304" xr:uid="{00000000-0005-0000-0000-000076040000}"/>
    <cellStyle name="20% - Énfasis1 29 2 4 2" xfId="13929" xr:uid="{00000000-0005-0000-0000-000077040000}"/>
    <cellStyle name="20% - Énfasis1 29 2 4 2 2" xfId="29173" xr:uid="{00000000-0005-0000-0000-000078040000}"/>
    <cellStyle name="20% - Énfasis1 29 2 4 3" xfId="21551" xr:uid="{00000000-0005-0000-0000-000079040000}"/>
    <cellStyle name="20% - Énfasis1 29 2 5" xfId="3043" xr:uid="{00000000-0005-0000-0000-00007A040000}"/>
    <cellStyle name="20% - Énfasis1 29 2 5 2" xfId="10685" xr:uid="{00000000-0005-0000-0000-00007B040000}"/>
    <cellStyle name="20% - Énfasis1 29 2 5 2 2" xfId="25930" xr:uid="{00000000-0005-0000-0000-00007C040000}"/>
    <cellStyle name="20% - Énfasis1 29 2 5 3" xfId="18308" xr:uid="{00000000-0005-0000-0000-00007D040000}"/>
    <cellStyle name="20% - Énfasis1 29 2 6" xfId="8469" xr:uid="{00000000-0005-0000-0000-00007E040000}"/>
    <cellStyle name="20% - Énfasis1 29 2 6 2" xfId="23714" xr:uid="{00000000-0005-0000-0000-00007F040000}"/>
    <cellStyle name="20% - Énfasis1 29 2 7" xfId="16092" xr:uid="{00000000-0005-0000-0000-000080040000}"/>
    <cellStyle name="20% - Énfasis1 29 3" xfId="1360" xr:uid="{00000000-0005-0000-0000-000081040000}"/>
    <cellStyle name="20% - Énfasis1 29 3 2" xfId="6844" xr:uid="{00000000-0005-0000-0000-000082040000}"/>
    <cellStyle name="20% - Énfasis1 29 3 2 2" xfId="14469" xr:uid="{00000000-0005-0000-0000-000083040000}"/>
    <cellStyle name="20% - Énfasis1 29 3 2 2 2" xfId="29713" xr:uid="{00000000-0005-0000-0000-000084040000}"/>
    <cellStyle name="20% - Énfasis1 29 3 2 3" xfId="22091" xr:uid="{00000000-0005-0000-0000-000085040000}"/>
    <cellStyle name="20% - Énfasis1 29 3 3" xfId="3587" xr:uid="{00000000-0005-0000-0000-000086040000}"/>
    <cellStyle name="20% - Énfasis1 29 3 3 2" xfId="11225" xr:uid="{00000000-0005-0000-0000-000087040000}"/>
    <cellStyle name="20% - Énfasis1 29 3 3 2 2" xfId="26470" xr:uid="{00000000-0005-0000-0000-000088040000}"/>
    <cellStyle name="20% - Énfasis1 29 3 3 3" xfId="18848" xr:uid="{00000000-0005-0000-0000-000089040000}"/>
    <cellStyle name="20% - Énfasis1 29 3 4" xfId="9009" xr:uid="{00000000-0005-0000-0000-00008A040000}"/>
    <cellStyle name="20% - Énfasis1 29 3 4 2" xfId="24254" xr:uid="{00000000-0005-0000-0000-00008B040000}"/>
    <cellStyle name="20% - Énfasis1 29 3 5" xfId="16632" xr:uid="{00000000-0005-0000-0000-00008C040000}"/>
    <cellStyle name="20% - Énfasis1 29 4" xfId="4673" xr:uid="{00000000-0005-0000-0000-00008D040000}"/>
    <cellStyle name="20% - Énfasis1 29 4 2" xfId="12306" xr:uid="{00000000-0005-0000-0000-00008E040000}"/>
    <cellStyle name="20% - Énfasis1 29 4 2 2" xfId="27551" xr:uid="{00000000-0005-0000-0000-00008F040000}"/>
    <cellStyle name="20% - Énfasis1 29 4 3" xfId="19929" xr:uid="{00000000-0005-0000-0000-000090040000}"/>
    <cellStyle name="20% - Énfasis1 29 5" xfId="5763" xr:uid="{00000000-0005-0000-0000-000091040000}"/>
    <cellStyle name="20% - Énfasis1 29 5 2" xfId="13388" xr:uid="{00000000-0005-0000-0000-000092040000}"/>
    <cellStyle name="20% - Énfasis1 29 5 2 2" xfId="28632" xr:uid="{00000000-0005-0000-0000-000093040000}"/>
    <cellStyle name="20% - Énfasis1 29 5 3" xfId="21010" xr:uid="{00000000-0005-0000-0000-000094040000}"/>
    <cellStyle name="20% - Énfasis1 29 6" xfId="2501" xr:uid="{00000000-0005-0000-0000-000095040000}"/>
    <cellStyle name="20% - Énfasis1 29 6 2" xfId="10144" xr:uid="{00000000-0005-0000-0000-000096040000}"/>
    <cellStyle name="20% - Énfasis1 29 6 2 2" xfId="25389" xr:uid="{00000000-0005-0000-0000-000097040000}"/>
    <cellStyle name="20% - Énfasis1 29 6 3" xfId="17767" xr:uid="{00000000-0005-0000-0000-000098040000}"/>
    <cellStyle name="20% - Énfasis1 29 7" xfId="7928" xr:uid="{00000000-0005-0000-0000-000099040000}"/>
    <cellStyle name="20% - Énfasis1 29 7 2" xfId="23173" xr:uid="{00000000-0005-0000-0000-00009A040000}"/>
    <cellStyle name="20% - Énfasis1 29 8" xfId="15552" xr:uid="{00000000-0005-0000-0000-00009B040000}"/>
    <cellStyle name="20% - Énfasis1 3" xfId="140" xr:uid="{00000000-0005-0000-0000-00009C040000}"/>
    <cellStyle name="20% - Énfasis1 3 2" xfId="821" xr:uid="{00000000-0005-0000-0000-00009D040000}"/>
    <cellStyle name="20% - Énfasis1 3 2 2" xfId="1903" xr:uid="{00000000-0005-0000-0000-00009E040000}"/>
    <cellStyle name="20% - Énfasis1 3 2 2 2" xfId="7386" xr:uid="{00000000-0005-0000-0000-00009F040000}"/>
    <cellStyle name="20% - Énfasis1 3 2 2 2 2" xfId="15011" xr:uid="{00000000-0005-0000-0000-0000A0040000}"/>
    <cellStyle name="20% - Énfasis1 3 2 2 2 2 2" xfId="30255" xr:uid="{00000000-0005-0000-0000-0000A1040000}"/>
    <cellStyle name="20% - Énfasis1 3 2 2 2 3" xfId="22633" xr:uid="{00000000-0005-0000-0000-0000A2040000}"/>
    <cellStyle name="20% - Énfasis1 3 2 2 3" xfId="4129" xr:uid="{00000000-0005-0000-0000-0000A3040000}"/>
    <cellStyle name="20% - Énfasis1 3 2 2 3 2" xfId="11767" xr:uid="{00000000-0005-0000-0000-0000A4040000}"/>
    <cellStyle name="20% - Énfasis1 3 2 2 3 2 2" xfId="27012" xr:uid="{00000000-0005-0000-0000-0000A5040000}"/>
    <cellStyle name="20% - Énfasis1 3 2 2 3 3" xfId="19390" xr:uid="{00000000-0005-0000-0000-0000A6040000}"/>
    <cellStyle name="20% - Énfasis1 3 2 2 4" xfId="9551" xr:uid="{00000000-0005-0000-0000-0000A7040000}"/>
    <cellStyle name="20% - Énfasis1 3 2 2 4 2" xfId="24796" xr:uid="{00000000-0005-0000-0000-0000A8040000}"/>
    <cellStyle name="20% - Énfasis1 3 2 2 5" xfId="17174" xr:uid="{00000000-0005-0000-0000-0000A9040000}"/>
    <cellStyle name="20% - Énfasis1 3 2 3" xfId="5215" xr:uid="{00000000-0005-0000-0000-0000AA040000}"/>
    <cellStyle name="20% - Énfasis1 3 2 3 2" xfId="12848" xr:uid="{00000000-0005-0000-0000-0000AB040000}"/>
    <cellStyle name="20% - Énfasis1 3 2 3 2 2" xfId="28093" xr:uid="{00000000-0005-0000-0000-0000AC040000}"/>
    <cellStyle name="20% - Énfasis1 3 2 3 3" xfId="20471" xr:uid="{00000000-0005-0000-0000-0000AD040000}"/>
    <cellStyle name="20% - Énfasis1 3 2 4" xfId="6305" xr:uid="{00000000-0005-0000-0000-0000AE040000}"/>
    <cellStyle name="20% - Énfasis1 3 2 4 2" xfId="13930" xr:uid="{00000000-0005-0000-0000-0000AF040000}"/>
    <cellStyle name="20% - Énfasis1 3 2 4 2 2" xfId="29174" xr:uid="{00000000-0005-0000-0000-0000B0040000}"/>
    <cellStyle name="20% - Énfasis1 3 2 4 3" xfId="21552" xr:uid="{00000000-0005-0000-0000-0000B1040000}"/>
    <cellStyle name="20% - Énfasis1 3 2 5" xfId="3044" xr:uid="{00000000-0005-0000-0000-0000B2040000}"/>
    <cellStyle name="20% - Énfasis1 3 2 5 2" xfId="10686" xr:uid="{00000000-0005-0000-0000-0000B3040000}"/>
    <cellStyle name="20% - Énfasis1 3 2 5 2 2" xfId="25931" xr:uid="{00000000-0005-0000-0000-0000B4040000}"/>
    <cellStyle name="20% - Énfasis1 3 2 5 3" xfId="18309" xr:uid="{00000000-0005-0000-0000-0000B5040000}"/>
    <cellStyle name="20% - Énfasis1 3 2 6" xfId="8470" xr:uid="{00000000-0005-0000-0000-0000B6040000}"/>
    <cellStyle name="20% - Énfasis1 3 2 6 2" xfId="23715" xr:uid="{00000000-0005-0000-0000-0000B7040000}"/>
    <cellStyle name="20% - Énfasis1 3 2 7" xfId="16093" xr:uid="{00000000-0005-0000-0000-0000B8040000}"/>
    <cellStyle name="20% - Énfasis1 3 3" xfId="1361" xr:uid="{00000000-0005-0000-0000-0000B9040000}"/>
    <cellStyle name="20% - Énfasis1 3 3 2" xfId="6845" xr:uid="{00000000-0005-0000-0000-0000BA040000}"/>
    <cellStyle name="20% - Énfasis1 3 3 2 2" xfId="14470" xr:uid="{00000000-0005-0000-0000-0000BB040000}"/>
    <cellStyle name="20% - Énfasis1 3 3 2 2 2" xfId="29714" xr:uid="{00000000-0005-0000-0000-0000BC040000}"/>
    <cellStyle name="20% - Énfasis1 3 3 2 3" xfId="22092" xr:uid="{00000000-0005-0000-0000-0000BD040000}"/>
    <cellStyle name="20% - Énfasis1 3 3 3" xfId="3588" xr:uid="{00000000-0005-0000-0000-0000BE040000}"/>
    <cellStyle name="20% - Énfasis1 3 3 3 2" xfId="11226" xr:uid="{00000000-0005-0000-0000-0000BF040000}"/>
    <cellStyle name="20% - Énfasis1 3 3 3 2 2" xfId="26471" xr:uid="{00000000-0005-0000-0000-0000C0040000}"/>
    <cellStyle name="20% - Énfasis1 3 3 3 3" xfId="18849" xr:uid="{00000000-0005-0000-0000-0000C1040000}"/>
    <cellStyle name="20% - Énfasis1 3 3 4" xfId="9010" xr:uid="{00000000-0005-0000-0000-0000C2040000}"/>
    <cellStyle name="20% - Énfasis1 3 3 4 2" xfId="24255" xr:uid="{00000000-0005-0000-0000-0000C3040000}"/>
    <cellStyle name="20% - Énfasis1 3 3 5" xfId="16633" xr:uid="{00000000-0005-0000-0000-0000C4040000}"/>
    <cellStyle name="20% - Énfasis1 3 4" xfId="4674" xr:uid="{00000000-0005-0000-0000-0000C5040000}"/>
    <cellStyle name="20% - Énfasis1 3 4 2" xfId="12307" xr:uid="{00000000-0005-0000-0000-0000C6040000}"/>
    <cellStyle name="20% - Énfasis1 3 4 2 2" xfId="27552" xr:uid="{00000000-0005-0000-0000-0000C7040000}"/>
    <cellStyle name="20% - Énfasis1 3 4 3" xfId="19930" xr:uid="{00000000-0005-0000-0000-0000C8040000}"/>
    <cellStyle name="20% - Énfasis1 3 5" xfId="5764" xr:uid="{00000000-0005-0000-0000-0000C9040000}"/>
    <cellStyle name="20% - Énfasis1 3 5 2" xfId="13389" xr:uid="{00000000-0005-0000-0000-0000CA040000}"/>
    <cellStyle name="20% - Énfasis1 3 5 2 2" xfId="28633" xr:uid="{00000000-0005-0000-0000-0000CB040000}"/>
    <cellStyle name="20% - Énfasis1 3 5 3" xfId="21011" xr:uid="{00000000-0005-0000-0000-0000CC040000}"/>
    <cellStyle name="20% - Énfasis1 3 6" xfId="2502" xr:uid="{00000000-0005-0000-0000-0000CD040000}"/>
    <cellStyle name="20% - Énfasis1 3 6 2" xfId="10145" xr:uid="{00000000-0005-0000-0000-0000CE040000}"/>
    <cellStyle name="20% - Énfasis1 3 6 2 2" xfId="25390" xr:uid="{00000000-0005-0000-0000-0000CF040000}"/>
    <cellStyle name="20% - Énfasis1 3 6 3" xfId="17768" xr:uid="{00000000-0005-0000-0000-0000D0040000}"/>
    <cellStyle name="20% - Énfasis1 3 7" xfId="7929" xr:uid="{00000000-0005-0000-0000-0000D1040000}"/>
    <cellStyle name="20% - Énfasis1 3 7 2" xfId="23174" xr:uid="{00000000-0005-0000-0000-0000D2040000}"/>
    <cellStyle name="20% - Énfasis1 3 8" xfId="15553" xr:uid="{00000000-0005-0000-0000-0000D3040000}"/>
    <cellStyle name="20% - Énfasis1 30" xfId="141" xr:uid="{00000000-0005-0000-0000-0000D4040000}"/>
    <cellStyle name="20% - Énfasis1 30 2" xfId="822" xr:uid="{00000000-0005-0000-0000-0000D5040000}"/>
    <cellStyle name="20% - Énfasis1 30 2 2" xfId="1904" xr:uid="{00000000-0005-0000-0000-0000D6040000}"/>
    <cellStyle name="20% - Énfasis1 30 2 2 2" xfId="7387" xr:uid="{00000000-0005-0000-0000-0000D7040000}"/>
    <cellStyle name="20% - Énfasis1 30 2 2 2 2" xfId="15012" xr:uid="{00000000-0005-0000-0000-0000D8040000}"/>
    <cellStyle name="20% - Énfasis1 30 2 2 2 2 2" xfId="30256" xr:uid="{00000000-0005-0000-0000-0000D9040000}"/>
    <cellStyle name="20% - Énfasis1 30 2 2 2 3" xfId="22634" xr:uid="{00000000-0005-0000-0000-0000DA040000}"/>
    <cellStyle name="20% - Énfasis1 30 2 2 3" xfId="4130" xr:uid="{00000000-0005-0000-0000-0000DB040000}"/>
    <cellStyle name="20% - Énfasis1 30 2 2 3 2" xfId="11768" xr:uid="{00000000-0005-0000-0000-0000DC040000}"/>
    <cellStyle name="20% - Énfasis1 30 2 2 3 2 2" xfId="27013" xr:uid="{00000000-0005-0000-0000-0000DD040000}"/>
    <cellStyle name="20% - Énfasis1 30 2 2 3 3" xfId="19391" xr:uid="{00000000-0005-0000-0000-0000DE040000}"/>
    <cellStyle name="20% - Énfasis1 30 2 2 4" xfId="9552" xr:uid="{00000000-0005-0000-0000-0000DF040000}"/>
    <cellStyle name="20% - Énfasis1 30 2 2 4 2" xfId="24797" xr:uid="{00000000-0005-0000-0000-0000E0040000}"/>
    <cellStyle name="20% - Énfasis1 30 2 2 5" xfId="17175" xr:uid="{00000000-0005-0000-0000-0000E1040000}"/>
    <cellStyle name="20% - Énfasis1 30 2 3" xfId="5216" xr:uid="{00000000-0005-0000-0000-0000E2040000}"/>
    <cellStyle name="20% - Énfasis1 30 2 3 2" xfId="12849" xr:uid="{00000000-0005-0000-0000-0000E3040000}"/>
    <cellStyle name="20% - Énfasis1 30 2 3 2 2" xfId="28094" xr:uid="{00000000-0005-0000-0000-0000E4040000}"/>
    <cellStyle name="20% - Énfasis1 30 2 3 3" xfId="20472" xr:uid="{00000000-0005-0000-0000-0000E5040000}"/>
    <cellStyle name="20% - Énfasis1 30 2 4" xfId="6306" xr:uid="{00000000-0005-0000-0000-0000E6040000}"/>
    <cellStyle name="20% - Énfasis1 30 2 4 2" xfId="13931" xr:uid="{00000000-0005-0000-0000-0000E7040000}"/>
    <cellStyle name="20% - Énfasis1 30 2 4 2 2" xfId="29175" xr:uid="{00000000-0005-0000-0000-0000E8040000}"/>
    <cellStyle name="20% - Énfasis1 30 2 4 3" xfId="21553" xr:uid="{00000000-0005-0000-0000-0000E9040000}"/>
    <cellStyle name="20% - Énfasis1 30 2 5" xfId="3045" xr:uid="{00000000-0005-0000-0000-0000EA040000}"/>
    <cellStyle name="20% - Énfasis1 30 2 5 2" xfId="10687" xr:uid="{00000000-0005-0000-0000-0000EB040000}"/>
    <cellStyle name="20% - Énfasis1 30 2 5 2 2" xfId="25932" xr:uid="{00000000-0005-0000-0000-0000EC040000}"/>
    <cellStyle name="20% - Énfasis1 30 2 5 3" xfId="18310" xr:uid="{00000000-0005-0000-0000-0000ED040000}"/>
    <cellStyle name="20% - Énfasis1 30 2 6" xfId="8471" xr:uid="{00000000-0005-0000-0000-0000EE040000}"/>
    <cellStyle name="20% - Énfasis1 30 2 6 2" xfId="23716" xr:uid="{00000000-0005-0000-0000-0000EF040000}"/>
    <cellStyle name="20% - Énfasis1 30 2 7" xfId="16094" xr:uid="{00000000-0005-0000-0000-0000F0040000}"/>
    <cellStyle name="20% - Énfasis1 30 3" xfId="1362" xr:uid="{00000000-0005-0000-0000-0000F1040000}"/>
    <cellStyle name="20% - Énfasis1 30 3 2" xfId="6846" xr:uid="{00000000-0005-0000-0000-0000F2040000}"/>
    <cellStyle name="20% - Énfasis1 30 3 2 2" xfId="14471" xr:uid="{00000000-0005-0000-0000-0000F3040000}"/>
    <cellStyle name="20% - Énfasis1 30 3 2 2 2" xfId="29715" xr:uid="{00000000-0005-0000-0000-0000F4040000}"/>
    <cellStyle name="20% - Énfasis1 30 3 2 3" xfId="22093" xr:uid="{00000000-0005-0000-0000-0000F5040000}"/>
    <cellStyle name="20% - Énfasis1 30 3 3" xfId="3589" xr:uid="{00000000-0005-0000-0000-0000F6040000}"/>
    <cellStyle name="20% - Énfasis1 30 3 3 2" xfId="11227" xr:uid="{00000000-0005-0000-0000-0000F7040000}"/>
    <cellStyle name="20% - Énfasis1 30 3 3 2 2" xfId="26472" xr:uid="{00000000-0005-0000-0000-0000F8040000}"/>
    <cellStyle name="20% - Énfasis1 30 3 3 3" xfId="18850" xr:uid="{00000000-0005-0000-0000-0000F9040000}"/>
    <cellStyle name="20% - Énfasis1 30 3 4" xfId="9011" xr:uid="{00000000-0005-0000-0000-0000FA040000}"/>
    <cellStyle name="20% - Énfasis1 30 3 4 2" xfId="24256" xr:uid="{00000000-0005-0000-0000-0000FB040000}"/>
    <cellStyle name="20% - Énfasis1 30 3 5" xfId="16634" xr:uid="{00000000-0005-0000-0000-0000FC040000}"/>
    <cellStyle name="20% - Énfasis1 30 4" xfId="4675" xr:uid="{00000000-0005-0000-0000-0000FD040000}"/>
    <cellStyle name="20% - Énfasis1 30 4 2" xfId="12308" xr:uid="{00000000-0005-0000-0000-0000FE040000}"/>
    <cellStyle name="20% - Énfasis1 30 4 2 2" xfId="27553" xr:uid="{00000000-0005-0000-0000-0000FF040000}"/>
    <cellStyle name="20% - Énfasis1 30 4 3" xfId="19931" xr:uid="{00000000-0005-0000-0000-000000050000}"/>
    <cellStyle name="20% - Énfasis1 30 5" xfId="5765" xr:uid="{00000000-0005-0000-0000-000001050000}"/>
    <cellStyle name="20% - Énfasis1 30 5 2" xfId="13390" xr:uid="{00000000-0005-0000-0000-000002050000}"/>
    <cellStyle name="20% - Énfasis1 30 5 2 2" xfId="28634" xr:uid="{00000000-0005-0000-0000-000003050000}"/>
    <cellStyle name="20% - Énfasis1 30 5 3" xfId="21012" xr:uid="{00000000-0005-0000-0000-000004050000}"/>
    <cellStyle name="20% - Énfasis1 30 6" xfId="2503" xr:uid="{00000000-0005-0000-0000-000005050000}"/>
    <cellStyle name="20% - Énfasis1 30 6 2" xfId="10146" xr:uid="{00000000-0005-0000-0000-000006050000}"/>
    <cellStyle name="20% - Énfasis1 30 6 2 2" xfId="25391" xr:uid="{00000000-0005-0000-0000-000007050000}"/>
    <cellStyle name="20% - Énfasis1 30 6 3" xfId="17769" xr:uid="{00000000-0005-0000-0000-000008050000}"/>
    <cellStyle name="20% - Énfasis1 30 7" xfId="7930" xr:uid="{00000000-0005-0000-0000-000009050000}"/>
    <cellStyle name="20% - Énfasis1 30 7 2" xfId="23175" xr:uid="{00000000-0005-0000-0000-00000A050000}"/>
    <cellStyle name="20% - Énfasis1 30 8" xfId="15554" xr:uid="{00000000-0005-0000-0000-00000B050000}"/>
    <cellStyle name="20% - Énfasis1 31" xfId="142" xr:uid="{00000000-0005-0000-0000-00000C050000}"/>
    <cellStyle name="20% - Énfasis1 31 2" xfId="823" xr:uid="{00000000-0005-0000-0000-00000D050000}"/>
    <cellStyle name="20% - Énfasis1 31 2 2" xfId="1905" xr:uid="{00000000-0005-0000-0000-00000E050000}"/>
    <cellStyle name="20% - Énfasis1 31 2 2 2" xfId="7388" xr:uid="{00000000-0005-0000-0000-00000F050000}"/>
    <cellStyle name="20% - Énfasis1 31 2 2 2 2" xfId="15013" xr:uid="{00000000-0005-0000-0000-000010050000}"/>
    <cellStyle name="20% - Énfasis1 31 2 2 2 2 2" xfId="30257" xr:uid="{00000000-0005-0000-0000-000011050000}"/>
    <cellStyle name="20% - Énfasis1 31 2 2 2 3" xfId="22635" xr:uid="{00000000-0005-0000-0000-000012050000}"/>
    <cellStyle name="20% - Énfasis1 31 2 2 3" xfId="4131" xr:uid="{00000000-0005-0000-0000-000013050000}"/>
    <cellStyle name="20% - Énfasis1 31 2 2 3 2" xfId="11769" xr:uid="{00000000-0005-0000-0000-000014050000}"/>
    <cellStyle name="20% - Énfasis1 31 2 2 3 2 2" xfId="27014" xr:uid="{00000000-0005-0000-0000-000015050000}"/>
    <cellStyle name="20% - Énfasis1 31 2 2 3 3" xfId="19392" xr:uid="{00000000-0005-0000-0000-000016050000}"/>
    <cellStyle name="20% - Énfasis1 31 2 2 4" xfId="9553" xr:uid="{00000000-0005-0000-0000-000017050000}"/>
    <cellStyle name="20% - Énfasis1 31 2 2 4 2" xfId="24798" xr:uid="{00000000-0005-0000-0000-000018050000}"/>
    <cellStyle name="20% - Énfasis1 31 2 2 5" xfId="17176" xr:uid="{00000000-0005-0000-0000-000019050000}"/>
    <cellStyle name="20% - Énfasis1 31 2 3" xfId="5217" xr:uid="{00000000-0005-0000-0000-00001A050000}"/>
    <cellStyle name="20% - Énfasis1 31 2 3 2" xfId="12850" xr:uid="{00000000-0005-0000-0000-00001B050000}"/>
    <cellStyle name="20% - Énfasis1 31 2 3 2 2" xfId="28095" xr:uid="{00000000-0005-0000-0000-00001C050000}"/>
    <cellStyle name="20% - Énfasis1 31 2 3 3" xfId="20473" xr:uid="{00000000-0005-0000-0000-00001D050000}"/>
    <cellStyle name="20% - Énfasis1 31 2 4" xfId="6307" xr:uid="{00000000-0005-0000-0000-00001E050000}"/>
    <cellStyle name="20% - Énfasis1 31 2 4 2" xfId="13932" xr:uid="{00000000-0005-0000-0000-00001F050000}"/>
    <cellStyle name="20% - Énfasis1 31 2 4 2 2" xfId="29176" xr:uid="{00000000-0005-0000-0000-000020050000}"/>
    <cellStyle name="20% - Énfasis1 31 2 4 3" xfId="21554" xr:uid="{00000000-0005-0000-0000-000021050000}"/>
    <cellStyle name="20% - Énfasis1 31 2 5" xfId="3046" xr:uid="{00000000-0005-0000-0000-000022050000}"/>
    <cellStyle name="20% - Énfasis1 31 2 5 2" xfId="10688" xr:uid="{00000000-0005-0000-0000-000023050000}"/>
    <cellStyle name="20% - Énfasis1 31 2 5 2 2" xfId="25933" xr:uid="{00000000-0005-0000-0000-000024050000}"/>
    <cellStyle name="20% - Énfasis1 31 2 5 3" xfId="18311" xr:uid="{00000000-0005-0000-0000-000025050000}"/>
    <cellStyle name="20% - Énfasis1 31 2 6" xfId="8472" xr:uid="{00000000-0005-0000-0000-000026050000}"/>
    <cellStyle name="20% - Énfasis1 31 2 6 2" xfId="23717" xr:uid="{00000000-0005-0000-0000-000027050000}"/>
    <cellStyle name="20% - Énfasis1 31 2 7" xfId="16095" xr:uid="{00000000-0005-0000-0000-000028050000}"/>
    <cellStyle name="20% - Énfasis1 31 3" xfId="1363" xr:uid="{00000000-0005-0000-0000-000029050000}"/>
    <cellStyle name="20% - Énfasis1 31 3 2" xfId="6847" xr:uid="{00000000-0005-0000-0000-00002A050000}"/>
    <cellStyle name="20% - Énfasis1 31 3 2 2" xfId="14472" xr:uid="{00000000-0005-0000-0000-00002B050000}"/>
    <cellStyle name="20% - Énfasis1 31 3 2 2 2" xfId="29716" xr:uid="{00000000-0005-0000-0000-00002C050000}"/>
    <cellStyle name="20% - Énfasis1 31 3 2 3" xfId="22094" xr:uid="{00000000-0005-0000-0000-00002D050000}"/>
    <cellStyle name="20% - Énfasis1 31 3 3" xfId="3590" xr:uid="{00000000-0005-0000-0000-00002E050000}"/>
    <cellStyle name="20% - Énfasis1 31 3 3 2" xfId="11228" xr:uid="{00000000-0005-0000-0000-00002F050000}"/>
    <cellStyle name="20% - Énfasis1 31 3 3 2 2" xfId="26473" xr:uid="{00000000-0005-0000-0000-000030050000}"/>
    <cellStyle name="20% - Énfasis1 31 3 3 3" xfId="18851" xr:uid="{00000000-0005-0000-0000-000031050000}"/>
    <cellStyle name="20% - Énfasis1 31 3 4" xfId="9012" xr:uid="{00000000-0005-0000-0000-000032050000}"/>
    <cellStyle name="20% - Énfasis1 31 3 4 2" xfId="24257" xr:uid="{00000000-0005-0000-0000-000033050000}"/>
    <cellStyle name="20% - Énfasis1 31 3 5" xfId="16635" xr:uid="{00000000-0005-0000-0000-000034050000}"/>
    <cellStyle name="20% - Énfasis1 31 4" xfId="4676" xr:uid="{00000000-0005-0000-0000-000035050000}"/>
    <cellStyle name="20% - Énfasis1 31 4 2" xfId="12309" xr:uid="{00000000-0005-0000-0000-000036050000}"/>
    <cellStyle name="20% - Énfasis1 31 4 2 2" xfId="27554" xr:uid="{00000000-0005-0000-0000-000037050000}"/>
    <cellStyle name="20% - Énfasis1 31 4 3" xfId="19932" xr:uid="{00000000-0005-0000-0000-000038050000}"/>
    <cellStyle name="20% - Énfasis1 31 5" xfId="5766" xr:uid="{00000000-0005-0000-0000-000039050000}"/>
    <cellStyle name="20% - Énfasis1 31 5 2" xfId="13391" xr:uid="{00000000-0005-0000-0000-00003A050000}"/>
    <cellStyle name="20% - Énfasis1 31 5 2 2" xfId="28635" xr:uid="{00000000-0005-0000-0000-00003B050000}"/>
    <cellStyle name="20% - Énfasis1 31 5 3" xfId="21013" xr:uid="{00000000-0005-0000-0000-00003C050000}"/>
    <cellStyle name="20% - Énfasis1 31 6" xfId="2504" xr:uid="{00000000-0005-0000-0000-00003D050000}"/>
    <cellStyle name="20% - Énfasis1 31 6 2" xfId="10147" xr:uid="{00000000-0005-0000-0000-00003E050000}"/>
    <cellStyle name="20% - Énfasis1 31 6 2 2" xfId="25392" xr:uid="{00000000-0005-0000-0000-00003F050000}"/>
    <cellStyle name="20% - Énfasis1 31 6 3" xfId="17770" xr:uid="{00000000-0005-0000-0000-000040050000}"/>
    <cellStyle name="20% - Énfasis1 31 7" xfId="7931" xr:uid="{00000000-0005-0000-0000-000041050000}"/>
    <cellStyle name="20% - Énfasis1 31 7 2" xfId="23176" xr:uid="{00000000-0005-0000-0000-000042050000}"/>
    <cellStyle name="20% - Énfasis1 31 8" xfId="15555" xr:uid="{00000000-0005-0000-0000-000043050000}"/>
    <cellStyle name="20% - Énfasis1 32" xfId="143" xr:uid="{00000000-0005-0000-0000-000044050000}"/>
    <cellStyle name="20% - Énfasis1 32 2" xfId="824" xr:uid="{00000000-0005-0000-0000-000045050000}"/>
    <cellStyle name="20% - Énfasis1 32 2 2" xfId="1906" xr:uid="{00000000-0005-0000-0000-000046050000}"/>
    <cellStyle name="20% - Énfasis1 32 2 2 2" xfId="7389" xr:uid="{00000000-0005-0000-0000-000047050000}"/>
    <cellStyle name="20% - Énfasis1 32 2 2 2 2" xfId="15014" xr:uid="{00000000-0005-0000-0000-000048050000}"/>
    <cellStyle name="20% - Énfasis1 32 2 2 2 2 2" xfId="30258" xr:uid="{00000000-0005-0000-0000-000049050000}"/>
    <cellStyle name="20% - Énfasis1 32 2 2 2 3" xfId="22636" xr:uid="{00000000-0005-0000-0000-00004A050000}"/>
    <cellStyle name="20% - Énfasis1 32 2 2 3" xfId="4132" xr:uid="{00000000-0005-0000-0000-00004B050000}"/>
    <cellStyle name="20% - Énfasis1 32 2 2 3 2" xfId="11770" xr:uid="{00000000-0005-0000-0000-00004C050000}"/>
    <cellStyle name="20% - Énfasis1 32 2 2 3 2 2" xfId="27015" xr:uid="{00000000-0005-0000-0000-00004D050000}"/>
    <cellStyle name="20% - Énfasis1 32 2 2 3 3" xfId="19393" xr:uid="{00000000-0005-0000-0000-00004E050000}"/>
    <cellStyle name="20% - Énfasis1 32 2 2 4" xfId="9554" xr:uid="{00000000-0005-0000-0000-00004F050000}"/>
    <cellStyle name="20% - Énfasis1 32 2 2 4 2" xfId="24799" xr:uid="{00000000-0005-0000-0000-000050050000}"/>
    <cellStyle name="20% - Énfasis1 32 2 2 5" xfId="17177" xr:uid="{00000000-0005-0000-0000-000051050000}"/>
    <cellStyle name="20% - Énfasis1 32 2 3" xfId="5218" xr:uid="{00000000-0005-0000-0000-000052050000}"/>
    <cellStyle name="20% - Énfasis1 32 2 3 2" xfId="12851" xr:uid="{00000000-0005-0000-0000-000053050000}"/>
    <cellStyle name="20% - Énfasis1 32 2 3 2 2" xfId="28096" xr:uid="{00000000-0005-0000-0000-000054050000}"/>
    <cellStyle name="20% - Énfasis1 32 2 3 3" xfId="20474" xr:uid="{00000000-0005-0000-0000-000055050000}"/>
    <cellStyle name="20% - Énfasis1 32 2 4" xfId="6308" xr:uid="{00000000-0005-0000-0000-000056050000}"/>
    <cellStyle name="20% - Énfasis1 32 2 4 2" xfId="13933" xr:uid="{00000000-0005-0000-0000-000057050000}"/>
    <cellStyle name="20% - Énfasis1 32 2 4 2 2" xfId="29177" xr:uid="{00000000-0005-0000-0000-000058050000}"/>
    <cellStyle name="20% - Énfasis1 32 2 4 3" xfId="21555" xr:uid="{00000000-0005-0000-0000-000059050000}"/>
    <cellStyle name="20% - Énfasis1 32 2 5" xfId="3047" xr:uid="{00000000-0005-0000-0000-00005A050000}"/>
    <cellStyle name="20% - Énfasis1 32 2 5 2" xfId="10689" xr:uid="{00000000-0005-0000-0000-00005B050000}"/>
    <cellStyle name="20% - Énfasis1 32 2 5 2 2" xfId="25934" xr:uid="{00000000-0005-0000-0000-00005C050000}"/>
    <cellStyle name="20% - Énfasis1 32 2 5 3" xfId="18312" xr:uid="{00000000-0005-0000-0000-00005D050000}"/>
    <cellStyle name="20% - Énfasis1 32 2 6" xfId="8473" xr:uid="{00000000-0005-0000-0000-00005E050000}"/>
    <cellStyle name="20% - Énfasis1 32 2 6 2" xfId="23718" xr:uid="{00000000-0005-0000-0000-00005F050000}"/>
    <cellStyle name="20% - Énfasis1 32 2 7" xfId="16096" xr:uid="{00000000-0005-0000-0000-000060050000}"/>
    <cellStyle name="20% - Énfasis1 32 3" xfId="1364" xr:uid="{00000000-0005-0000-0000-000061050000}"/>
    <cellStyle name="20% - Énfasis1 32 3 2" xfId="6848" xr:uid="{00000000-0005-0000-0000-000062050000}"/>
    <cellStyle name="20% - Énfasis1 32 3 2 2" xfId="14473" xr:uid="{00000000-0005-0000-0000-000063050000}"/>
    <cellStyle name="20% - Énfasis1 32 3 2 2 2" xfId="29717" xr:uid="{00000000-0005-0000-0000-000064050000}"/>
    <cellStyle name="20% - Énfasis1 32 3 2 3" xfId="22095" xr:uid="{00000000-0005-0000-0000-000065050000}"/>
    <cellStyle name="20% - Énfasis1 32 3 3" xfId="3591" xr:uid="{00000000-0005-0000-0000-000066050000}"/>
    <cellStyle name="20% - Énfasis1 32 3 3 2" xfId="11229" xr:uid="{00000000-0005-0000-0000-000067050000}"/>
    <cellStyle name="20% - Énfasis1 32 3 3 2 2" xfId="26474" xr:uid="{00000000-0005-0000-0000-000068050000}"/>
    <cellStyle name="20% - Énfasis1 32 3 3 3" xfId="18852" xr:uid="{00000000-0005-0000-0000-000069050000}"/>
    <cellStyle name="20% - Énfasis1 32 3 4" xfId="9013" xr:uid="{00000000-0005-0000-0000-00006A050000}"/>
    <cellStyle name="20% - Énfasis1 32 3 4 2" xfId="24258" xr:uid="{00000000-0005-0000-0000-00006B050000}"/>
    <cellStyle name="20% - Énfasis1 32 3 5" xfId="16636" xr:uid="{00000000-0005-0000-0000-00006C050000}"/>
    <cellStyle name="20% - Énfasis1 32 4" xfId="4677" xr:uid="{00000000-0005-0000-0000-00006D050000}"/>
    <cellStyle name="20% - Énfasis1 32 4 2" xfId="12310" xr:uid="{00000000-0005-0000-0000-00006E050000}"/>
    <cellStyle name="20% - Énfasis1 32 4 2 2" xfId="27555" xr:uid="{00000000-0005-0000-0000-00006F050000}"/>
    <cellStyle name="20% - Énfasis1 32 4 3" xfId="19933" xr:uid="{00000000-0005-0000-0000-000070050000}"/>
    <cellStyle name="20% - Énfasis1 32 5" xfId="5767" xr:uid="{00000000-0005-0000-0000-000071050000}"/>
    <cellStyle name="20% - Énfasis1 32 5 2" xfId="13392" xr:uid="{00000000-0005-0000-0000-000072050000}"/>
    <cellStyle name="20% - Énfasis1 32 5 2 2" xfId="28636" xr:uid="{00000000-0005-0000-0000-000073050000}"/>
    <cellStyle name="20% - Énfasis1 32 5 3" xfId="21014" xr:uid="{00000000-0005-0000-0000-000074050000}"/>
    <cellStyle name="20% - Énfasis1 32 6" xfId="2505" xr:uid="{00000000-0005-0000-0000-000075050000}"/>
    <cellStyle name="20% - Énfasis1 32 6 2" xfId="10148" xr:uid="{00000000-0005-0000-0000-000076050000}"/>
    <cellStyle name="20% - Énfasis1 32 6 2 2" xfId="25393" xr:uid="{00000000-0005-0000-0000-000077050000}"/>
    <cellStyle name="20% - Énfasis1 32 6 3" xfId="17771" xr:uid="{00000000-0005-0000-0000-000078050000}"/>
    <cellStyle name="20% - Énfasis1 32 7" xfId="7932" xr:uid="{00000000-0005-0000-0000-000079050000}"/>
    <cellStyle name="20% - Énfasis1 32 7 2" xfId="23177" xr:uid="{00000000-0005-0000-0000-00007A050000}"/>
    <cellStyle name="20% - Énfasis1 32 8" xfId="15556" xr:uid="{00000000-0005-0000-0000-00007B050000}"/>
    <cellStyle name="20% - Énfasis1 33" xfId="144" xr:uid="{00000000-0005-0000-0000-00007C050000}"/>
    <cellStyle name="20% - Énfasis1 33 2" xfId="825" xr:uid="{00000000-0005-0000-0000-00007D050000}"/>
    <cellStyle name="20% - Énfasis1 33 2 2" xfId="1907" xr:uid="{00000000-0005-0000-0000-00007E050000}"/>
    <cellStyle name="20% - Énfasis1 33 2 2 2" xfId="7390" xr:uid="{00000000-0005-0000-0000-00007F050000}"/>
    <cellStyle name="20% - Énfasis1 33 2 2 2 2" xfId="15015" xr:uid="{00000000-0005-0000-0000-000080050000}"/>
    <cellStyle name="20% - Énfasis1 33 2 2 2 2 2" xfId="30259" xr:uid="{00000000-0005-0000-0000-000081050000}"/>
    <cellStyle name="20% - Énfasis1 33 2 2 2 3" xfId="22637" xr:uid="{00000000-0005-0000-0000-000082050000}"/>
    <cellStyle name="20% - Énfasis1 33 2 2 3" xfId="4133" xr:uid="{00000000-0005-0000-0000-000083050000}"/>
    <cellStyle name="20% - Énfasis1 33 2 2 3 2" xfId="11771" xr:uid="{00000000-0005-0000-0000-000084050000}"/>
    <cellStyle name="20% - Énfasis1 33 2 2 3 2 2" xfId="27016" xr:uid="{00000000-0005-0000-0000-000085050000}"/>
    <cellStyle name="20% - Énfasis1 33 2 2 3 3" xfId="19394" xr:uid="{00000000-0005-0000-0000-000086050000}"/>
    <cellStyle name="20% - Énfasis1 33 2 2 4" xfId="9555" xr:uid="{00000000-0005-0000-0000-000087050000}"/>
    <cellStyle name="20% - Énfasis1 33 2 2 4 2" xfId="24800" xr:uid="{00000000-0005-0000-0000-000088050000}"/>
    <cellStyle name="20% - Énfasis1 33 2 2 5" xfId="17178" xr:uid="{00000000-0005-0000-0000-000089050000}"/>
    <cellStyle name="20% - Énfasis1 33 2 3" xfId="5219" xr:uid="{00000000-0005-0000-0000-00008A050000}"/>
    <cellStyle name="20% - Énfasis1 33 2 3 2" xfId="12852" xr:uid="{00000000-0005-0000-0000-00008B050000}"/>
    <cellStyle name="20% - Énfasis1 33 2 3 2 2" xfId="28097" xr:uid="{00000000-0005-0000-0000-00008C050000}"/>
    <cellStyle name="20% - Énfasis1 33 2 3 3" xfId="20475" xr:uid="{00000000-0005-0000-0000-00008D050000}"/>
    <cellStyle name="20% - Énfasis1 33 2 4" xfId="6309" xr:uid="{00000000-0005-0000-0000-00008E050000}"/>
    <cellStyle name="20% - Énfasis1 33 2 4 2" xfId="13934" xr:uid="{00000000-0005-0000-0000-00008F050000}"/>
    <cellStyle name="20% - Énfasis1 33 2 4 2 2" xfId="29178" xr:uid="{00000000-0005-0000-0000-000090050000}"/>
    <cellStyle name="20% - Énfasis1 33 2 4 3" xfId="21556" xr:uid="{00000000-0005-0000-0000-000091050000}"/>
    <cellStyle name="20% - Énfasis1 33 2 5" xfId="3048" xr:uid="{00000000-0005-0000-0000-000092050000}"/>
    <cellStyle name="20% - Énfasis1 33 2 5 2" xfId="10690" xr:uid="{00000000-0005-0000-0000-000093050000}"/>
    <cellStyle name="20% - Énfasis1 33 2 5 2 2" xfId="25935" xr:uid="{00000000-0005-0000-0000-000094050000}"/>
    <cellStyle name="20% - Énfasis1 33 2 5 3" xfId="18313" xr:uid="{00000000-0005-0000-0000-000095050000}"/>
    <cellStyle name="20% - Énfasis1 33 2 6" xfId="8474" xr:uid="{00000000-0005-0000-0000-000096050000}"/>
    <cellStyle name="20% - Énfasis1 33 2 6 2" xfId="23719" xr:uid="{00000000-0005-0000-0000-000097050000}"/>
    <cellStyle name="20% - Énfasis1 33 2 7" xfId="16097" xr:uid="{00000000-0005-0000-0000-000098050000}"/>
    <cellStyle name="20% - Énfasis1 33 3" xfId="1365" xr:uid="{00000000-0005-0000-0000-000099050000}"/>
    <cellStyle name="20% - Énfasis1 33 3 2" xfId="6849" xr:uid="{00000000-0005-0000-0000-00009A050000}"/>
    <cellStyle name="20% - Énfasis1 33 3 2 2" xfId="14474" xr:uid="{00000000-0005-0000-0000-00009B050000}"/>
    <cellStyle name="20% - Énfasis1 33 3 2 2 2" xfId="29718" xr:uid="{00000000-0005-0000-0000-00009C050000}"/>
    <cellStyle name="20% - Énfasis1 33 3 2 3" xfId="22096" xr:uid="{00000000-0005-0000-0000-00009D050000}"/>
    <cellStyle name="20% - Énfasis1 33 3 3" xfId="3592" xr:uid="{00000000-0005-0000-0000-00009E050000}"/>
    <cellStyle name="20% - Énfasis1 33 3 3 2" xfId="11230" xr:uid="{00000000-0005-0000-0000-00009F050000}"/>
    <cellStyle name="20% - Énfasis1 33 3 3 2 2" xfId="26475" xr:uid="{00000000-0005-0000-0000-0000A0050000}"/>
    <cellStyle name="20% - Énfasis1 33 3 3 3" xfId="18853" xr:uid="{00000000-0005-0000-0000-0000A1050000}"/>
    <cellStyle name="20% - Énfasis1 33 3 4" xfId="9014" xr:uid="{00000000-0005-0000-0000-0000A2050000}"/>
    <cellStyle name="20% - Énfasis1 33 3 4 2" xfId="24259" xr:uid="{00000000-0005-0000-0000-0000A3050000}"/>
    <cellStyle name="20% - Énfasis1 33 3 5" xfId="16637" xr:uid="{00000000-0005-0000-0000-0000A4050000}"/>
    <cellStyle name="20% - Énfasis1 33 4" xfId="4678" xr:uid="{00000000-0005-0000-0000-0000A5050000}"/>
    <cellStyle name="20% - Énfasis1 33 4 2" xfId="12311" xr:uid="{00000000-0005-0000-0000-0000A6050000}"/>
    <cellStyle name="20% - Énfasis1 33 4 2 2" xfId="27556" xr:uid="{00000000-0005-0000-0000-0000A7050000}"/>
    <cellStyle name="20% - Énfasis1 33 4 3" xfId="19934" xr:uid="{00000000-0005-0000-0000-0000A8050000}"/>
    <cellStyle name="20% - Énfasis1 33 5" xfId="5768" xr:uid="{00000000-0005-0000-0000-0000A9050000}"/>
    <cellStyle name="20% - Énfasis1 33 5 2" xfId="13393" xr:uid="{00000000-0005-0000-0000-0000AA050000}"/>
    <cellStyle name="20% - Énfasis1 33 5 2 2" xfId="28637" xr:uid="{00000000-0005-0000-0000-0000AB050000}"/>
    <cellStyle name="20% - Énfasis1 33 5 3" xfId="21015" xr:uid="{00000000-0005-0000-0000-0000AC050000}"/>
    <cellStyle name="20% - Énfasis1 33 6" xfId="2506" xr:uid="{00000000-0005-0000-0000-0000AD050000}"/>
    <cellStyle name="20% - Énfasis1 33 6 2" xfId="10149" xr:uid="{00000000-0005-0000-0000-0000AE050000}"/>
    <cellStyle name="20% - Énfasis1 33 6 2 2" xfId="25394" xr:uid="{00000000-0005-0000-0000-0000AF050000}"/>
    <cellStyle name="20% - Énfasis1 33 6 3" xfId="17772" xr:uid="{00000000-0005-0000-0000-0000B0050000}"/>
    <cellStyle name="20% - Énfasis1 33 7" xfId="7933" xr:uid="{00000000-0005-0000-0000-0000B1050000}"/>
    <cellStyle name="20% - Énfasis1 33 7 2" xfId="23178" xr:uid="{00000000-0005-0000-0000-0000B2050000}"/>
    <cellStyle name="20% - Énfasis1 33 8" xfId="15557" xr:uid="{00000000-0005-0000-0000-0000B3050000}"/>
    <cellStyle name="20% - Énfasis1 34" xfId="145" xr:uid="{00000000-0005-0000-0000-0000B4050000}"/>
    <cellStyle name="20% - Énfasis1 34 2" xfId="826" xr:uid="{00000000-0005-0000-0000-0000B5050000}"/>
    <cellStyle name="20% - Énfasis1 34 2 2" xfId="1908" xr:uid="{00000000-0005-0000-0000-0000B6050000}"/>
    <cellStyle name="20% - Énfasis1 34 2 2 2" xfId="7391" xr:uid="{00000000-0005-0000-0000-0000B7050000}"/>
    <cellStyle name="20% - Énfasis1 34 2 2 2 2" xfId="15016" xr:uid="{00000000-0005-0000-0000-0000B8050000}"/>
    <cellStyle name="20% - Énfasis1 34 2 2 2 2 2" xfId="30260" xr:uid="{00000000-0005-0000-0000-0000B9050000}"/>
    <cellStyle name="20% - Énfasis1 34 2 2 2 3" xfId="22638" xr:uid="{00000000-0005-0000-0000-0000BA050000}"/>
    <cellStyle name="20% - Énfasis1 34 2 2 3" xfId="4134" xr:uid="{00000000-0005-0000-0000-0000BB050000}"/>
    <cellStyle name="20% - Énfasis1 34 2 2 3 2" xfId="11772" xr:uid="{00000000-0005-0000-0000-0000BC050000}"/>
    <cellStyle name="20% - Énfasis1 34 2 2 3 2 2" xfId="27017" xr:uid="{00000000-0005-0000-0000-0000BD050000}"/>
    <cellStyle name="20% - Énfasis1 34 2 2 3 3" xfId="19395" xr:uid="{00000000-0005-0000-0000-0000BE050000}"/>
    <cellStyle name="20% - Énfasis1 34 2 2 4" xfId="9556" xr:uid="{00000000-0005-0000-0000-0000BF050000}"/>
    <cellStyle name="20% - Énfasis1 34 2 2 4 2" xfId="24801" xr:uid="{00000000-0005-0000-0000-0000C0050000}"/>
    <cellStyle name="20% - Énfasis1 34 2 2 5" xfId="17179" xr:uid="{00000000-0005-0000-0000-0000C1050000}"/>
    <cellStyle name="20% - Énfasis1 34 2 3" xfId="5220" xr:uid="{00000000-0005-0000-0000-0000C2050000}"/>
    <cellStyle name="20% - Énfasis1 34 2 3 2" xfId="12853" xr:uid="{00000000-0005-0000-0000-0000C3050000}"/>
    <cellStyle name="20% - Énfasis1 34 2 3 2 2" xfId="28098" xr:uid="{00000000-0005-0000-0000-0000C4050000}"/>
    <cellStyle name="20% - Énfasis1 34 2 3 3" xfId="20476" xr:uid="{00000000-0005-0000-0000-0000C5050000}"/>
    <cellStyle name="20% - Énfasis1 34 2 4" xfId="6310" xr:uid="{00000000-0005-0000-0000-0000C6050000}"/>
    <cellStyle name="20% - Énfasis1 34 2 4 2" xfId="13935" xr:uid="{00000000-0005-0000-0000-0000C7050000}"/>
    <cellStyle name="20% - Énfasis1 34 2 4 2 2" xfId="29179" xr:uid="{00000000-0005-0000-0000-0000C8050000}"/>
    <cellStyle name="20% - Énfasis1 34 2 4 3" xfId="21557" xr:uid="{00000000-0005-0000-0000-0000C9050000}"/>
    <cellStyle name="20% - Énfasis1 34 2 5" xfId="3049" xr:uid="{00000000-0005-0000-0000-0000CA050000}"/>
    <cellStyle name="20% - Énfasis1 34 2 5 2" xfId="10691" xr:uid="{00000000-0005-0000-0000-0000CB050000}"/>
    <cellStyle name="20% - Énfasis1 34 2 5 2 2" xfId="25936" xr:uid="{00000000-0005-0000-0000-0000CC050000}"/>
    <cellStyle name="20% - Énfasis1 34 2 5 3" xfId="18314" xr:uid="{00000000-0005-0000-0000-0000CD050000}"/>
    <cellStyle name="20% - Énfasis1 34 2 6" xfId="8475" xr:uid="{00000000-0005-0000-0000-0000CE050000}"/>
    <cellStyle name="20% - Énfasis1 34 2 6 2" xfId="23720" xr:uid="{00000000-0005-0000-0000-0000CF050000}"/>
    <cellStyle name="20% - Énfasis1 34 2 7" xfId="16098" xr:uid="{00000000-0005-0000-0000-0000D0050000}"/>
    <cellStyle name="20% - Énfasis1 34 3" xfId="1366" xr:uid="{00000000-0005-0000-0000-0000D1050000}"/>
    <cellStyle name="20% - Énfasis1 34 3 2" xfId="6850" xr:uid="{00000000-0005-0000-0000-0000D2050000}"/>
    <cellStyle name="20% - Énfasis1 34 3 2 2" xfId="14475" xr:uid="{00000000-0005-0000-0000-0000D3050000}"/>
    <cellStyle name="20% - Énfasis1 34 3 2 2 2" xfId="29719" xr:uid="{00000000-0005-0000-0000-0000D4050000}"/>
    <cellStyle name="20% - Énfasis1 34 3 2 3" xfId="22097" xr:uid="{00000000-0005-0000-0000-0000D5050000}"/>
    <cellStyle name="20% - Énfasis1 34 3 3" xfId="3593" xr:uid="{00000000-0005-0000-0000-0000D6050000}"/>
    <cellStyle name="20% - Énfasis1 34 3 3 2" xfId="11231" xr:uid="{00000000-0005-0000-0000-0000D7050000}"/>
    <cellStyle name="20% - Énfasis1 34 3 3 2 2" xfId="26476" xr:uid="{00000000-0005-0000-0000-0000D8050000}"/>
    <cellStyle name="20% - Énfasis1 34 3 3 3" xfId="18854" xr:uid="{00000000-0005-0000-0000-0000D9050000}"/>
    <cellStyle name="20% - Énfasis1 34 3 4" xfId="9015" xr:uid="{00000000-0005-0000-0000-0000DA050000}"/>
    <cellStyle name="20% - Énfasis1 34 3 4 2" xfId="24260" xr:uid="{00000000-0005-0000-0000-0000DB050000}"/>
    <cellStyle name="20% - Énfasis1 34 3 5" xfId="16638" xr:uid="{00000000-0005-0000-0000-0000DC050000}"/>
    <cellStyle name="20% - Énfasis1 34 4" xfId="4679" xr:uid="{00000000-0005-0000-0000-0000DD050000}"/>
    <cellStyle name="20% - Énfasis1 34 4 2" xfId="12312" xr:uid="{00000000-0005-0000-0000-0000DE050000}"/>
    <cellStyle name="20% - Énfasis1 34 4 2 2" xfId="27557" xr:uid="{00000000-0005-0000-0000-0000DF050000}"/>
    <cellStyle name="20% - Énfasis1 34 4 3" xfId="19935" xr:uid="{00000000-0005-0000-0000-0000E0050000}"/>
    <cellStyle name="20% - Énfasis1 34 5" xfId="5769" xr:uid="{00000000-0005-0000-0000-0000E1050000}"/>
    <cellStyle name="20% - Énfasis1 34 5 2" xfId="13394" xr:uid="{00000000-0005-0000-0000-0000E2050000}"/>
    <cellStyle name="20% - Énfasis1 34 5 2 2" xfId="28638" xr:uid="{00000000-0005-0000-0000-0000E3050000}"/>
    <cellStyle name="20% - Énfasis1 34 5 3" xfId="21016" xr:uid="{00000000-0005-0000-0000-0000E4050000}"/>
    <cellStyle name="20% - Énfasis1 34 6" xfId="2507" xr:uid="{00000000-0005-0000-0000-0000E5050000}"/>
    <cellStyle name="20% - Énfasis1 34 6 2" xfId="10150" xr:uid="{00000000-0005-0000-0000-0000E6050000}"/>
    <cellStyle name="20% - Énfasis1 34 6 2 2" xfId="25395" xr:uid="{00000000-0005-0000-0000-0000E7050000}"/>
    <cellStyle name="20% - Énfasis1 34 6 3" xfId="17773" xr:uid="{00000000-0005-0000-0000-0000E8050000}"/>
    <cellStyle name="20% - Énfasis1 34 7" xfId="7934" xr:uid="{00000000-0005-0000-0000-0000E9050000}"/>
    <cellStyle name="20% - Énfasis1 34 7 2" xfId="23179" xr:uid="{00000000-0005-0000-0000-0000EA050000}"/>
    <cellStyle name="20% - Énfasis1 34 8" xfId="15558" xr:uid="{00000000-0005-0000-0000-0000EB050000}"/>
    <cellStyle name="20% - Énfasis1 4" xfId="146" xr:uid="{00000000-0005-0000-0000-0000EC050000}"/>
    <cellStyle name="20% - Énfasis1 4 2" xfId="827" xr:uid="{00000000-0005-0000-0000-0000ED050000}"/>
    <cellStyle name="20% - Énfasis1 4 2 2" xfId="1909" xr:uid="{00000000-0005-0000-0000-0000EE050000}"/>
    <cellStyle name="20% - Énfasis1 4 2 2 2" xfId="7392" xr:uid="{00000000-0005-0000-0000-0000EF050000}"/>
    <cellStyle name="20% - Énfasis1 4 2 2 2 2" xfId="15017" xr:uid="{00000000-0005-0000-0000-0000F0050000}"/>
    <cellStyle name="20% - Énfasis1 4 2 2 2 2 2" xfId="30261" xr:uid="{00000000-0005-0000-0000-0000F1050000}"/>
    <cellStyle name="20% - Énfasis1 4 2 2 2 3" xfId="22639" xr:uid="{00000000-0005-0000-0000-0000F2050000}"/>
    <cellStyle name="20% - Énfasis1 4 2 2 3" xfId="4135" xr:uid="{00000000-0005-0000-0000-0000F3050000}"/>
    <cellStyle name="20% - Énfasis1 4 2 2 3 2" xfId="11773" xr:uid="{00000000-0005-0000-0000-0000F4050000}"/>
    <cellStyle name="20% - Énfasis1 4 2 2 3 2 2" xfId="27018" xr:uid="{00000000-0005-0000-0000-0000F5050000}"/>
    <cellStyle name="20% - Énfasis1 4 2 2 3 3" xfId="19396" xr:uid="{00000000-0005-0000-0000-0000F6050000}"/>
    <cellStyle name="20% - Énfasis1 4 2 2 4" xfId="9557" xr:uid="{00000000-0005-0000-0000-0000F7050000}"/>
    <cellStyle name="20% - Énfasis1 4 2 2 4 2" xfId="24802" xr:uid="{00000000-0005-0000-0000-0000F8050000}"/>
    <cellStyle name="20% - Énfasis1 4 2 2 5" xfId="17180" xr:uid="{00000000-0005-0000-0000-0000F9050000}"/>
    <cellStyle name="20% - Énfasis1 4 2 3" xfId="5221" xr:uid="{00000000-0005-0000-0000-0000FA050000}"/>
    <cellStyle name="20% - Énfasis1 4 2 3 2" xfId="12854" xr:uid="{00000000-0005-0000-0000-0000FB050000}"/>
    <cellStyle name="20% - Énfasis1 4 2 3 2 2" xfId="28099" xr:uid="{00000000-0005-0000-0000-0000FC050000}"/>
    <cellStyle name="20% - Énfasis1 4 2 3 3" xfId="20477" xr:uid="{00000000-0005-0000-0000-0000FD050000}"/>
    <cellStyle name="20% - Énfasis1 4 2 4" xfId="6311" xr:uid="{00000000-0005-0000-0000-0000FE050000}"/>
    <cellStyle name="20% - Énfasis1 4 2 4 2" xfId="13936" xr:uid="{00000000-0005-0000-0000-0000FF050000}"/>
    <cellStyle name="20% - Énfasis1 4 2 4 2 2" xfId="29180" xr:uid="{00000000-0005-0000-0000-000000060000}"/>
    <cellStyle name="20% - Énfasis1 4 2 4 3" xfId="21558" xr:uid="{00000000-0005-0000-0000-000001060000}"/>
    <cellStyle name="20% - Énfasis1 4 2 5" xfId="3050" xr:uid="{00000000-0005-0000-0000-000002060000}"/>
    <cellStyle name="20% - Énfasis1 4 2 5 2" xfId="10692" xr:uid="{00000000-0005-0000-0000-000003060000}"/>
    <cellStyle name="20% - Énfasis1 4 2 5 2 2" xfId="25937" xr:uid="{00000000-0005-0000-0000-000004060000}"/>
    <cellStyle name="20% - Énfasis1 4 2 5 3" xfId="18315" xr:uid="{00000000-0005-0000-0000-000005060000}"/>
    <cellStyle name="20% - Énfasis1 4 2 6" xfId="8476" xr:uid="{00000000-0005-0000-0000-000006060000}"/>
    <cellStyle name="20% - Énfasis1 4 2 6 2" xfId="23721" xr:uid="{00000000-0005-0000-0000-000007060000}"/>
    <cellStyle name="20% - Énfasis1 4 2 7" xfId="16099" xr:uid="{00000000-0005-0000-0000-000008060000}"/>
    <cellStyle name="20% - Énfasis1 4 3" xfId="1367" xr:uid="{00000000-0005-0000-0000-000009060000}"/>
    <cellStyle name="20% - Énfasis1 4 3 2" xfId="6851" xr:uid="{00000000-0005-0000-0000-00000A060000}"/>
    <cellStyle name="20% - Énfasis1 4 3 2 2" xfId="14476" xr:uid="{00000000-0005-0000-0000-00000B060000}"/>
    <cellStyle name="20% - Énfasis1 4 3 2 2 2" xfId="29720" xr:uid="{00000000-0005-0000-0000-00000C060000}"/>
    <cellStyle name="20% - Énfasis1 4 3 2 3" xfId="22098" xr:uid="{00000000-0005-0000-0000-00000D060000}"/>
    <cellStyle name="20% - Énfasis1 4 3 3" xfId="3594" xr:uid="{00000000-0005-0000-0000-00000E060000}"/>
    <cellStyle name="20% - Énfasis1 4 3 3 2" xfId="11232" xr:uid="{00000000-0005-0000-0000-00000F060000}"/>
    <cellStyle name="20% - Énfasis1 4 3 3 2 2" xfId="26477" xr:uid="{00000000-0005-0000-0000-000010060000}"/>
    <cellStyle name="20% - Énfasis1 4 3 3 3" xfId="18855" xr:uid="{00000000-0005-0000-0000-000011060000}"/>
    <cellStyle name="20% - Énfasis1 4 3 4" xfId="9016" xr:uid="{00000000-0005-0000-0000-000012060000}"/>
    <cellStyle name="20% - Énfasis1 4 3 4 2" xfId="24261" xr:uid="{00000000-0005-0000-0000-000013060000}"/>
    <cellStyle name="20% - Énfasis1 4 3 5" xfId="16639" xr:uid="{00000000-0005-0000-0000-000014060000}"/>
    <cellStyle name="20% - Énfasis1 4 4" xfId="4680" xr:uid="{00000000-0005-0000-0000-000015060000}"/>
    <cellStyle name="20% - Énfasis1 4 4 2" xfId="12313" xr:uid="{00000000-0005-0000-0000-000016060000}"/>
    <cellStyle name="20% - Énfasis1 4 4 2 2" xfId="27558" xr:uid="{00000000-0005-0000-0000-000017060000}"/>
    <cellStyle name="20% - Énfasis1 4 4 3" xfId="19936" xr:uid="{00000000-0005-0000-0000-000018060000}"/>
    <cellStyle name="20% - Énfasis1 4 5" xfId="5770" xr:uid="{00000000-0005-0000-0000-000019060000}"/>
    <cellStyle name="20% - Énfasis1 4 5 2" xfId="13395" xr:uid="{00000000-0005-0000-0000-00001A060000}"/>
    <cellStyle name="20% - Énfasis1 4 5 2 2" xfId="28639" xr:uid="{00000000-0005-0000-0000-00001B060000}"/>
    <cellStyle name="20% - Énfasis1 4 5 3" xfId="21017" xr:uid="{00000000-0005-0000-0000-00001C060000}"/>
    <cellStyle name="20% - Énfasis1 4 6" xfId="2508" xr:uid="{00000000-0005-0000-0000-00001D060000}"/>
    <cellStyle name="20% - Énfasis1 4 6 2" xfId="10151" xr:uid="{00000000-0005-0000-0000-00001E060000}"/>
    <cellStyle name="20% - Énfasis1 4 6 2 2" xfId="25396" xr:uid="{00000000-0005-0000-0000-00001F060000}"/>
    <cellStyle name="20% - Énfasis1 4 6 3" xfId="17774" xr:uid="{00000000-0005-0000-0000-000020060000}"/>
    <cellStyle name="20% - Énfasis1 4 7" xfId="7935" xr:uid="{00000000-0005-0000-0000-000021060000}"/>
    <cellStyle name="20% - Énfasis1 4 7 2" xfId="23180" xr:uid="{00000000-0005-0000-0000-000022060000}"/>
    <cellStyle name="20% - Énfasis1 4 8" xfId="15559" xr:uid="{00000000-0005-0000-0000-000023060000}"/>
    <cellStyle name="20% - Énfasis1 5" xfId="147" xr:uid="{00000000-0005-0000-0000-000024060000}"/>
    <cellStyle name="20% - Énfasis1 5 2" xfId="828" xr:uid="{00000000-0005-0000-0000-000025060000}"/>
    <cellStyle name="20% - Énfasis1 5 2 2" xfId="1910" xr:uid="{00000000-0005-0000-0000-000026060000}"/>
    <cellStyle name="20% - Énfasis1 5 2 2 2" xfId="7393" xr:uid="{00000000-0005-0000-0000-000027060000}"/>
    <cellStyle name="20% - Énfasis1 5 2 2 2 2" xfId="15018" xr:uid="{00000000-0005-0000-0000-000028060000}"/>
    <cellStyle name="20% - Énfasis1 5 2 2 2 2 2" xfId="30262" xr:uid="{00000000-0005-0000-0000-000029060000}"/>
    <cellStyle name="20% - Énfasis1 5 2 2 2 3" xfId="22640" xr:uid="{00000000-0005-0000-0000-00002A060000}"/>
    <cellStyle name="20% - Énfasis1 5 2 2 3" xfId="4136" xr:uid="{00000000-0005-0000-0000-00002B060000}"/>
    <cellStyle name="20% - Énfasis1 5 2 2 3 2" xfId="11774" xr:uid="{00000000-0005-0000-0000-00002C060000}"/>
    <cellStyle name="20% - Énfasis1 5 2 2 3 2 2" xfId="27019" xr:uid="{00000000-0005-0000-0000-00002D060000}"/>
    <cellStyle name="20% - Énfasis1 5 2 2 3 3" xfId="19397" xr:uid="{00000000-0005-0000-0000-00002E060000}"/>
    <cellStyle name="20% - Énfasis1 5 2 2 4" xfId="9558" xr:uid="{00000000-0005-0000-0000-00002F060000}"/>
    <cellStyle name="20% - Énfasis1 5 2 2 4 2" xfId="24803" xr:uid="{00000000-0005-0000-0000-000030060000}"/>
    <cellStyle name="20% - Énfasis1 5 2 2 5" xfId="17181" xr:uid="{00000000-0005-0000-0000-000031060000}"/>
    <cellStyle name="20% - Énfasis1 5 2 3" xfId="5222" xr:uid="{00000000-0005-0000-0000-000032060000}"/>
    <cellStyle name="20% - Énfasis1 5 2 3 2" xfId="12855" xr:uid="{00000000-0005-0000-0000-000033060000}"/>
    <cellStyle name="20% - Énfasis1 5 2 3 2 2" xfId="28100" xr:uid="{00000000-0005-0000-0000-000034060000}"/>
    <cellStyle name="20% - Énfasis1 5 2 3 3" xfId="20478" xr:uid="{00000000-0005-0000-0000-000035060000}"/>
    <cellStyle name="20% - Énfasis1 5 2 4" xfId="6312" xr:uid="{00000000-0005-0000-0000-000036060000}"/>
    <cellStyle name="20% - Énfasis1 5 2 4 2" xfId="13937" xr:uid="{00000000-0005-0000-0000-000037060000}"/>
    <cellStyle name="20% - Énfasis1 5 2 4 2 2" xfId="29181" xr:uid="{00000000-0005-0000-0000-000038060000}"/>
    <cellStyle name="20% - Énfasis1 5 2 4 3" xfId="21559" xr:uid="{00000000-0005-0000-0000-000039060000}"/>
    <cellStyle name="20% - Énfasis1 5 2 5" xfId="3051" xr:uid="{00000000-0005-0000-0000-00003A060000}"/>
    <cellStyle name="20% - Énfasis1 5 2 5 2" xfId="10693" xr:uid="{00000000-0005-0000-0000-00003B060000}"/>
    <cellStyle name="20% - Énfasis1 5 2 5 2 2" xfId="25938" xr:uid="{00000000-0005-0000-0000-00003C060000}"/>
    <cellStyle name="20% - Énfasis1 5 2 5 3" xfId="18316" xr:uid="{00000000-0005-0000-0000-00003D060000}"/>
    <cellStyle name="20% - Énfasis1 5 2 6" xfId="8477" xr:uid="{00000000-0005-0000-0000-00003E060000}"/>
    <cellStyle name="20% - Énfasis1 5 2 6 2" xfId="23722" xr:uid="{00000000-0005-0000-0000-00003F060000}"/>
    <cellStyle name="20% - Énfasis1 5 2 7" xfId="16100" xr:uid="{00000000-0005-0000-0000-000040060000}"/>
    <cellStyle name="20% - Énfasis1 5 3" xfId="1368" xr:uid="{00000000-0005-0000-0000-000041060000}"/>
    <cellStyle name="20% - Énfasis1 5 3 2" xfId="6852" xr:uid="{00000000-0005-0000-0000-000042060000}"/>
    <cellStyle name="20% - Énfasis1 5 3 2 2" xfId="14477" xr:uid="{00000000-0005-0000-0000-000043060000}"/>
    <cellStyle name="20% - Énfasis1 5 3 2 2 2" xfId="29721" xr:uid="{00000000-0005-0000-0000-000044060000}"/>
    <cellStyle name="20% - Énfasis1 5 3 2 3" xfId="22099" xr:uid="{00000000-0005-0000-0000-000045060000}"/>
    <cellStyle name="20% - Énfasis1 5 3 3" xfId="3595" xr:uid="{00000000-0005-0000-0000-000046060000}"/>
    <cellStyle name="20% - Énfasis1 5 3 3 2" xfId="11233" xr:uid="{00000000-0005-0000-0000-000047060000}"/>
    <cellStyle name="20% - Énfasis1 5 3 3 2 2" xfId="26478" xr:uid="{00000000-0005-0000-0000-000048060000}"/>
    <cellStyle name="20% - Énfasis1 5 3 3 3" xfId="18856" xr:uid="{00000000-0005-0000-0000-000049060000}"/>
    <cellStyle name="20% - Énfasis1 5 3 4" xfId="9017" xr:uid="{00000000-0005-0000-0000-00004A060000}"/>
    <cellStyle name="20% - Énfasis1 5 3 4 2" xfId="24262" xr:uid="{00000000-0005-0000-0000-00004B060000}"/>
    <cellStyle name="20% - Énfasis1 5 3 5" xfId="16640" xr:uid="{00000000-0005-0000-0000-00004C060000}"/>
    <cellStyle name="20% - Énfasis1 5 4" xfId="4681" xr:uid="{00000000-0005-0000-0000-00004D060000}"/>
    <cellStyle name="20% - Énfasis1 5 4 2" xfId="12314" xr:uid="{00000000-0005-0000-0000-00004E060000}"/>
    <cellStyle name="20% - Énfasis1 5 4 2 2" xfId="27559" xr:uid="{00000000-0005-0000-0000-00004F060000}"/>
    <cellStyle name="20% - Énfasis1 5 4 3" xfId="19937" xr:uid="{00000000-0005-0000-0000-000050060000}"/>
    <cellStyle name="20% - Énfasis1 5 5" xfId="5771" xr:uid="{00000000-0005-0000-0000-000051060000}"/>
    <cellStyle name="20% - Énfasis1 5 5 2" xfId="13396" xr:uid="{00000000-0005-0000-0000-000052060000}"/>
    <cellStyle name="20% - Énfasis1 5 5 2 2" xfId="28640" xr:uid="{00000000-0005-0000-0000-000053060000}"/>
    <cellStyle name="20% - Énfasis1 5 5 3" xfId="21018" xr:uid="{00000000-0005-0000-0000-000054060000}"/>
    <cellStyle name="20% - Énfasis1 5 6" xfId="2509" xr:uid="{00000000-0005-0000-0000-000055060000}"/>
    <cellStyle name="20% - Énfasis1 5 6 2" xfId="10152" xr:uid="{00000000-0005-0000-0000-000056060000}"/>
    <cellStyle name="20% - Énfasis1 5 6 2 2" xfId="25397" xr:uid="{00000000-0005-0000-0000-000057060000}"/>
    <cellStyle name="20% - Énfasis1 5 6 3" xfId="17775" xr:uid="{00000000-0005-0000-0000-000058060000}"/>
    <cellStyle name="20% - Énfasis1 5 7" xfId="7936" xr:uid="{00000000-0005-0000-0000-000059060000}"/>
    <cellStyle name="20% - Énfasis1 5 7 2" xfId="23181" xr:uid="{00000000-0005-0000-0000-00005A060000}"/>
    <cellStyle name="20% - Énfasis1 5 8" xfId="15560" xr:uid="{00000000-0005-0000-0000-00005B060000}"/>
    <cellStyle name="20% - Énfasis1 6" xfId="148" xr:uid="{00000000-0005-0000-0000-00005C060000}"/>
    <cellStyle name="20% - Énfasis1 6 2" xfId="829" xr:uid="{00000000-0005-0000-0000-00005D060000}"/>
    <cellStyle name="20% - Énfasis1 6 2 2" xfId="1911" xr:uid="{00000000-0005-0000-0000-00005E060000}"/>
    <cellStyle name="20% - Énfasis1 6 2 2 2" xfId="7394" xr:uid="{00000000-0005-0000-0000-00005F060000}"/>
    <cellStyle name="20% - Énfasis1 6 2 2 2 2" xfId="15019" xr:uid="{00000000-0005-0000-0000-000060060000}"/>
    <cellStyle name="20% - Énfasis1 6 2 2 2 2 2" xfId="30263" xr:uid="{00000000-0005-0000-0000-000061060000}"/>
    <cellStyle name="20% - Énfasis1 6 2 2 2 3" xfId="22641" xr:uid="{00000000-0005-0000-0000-000062060000}"/>
    <cellStyle name="20% - Énfasis1 6 2 2 3" xfId="4137" xr:uid="{00000000-0005-0000-0000-000063060000}"/>
    <cellStyle name="20% - Énfasis1 6 2 2 3 2" xfId="11775" xr:uid="{00000000-0005-0000-0000-000064060000}"/>
    <cellStyle name="20% - Énfasis1 6 2 2 3 2 2" xfId="27020" xr:uid="{00000000-0005-0000-0000-000065060000}"/>
    <cellStyle name="20% - Énfasis1 6 2 2 3 3" xfId="19398" xr:uid="{00000000-0005-0000-0000-000066060000}"/>
    <cellStyle name="20% - Énfasis1 6 2 2 4" xfId="9559" xr:uid="{00000000-0005-0000-0000-000067060000}"/>
    <cellStyle name="20% - Énfasis1 6 2 2 4 2" xfId="24804" xr:uid="{00000000-0005-0000-0000-000068060000}"/>
    <cellStyle name="20% - Énfasis1 6 2 2 5" xfId="17182" xr:uid="{00000000-0005-0000-0000-000069060000}"/>
    <cellStyle name="20% - Énfasis1 6 2 3" xfId="5223" xr:uid="{00000000-0005-0000-0000-00006A060000}"/>
    <cellStyle name="20% - Énfasis1 6 2 3 2" xfId="12856" xr:uid="{00000000-0005-0000-0000-00006B060000}"/>
    <cellStyle name="20% - Énfasis1 6 2 3 2 2" xfId="28101" xr:uid="{00000000-0005-0000-0000-00006C060000}"/>
    <cellStyle name="20% - Énfasis1 6 2 3 3" xfId="20479" xr:uid="{00000000-0005-0000-0000-00006D060000}"/>
    <cellStyle name="20% - Énfasis1 6 2 4" xfId="6313" xr:uid="{00000000-0005-0000-0000-00006E060000}"/>
    <cellStyle name="20% - Énfasis1 6 2 4 2" xfId="13938" xr:uid="{00000000-0005-0000-0000-00006F060000}"/>
    <cellStyle name="20% - Énfasis1 6 2 4 2 2" xfId="29182" xr:uid="{00000000-0005-0000-0000-000070060000}"/>
    <cellStyle name="20% - Énfasis1 6 2 4 3" xfId="21560" xr:uid="{00000000-0005-0000-0000-000071060000}"/>
    <cellStyle name="20% - Énfasis1 6 2 5" xfId="3052" xr:uid="{00000000-0005-0000-0000-000072060000}"/>
    <cellStyle name="20% - Énfasis1 6 2 5 2" xfId="10694" xr:uid="{00000000-0005-0000-0000-000073060000}"/>
    <cellStyle name="20% - Énfasis1 6 2 5 2 2" xfId="25939" xr:uid="{00000000-0005-0000-0000-000074060000}"/>
    <cellStyle name="20% - Énfasis1 6 2 5 3" xfId="18317" xr:uid="{00000000-0005-0000-0000-000075060000}"/>
    <cellStyle name="20% - Énfasis1 6 2 6" xfId="8478" xr:uid="{00000000-0005-0000-0000-000076060000}"/>
    <cellStyle name="20% - Énfasis1 6 2 6 2" xfId="23723" xr:uid="{00000000-0005-0000-0000-000077060000}"/>
    <cellStyle name="20% - Énfasis1 6 2 7" xfId="16101" xr:uid="{00000000-0005-0000-0000-000078060000}"/>
    <cellStyle name="20% - Énfasis1 6 3" xfId="1369" xr:uid="{00000000-0005-0000-0000-000079060000}"/>
    <cellStyle name="20% - Énfasis1 6 3 2" xfId="6853" xr:uid="{00000000-0005-0000-0000-00007A060000}"/>
    <cellStyle name="20% - Énfasis1 6 3 2 2" xfId="14478" xr:uid="{00000000-0005-0000-0000-00007B060000}"/>
    <cellStyle name="20% - Énfasis1 6 3 2 2 2" xfId="29722" xr:uid="{00000000-0005-0000-0000-00007C060000}"/>
    <cellStyle name="20% - Énfasis1 6 3 2 3" xfId="22100" xr:uid="{00000000-0005-0000-0000-00007D060000}"/>
    <cellStyle name="20% - Énfasis1 6 3 3" xfId="3596" xr:uid="{00000000-0005-0000-0000-00007E060000}"/>
    <cellStyle name="20% - Énfasis1 6 3 3 2" xfId="11234" xr:uid="{00000000-0005-0000-0000-00007F060000}"/>
    <cellStyle name="20% - Énfasis1 6 3 3 2 2" xfId="26479" xr:uid="{00000000-0005-0000-0000-000080060000}"/>
    <cellStyle name="20% - Énfasis1 6 3 3 3" xfId="18857" xr:uid="{00000000-0005-0000-0000-000081060000}"/>
    <cellStyle name="20% - Énfasis1 6 3 4" xfId="9018" xr:uid="{00000000-0005-0000-0000-000082060000}"/>
    <cellStyle name="20% - Énfasis1 6 3 4 2" xfId="24263" xr:uid="{00000000-0005-0000-0000-000083060000}"/>
    <cellStyle name="20% - Énfasis1 6 3 5" xfId="16641" xr:uid="{00000000-0005-0000-0000-000084060000}"/>
    <cellStyle name="20% - Énfasis1 6 4" xfId="4682" xr:uid="{00000000-0005-0000-0000-000085060000}"/>
    <cellStyle name="20% - Énfasis1 6 4 2" xfId="12315" xr:uid="{00000000-0005-0000-0000-000086060000}"/>
    <cellStyle name="20% - Énfasis1 6 4 2 2" xfId="27560" xr:uid="{00000000-0005-0000-0000-000087060000}"/>
    <cellStyle name="20% - Énfasis1 6 4 3" xfId="19938" xr:uid="{00000000-0005-0000-0000-000088060000}"/>
    <cellStyle name="20% - Énfasis1 6 5" xfId="5772" xr:uid="{00000000-0005-0000-0000-000089060000}"/>
    <cellStyle name="20% - Énfasis1 6 5 2" xfId="13397" xr:uid="{00000000-0005-0000-0000-00008A060000}"/>
    <cellStyle name="20% - Énfasis1 6 5 2 2" xfId="28641" xr:uid="{00000000-0005-0000-0000-00008B060000}"/>
    <cellStyle name="20% - Énfasis1 6 5 3" xfId="21019" xr:uid="{00000000-0005-0000-0000-00008C060000}"/>
    <cellStyle name="20% - Énfasis1 6 6" xfId="2510" xr:uid="{00000000-0005-0000-0000-00008D060000}"/>
    <cellStyle name="20% - Énfasis1 6 6 2" xfId="10153" xr:uid="{00000000-0005-0000-0000-00008E060000}"/>
    <cellStyle name="20% - Énfasis1 6 6 2 2" xfId="25398" xr:uid="{00000000-0005-0000-0000-00008F060000}"/>
    <cellStyle name="20% - Énfasis1 6 6 3" xfId="17776" xr:uid="{00000000-0005-0000-0000-000090060000}"/>
    <cellStyle name="20% - Énfasis1 6 7" xfId="7937" xr:uid="{00000000-0005-0000-0000-000091060000}"/>
    <cellStyle name="20% - Énfasis1 6 7 2" xfId="23182" xr:uid="{00000000-0005-0000-0000-000092060000}"/>
    <cellStyle name="20% - Énfasis1 6 8" xfId="15561" xr:uid="{00000000-0005-0000-0000-000093060000}"/>
    <cellStyle name="20% - Énfasis1 7" xfId="149" xr:uid="{00000000-0005-0000-0000-000094060000}"/>
    <cellStyle name="20% - Énfasis1 7 2" xfId="830" xr:uid="{00000000-0005-0000-0000-000095060000}"/>
    <cellStyle name="20% - Énfasis1 7 2 2" xfId="1912" xr:uid="{00000000-0005-0000-0000-000096060000}"/>
    <cellStyle name="20% - Énfasis1 7 2 2 2" xfId="7395" xr:uid="{00000000-0005-0000-0000-000097060000}"/>
    <cellStyle name="20% - Énfasis1 7 2 2 2 2" xfId="15020" xr:uid="{00000000-0005-0000-0000-000098060000}"/>
    <cellStyle name="20% - Énfasis1 7 2 2 2 2 2" xfId="30264" xr:uid="{00000000-0005-0000-0000-000099060000}"/>
    <cellStyle name="20% - Énfasis1 7 2 2 2 3" xfId="22642" xr:uid="{00000000-0005-0000-0000-00009A060000}"/>
    <cellStyle name="20% - Énfasis1 7 2 2 3" xfId="4138" xr:uid="{00000000-0005-0000-0000-00009B060000}"/>
    <cellStyle name="20% - Énfasis1 7 2 2 3 2" xfId="11776" xr:uid="{00000000-0005-0000-0000-00009C060000}"/>
    <cellStyle name="20% - Énfasis1 7 2 2 3 2 2" xfId="27021" xr:uid="{00000000-0005-0000-0000-00009D060000}"/>
    <cellStyle name="20% - Énfasis1 7 2 2 3 3" xfId="19399" xr:uid="{00000000-0005-0000-0000-00009E060000}"/>
    <cellStyle name="20% - Énfasis1 7 2 2 4" xfId="9560" xr:uid="{00000000-0005-0000-0000-00009F060000}"/>
    <cellStyle name="20% - Énfasis1 7 2 2 4 2" xfId="24805" xr:uid="{00000000-0005-0000-0000-0000A0060000}"/>
    <cellStyle name="20% - Énfasis1 7 2 2 5" xfId="17183" xr:uid="{00000000-0005-0000-0000-0000A1060000}"/>
    <cellStyle name="20% - Énfasis1 7 2 3" xfId="5224" xr:uid="{00000000-0005-0000-0000-0000A2060000}"/>
    <cellStyle name="20% - Énfasis1 7 2 3 2" xfId="12857" xr:uid="{00000000-0005-0000-0000-0000A3060000}"/>
    <cellStyle name="20% - Énfasis1 7 2 3 2 2" xfId="28102" xr:uid="{00000000-0005-0000-0000-0000A4060000}"/>
    <cellStyle name="20% - Énfasis1 7 2 3 3" xfId="20480" xr:uid="{00000000-0005-0000-0000-0000A5060000}"/>
    <cellStyle name="20% - Énfasis1 7 2 4" xfId="6314" xr:uid="{00000000-0005-0000-0000-0000A6060000}"/>
    <cellStyle name="20% - Énfasis1 7 2 4 2" xfId="13939" xr:uid="{00000000-0005-0000-0000-0000A7060000}"/>
    <cellStyle name="20% - Énfasis1 7 2 4 2 2" xfId="29183" xr:uid="{00000000-0005-0000-0000-0000A8060000}"/>
    <cellStyle name="20% - Énfasis1 7 2 4 3" xfId="21561" xr:uid="{00000000-0005-0000-0000-0000A9060000}"/>
    <cellStyle name="20% - Énfasis1 7 2 5" xfId="3053" xr:uid="{00000000-0005-0000-0000-0000AA060000}"/>
    <cellStyle name="20% - Énfasis1 7 2 5 2" xfId="10695" xr:uid="{00000000-0005-0000-0000-0000AB060000}"/>
    <cellStyle name="20% - Énfasis1 7 2 5 2 2" xfId="25940" xr:uid="{00000000-0005-0000-0000-0000AC060000}"/>
    <cellStyle name="20% - Énfasis1 7 2 5 3" xfId="18318" xr:uid="{00000000-0005-0000-0000-0000AD060000}"/>
    <cellStyle name="20% - Énfasis1 7 2 6" xfId="8479" xr:uid="{00000000-0005-0000-0000-0000AE060000}"/>
    <cellStyle name="20% - Énfasis1 7 2 6 2" xfId="23724" xr:uid="{00000000-0005-0000-0000-0000AF060000}"/>
    <cellStyle name="20% - Énfasis1 7 2 7" xfId="16102" xr:uid="{00000000-0005-0000-0000-0000B0060000}"/>
    <cellStyle name="20% - Énfasis1 7 3" xfId="1370" xr:uid="{00000000-0005-0000-0000-0000B1060000}"/>
    <cellStyle name="20% - Énfasis1 7 3 2" xfId="6854" xr:uid="{00000000-0005-0000-0000-0000B2060000}"/>
    <cellStyle name="20% - Énfasis1 7 3 2 2" xfId="14479" xr:uid="{00000000-0005-0000-0000-0000B3060000}"/>
    <cellStyle name="20% - Énfasis1 7 3 2 2 2" xfId="29723" xr:uid="{00000000-0005-0000-0000-0000B4060000}"/>
    <cellStyle name="20% - Énfasis1 7 3 2 3" xfId="22101" xr:uid="{00000000-0005-0000-0000-0000B5060000}"/>
    <cellStyle name="20% - Énfasis1 7 3 3" xfId="3597" xr:uid="{00000000-0005-0000-0000-0000B6060000}"/>
    <cellStyle name="20% - Énfasis1 7 3 3 2" xfId="11235" xr:uid="{00000000-0005-0000-0000-0000B7060000}"/>
    <cellStyle name="20% - Énfasis1 7 3 3 2 2" xfId="26480" xr:uid="{00000000-0005-0000-0000-0000B8060000}"/>
    <cellStyle name="20% - Énfasis1 7 3 3 3" xfId="18858" xr:uid="{00000000-0005-0000-0000-0000B9060000}"/>
    <cellStyle name="20% - Énfasis1 7 3 4" xfId="9019" xr:uid="{00000000-0005-0000-0000-0000BA060000}"/>
    <cellStyle name="20% - Énfasis1 7 3 4 2" xfId="24264" xr:uid="{00000000-0005-0000-0000-0000BB060000}"/>
    <cellStyle name="20% - Énfasis1 7 3 5" xfId="16642" xr:uid="{00000000-0005-0000-0000-0000BC060000}"/>
    <cellStyle name="20% - Énfasis1 7 4" xfId="4683" xr:uid="{00000000-0005-0000-0000-0000BD060000}"/>
    <cellStyle name="20% - Énfasis1 7 4 2" xfId="12316" xr:uid="{00000000-0005-0000-0000-0000BE060000}"/>
    <cellStyle name="20% - Énfasis1 7 4 2 2" xfId="27561" xr:uid="{00000000-0005-0000-0000-0000BF060000}"/>
    <cellStyle name="20% - Énfasis1 7 4 3" xfId="19939" xr:uid="{00000000-0005-0000-0000-0000C0060000}"/>
    <cellStyle name="20% - Énfasis1 7 5" xfId="5773" xr:uid="{00000000-0005-0000-0000-0000C1060000}"/>
    <cellStyle name="20% - Énfasis1 7 5 2" xfId="13398" xr:uid="{00000000-0005-0000-0000-0000C2060000}"/>
    <cellStyle name="20% - Énfasis1 7 5 2 2" xfId="28642" xr:uid="{00000000-0005-0000-0000-0000C3060000}"/>
    <cellStyle name="20% - Énfasis1 7 5 3" xfId="21020" xr:uid="{00000000-0005-0000-0000-0000C4060000}"/>
    <cellStyle name="20% - Énfasis1 7 6" xfId="2511" xr:uid="{00000000-0005-0000-0000-0000C5060000}"/>
    <cellStyle name="20% - Énfasis1 7 6 2" xfId="10154" xr:uid="{00000000-0005-0000-0000-0000C6060000}"/>
    <cellStyle name="20% - Énfasis1 7 6 2 2" xfId="25399" xr:uid="{00000000-0005-0000-0000-0000C7060000}"/>
    <cellStyle name="20% - Énfasis1 7 6 3" xfId="17777" xr:uid="{00000000-0005-0000-0000-0000C8060000}"/>
    <cellStyle name="20% - Énfasis1 7 7" xfId="7938" xr:uid="{00000000-0005-0000-0000-0000C9060000}"/>
    <cellStyle name="20% - Énfasis1 7 7 2" xfId="23183" xr:uid="{00000000-0005-0000-0000-0000CA060000}"/>
    <cellStyle name="20% - Énfasis1 7 8" xfId="15562" xr:uid="{00000000-0005-0000-0000-0000CB060000}"/>
    <cellStyle name="20% - Énfasis1 8" xfId="150" xr:uid="{00000000-0005-0000-0000-0000CC060000}"/>
    <cellStyle name="20% - Énfasis1 8 2" xfId="831" xr:uid="{00000000-0005-0000-0000-0000CD060000}"/>
    <cellStyle name="20% - Énfasis1 8 2 2" xfId="1913" xr:uid="{00000000-0005-0000-0000-0000CE060000}"/>
    <cellStyle name="20% - Énfasis1 8 2 2 2" xfId="7396" xr:uid="{00000000-0005-0000-0000-0000CF060000}"/>
    <cellStyle name="20% - Énfasis1 8 2 2 2 2" xfId="15021" xr:uid="{00000000-0005-0000-0000-0000D0060000}"/>
    <cellStyle name="20% - Énfasis1 8 2 2 2 2 2" xfId="30265" xr:uid="{00000000-0005-0000-0000-0000D1060000}"/>
    <cellStyle name="20% - Énfasis1 8 2 2 2 3" xfId="22643" xr:uid="{00000000-0005-0000-0000-0000D2060000}"/>
    <cellStyle name="20% - Énfasis1 8 2 2 3" xfId="4139" xr:uid="{00000000-0005-0000-0000-0000D3060000}"/>
    <cellStyle name="20% - Énfasis1 8 2 2 3 2" xfId="11777" xr:uid="{00000000-0005-0000-0000-0000D4060000}"/>
    <cellStyle name="20% - Énfasis1 8 2 2 3 2 2" xfId="27022" xr:uid="{00000000-0005-0000-0000-0000D5060000}"/>
    <cellStyle name="20% - Énfasis1 8 2 2 3 3" xfId="19400" xr:uid="{00000000-0005-0000-0000-0000D6060000}"/>
    <cellStyle name="20% - Énfasis1 8 2 2 4" xfId="9561" xr:uid="{00000000-0005-0000-0000-0000D7060000}"/>
    <cellStyle name="20% - Énfasis1 8 2 2 4 2" xfId="24806" xr:uid="{00000000-0005-0000-0000-0000D8060000}"/>
    <cellStyle name="20% - Énfasis1 8 2 2 5" xfId="17184" xr:uid="{00000000-0005-0000-0000-0000D9060000}"/>
    <cellStyle name="20% - Énfasis1 8 2 3" xfId="5225" xr:uid="{00000000-0005-0000-0000-0000DA060000}"/>
    <cellStyle name="20% - Énfasis1 8 2 3 2" xfId="12858" xr:uid="{00000000-0005-0000-0000-0000DB060000}"/>
    <cellStyle name="20% - Énfasis1 8 2 3 2 2" xfId="28103" xr:uid="{00000000-0005-0000-0000-0000DC060000}"/>
    <cellStyle name="20% - Énfasis1 8 2 3 3" xfId="20481" xr:uid="{00000000-0005-0000-0000-0000DD060000}"/>
    <cellStyle name="20% - Énfasis1 8 2 4" xfId="6315" xr:uid="{00000000-0005-0000-0000-0000DE060000}"/>
    <cellStyle name="20% - Énfasis1 8 2 4 2" xfId="13940" xr:uid="{00000000-0005-0000-0000-0000DF060000}"/>
    <cellStyle name="20% - Énfasis1 8 2 4 2 2" xfId="29184" xr:uid="{00000000-0005-0000-0000-0000E0060000}"/>
    <cellStyle name="20% - Énfasis1 8 2 4 3" xfId="21562" xr:uid="{00000000-0005-0000-0000-0000E1060000}"/>
    <cellStyle name="20% - Énfasis1 8 2 5" xfId="3054" xr:uid="{00000000-0005-0000-0000-0000E2060000}"/>
    <cellStyle name="20% - Énfasis1 8 2 5 2" xfId="10696" xr:uid="{00000000-0005-0000-0000-0000E3060000}"/>
    <cellStyle name="20% - Énfasis1 8 2 5 2 2" xfId="25941" xr:uid="{00000000-0005-0000-0000-0000E4060000}"/>
    <cellStyle name="20% - Énfasis1 8 2 5 3" xfId="18319" xr:uid="{00000000-0005-0000-0000-0000E5060000}"/>
    <cellStyle name="20% - Énfasis1 8 2 6" xfId="8480" xr:uid="{00000000-0005-0000-0000-0000E6060000}"/>
    <cellStyle name="20% - Énfasis1 8 2 6 2" xfId="23725" xr:uid="{00000000-0005-0000-0000-0000E7060000}"/>
    <cellStyle name="20% - Énfasis1 8 2 7" xfId="16103" xr:uid="{00000000-0005-0000-0000-0000E8060000}"/>
    <cellStyle name="20% - Énfasis1 8 3" xfId="1371" xr:uid="{00000000-0005-0000-0000-0000E9060000}"/>
    <cellStyle name="20% - Énfasis1 8 3 2" xfId="6855" xr:uid="{00000000-0005-0000-0000-0000EA060000}"/>
    <cellStyle name="20% - Énfasis1 8 3 2 2" xfId="14480" xr:uid="{00000000-0005-0000-0000-0000EB060000}"/>
    <cellStyle name="20% - Énfasis1 8 3 2 2 2" xfId="29724" xr:uid="{00000000-0005-0000-0000-0000EC060000}"/>
    <cellStyle name="20% - Énfasis1 8 3 2 3" xfId="22102" xr:uid="{00000000-0005-0000-0000-0000ED060000}"/>
    <cellStyle name="20% - Énfasis1 8 3 3" xfId="3598" xr:uid="{00000000-0005-0000-0000-0000EE060000}"/>
    <cellStyle name="20% - Énfasis1 8 3 3 2" xfId="11236" xr:uid="{00000000-0005-0000-0000-0000EF060000}"/>
    <cellStyle name="20% - Énfasis1 8 3 3 2 2" xfId="26481" xr:uid="{00000000-0005-0000-0000-0000F0060000}"/>
    <cellStyle name="20% - Énfasis1 8 3 3 3" xfId="18859" xr:uid="{00000000-0005-0000-0000-0000F1060000}"/>
    <cellStyle name="20% - Énfasis1 8 3 4" xfId="9020" xr:uid="{00000000-0005-0000-0000-0000F2060000}"/>
    <cellStyle name="20% - Énfasis1 8 3 4 2" xfId="24265" xr:uid="{00000000-0005-0000-0000-0000F3060000}"/>
    <cellStyle name="20% - Énfasis1 8 3 5" xfId="16643" xr:uid="{00000000-0005-0000-0000-0000F4060000}"/>
    <cellStyle name="20% - Énfasis1 8 4" xfId="4684" xr:uid="{00000000-0005-0000-0000-0000F5060000}"/>
    <cellStyle name="20% - Énfasis1 8 4 2" xfId="12317" xr:uid="{00000000-0005-0000-0000-0000F6060000}"/>
    <cellStyle name="20% - Énfasis1 8 4 2 2" xfId="27562" xr:uid="{00000000-0005-0000-0000-0000F7060000}"/>
    <cellStyle name="20% - Énfasis1 8 4 3" xfId="19940" xr:uid="{00000000-0005-0000-0000-0000F8060000}"/>
    <cellStyle name="20% - Énfasis1 8 5" xfId="5774" xr:uid="{00000000-0005-0000-0000-0000F9060000}"/>
    <cellStyle name="20% - Énfasis1 8 5 2" xfId="13399" xr:uid="{00000000-0005-0000-0000-0000FA060000}"/>
    <cellStyle name="20% - Énfasis1 8 5 2 2" xfId="28643" xr:uid="{00000000-0005-0000-0000-0000FB060000}"/>
    <cellStyle name="20% - Énfasis1 8 5 3" xfId="21021" xr:uid="{00000000-0005-0000-0000-0000FC060000}"/>
    <cellStyle name="20% - Énfasis1 8 6" xfId="2512" xr:uid="{00000000-0005-0000-0000-0000FD060000}"/>
    <cellStyle name="20% - Énfasis1 8 6 2" xfId="10155" xr:uid="{00000000-0005-0000-0000-0000FE060000}"/>
    <cellStyle name="20% - Énfasis1 8 6 2 2" xfId="25400" xr:uid="{00000000-0005-0000-0000-0000FF060000}"/>
    <cellStyle name="20% - Énfasis1 8 6 3" xfId="17778" xr:uid="{00000000-0005-0000-0000-000000070000}"/>
    <cellStyle name="20% - Énfasis1 8 7" xfId="7939" xr:uid="{00000000-0005-0000-0000-000001070000}"/>
    <cellStyle name="20% - Énfasis1 8 7 2" xfId="23184" xr:uid="{00000000-0005-0000-0000-000002070000}"/>
    <cellStyle name="20% - Énfasis1 8 8" xfId="15563" xr:uid="{00000000-0005-0000-0000-000003070000}"/>
    <cellStyle name="20% - Énfasis1 9" xfId="151" xr:uid="{00000000-0005-0000-0000-000004070000}"/>
    <cellStyle name="20% - Énfasis1 9 2" xfId="832" xr:uid="{00000000-0005-0000-0000-000005070000}"/>
    <cellStyle name="20% - Énfasis1 9 2 2" xfId="1914" xr:uid="{00000000-0005-0000-0000-000006070000}"/>
    <cellStyle name="20% - Énfasis1 9 2 2 2" xfId="7397" xr:uid="{00000000-0005-0000-0000-000007070000}"/>
    <cellStyle name="20% - Énfasis1 9 2 2 2 2" xfId="15022" xr:uid="{00000000-0005-0000-0000-000008070000}"/>
    <cellStyle name="20% - Énfasis1 9 2 2 2 2 2" xfId="30266" xr:uid="{00000000-0005-0000-0000-000009070000}"/>
    <cellStyle name="20% - Énfasis1 9 2 2 2 3" xfId="22644" xr:uid="{00000000-0005-0000-0000-00000A070000}"/>
    <cellStyle name="20% - Énfasis1 9 2 2 3" xfId="4140" xr:uid="{00000000-0005-0000-0000-00000B070000}"/>
    <cellStyle name="20% - Énfasis1 9 2 2 3 2" xfId="11778" xr:uid="{00000000-0005-0000-0000-00000C070000}"/>
    <cellStyle name="20% - Énfasis1 9 2 2 3 2 2" xfId="27023" xr:uid="{00000000-0005-0000-0000-00000D070000}"/>
    <cellStyle name="20% - Énfasis1 9 2 2 3 3" xfId="19401" xr:uid="{00000000-0005-0000-0000-00000E070000}"/>
    <cellStyle name="20% - Énfasis1 9 2 2 4" xfId="9562" xr:uid="{00000000-0005-0000-0000-00000F070000}"/>
    <cellStyle name="20% - Énfasis1 9 2 2 4 2" xfId="24807" xr:uid="{00000000-0005-0000-0000-000010070000}"/>
    <cellStyle name="20% - Énfasis1 9 2 2 5" xfId="17185" xr:uid="{00000000-0005-0000-0000-000011070000}"/>
    <cellStyle name="20% - Énfasis1 9 2 3" xfId="5226" xr:uid="{00000000-0005-0000-0000-000012070000}"/>
    <cellStyle name="20% - Énfasis1 9 2 3 2" xfId="12859" xr:uid="{00000000-0005-0000-0000-000013070000}"/>
    <cellStyle name="20% - Énfasis1 9 2 3 2 2" xfId="28104" xr:uid="{00000000-0005-0000-0000-000014070000}"/>
    <cellStyle name="20% - Énfasis1 9 2 3 3" xfId="20482" xr:uid="{00000000-0005-0000-0000-000015070000}"/>
    <cellStyle name="20% - Énfasis1 9 2 4" xfId="6316" xr:uid="{00000000-0005-0000-0000-000016070000}"/>
    <cellStyle name="20% - Énfasis1 9 2 4 2" xfId="13941" xr:uid="{00000000-0005-0000-0000-000017070000}"/>
    <cellStyle name="20% - Énfasis1 9 2 4 2 2" xfId="29185" xr:uid="{00000000-0005-0000-0000-000018070000}"/>
    <cellStyle name="20% - Énfasis1 9 2 4 3" xfId="21563" xr:uid="{00000000-0005-0000-0000-000019070000}"/>
    <cellStyle name="20% - Énfasis1 9 2 5" xfId="3055" xr:uid="{00000000-0005-0000-0000-00001A070000}"/>
    <cellStyle name="20% - Énfasis1 9 2 5 2" xfId="10697" xr:uid="{00000000-0005-0000-0000-00001B070000}"/>
    <cellStyle name="20% - Énfasis1 9 2 5 2 2" xfId="25942" xr:uid="{00000000-0005-0000-0000-00001C070000}"/>
    <cellStyle name="20% - Énfasis1 9 2 5 3" xfId="18320" xr:uid="{00000000-0005-0000-0000-00001D070000}"/>
    <cellStyle name="20% - Énfasis1 9 2 6" xfId="8481" xr:uid="{00000000-0005-0000-0000-00001E070000}"/>
    <cellStyle name="20% - Énfasis1 9 2 6 2" xfId="23726" xr:uid="{00000000-0005-0000-0000-00001F070000}"/>
    <cellStyle name="20% - Énfasis1 9 2 7" xfId="16104" xr:uid="{00000000-0005-0000-0000-000020070000}"/>
    <cellStyle name="20% - Énfasis1 9 3" xfId="1372" xr:uid="{00000000-0005-0000-0000-000021070000}"/>
    <cellStyle name="20% - Énfasis1 9 3 2" xfId="6856" xr:uid="{00000000-0005-0000-0000-000022070000}"/>
    <cellStyle name="20% - Énfasis1 9 3 2 2" xfId="14481" xr:uid="{00000000-0005-0000-0000-000023070000}"/>
    <cellStyle name="20% - Énfasis1 9 3 2 2 2" xfId="29725" xr:uid="{00000000-0005-0000-0000-000024070000}"/>
    <cellStyle name="20% - Énfasis1 9 3 2 3" xfId="22103" xr:uid="{00000000-0005-0000-0000-000025070000}"/>
    <cellStyle name="20% - Énfasis1 9 3 3" xfId="3599" xr:uid="{00000000-0005-0000-0000-000026070000}"/>
    <cellStyle name="20% - Énfasis1 9 3 3 2" xfId="11237" xr:uid="{00000000-0005-0000-0000-000027070000}"/>
    <cellStyle name="20% - Énfasis1 9 3 3 2 2" xfId="26482" xr:uid="{00000000-0005-0000-0000-000028070000}"/>
    <cellStyle name="20% - Énfasis1 9 3 3 3" xfId="18860" xr:uid="{00000000-0005-0000-0000-000029070000}"/>
    <cellStyle name="20% - Énfasis1 9 3 4" xfId="9021" xr:uid="{00000000-0005-0000-0000-00002A070000}"/>
    <cellStyle name="20% - Énfasis1 9 3 4 2" xfId="24266" xr:uid="{00000000-0005-0000-0000-00002B070000}"/>
    <cellStyle name="20% - Énfasis1 9 3 5" xfId="16644" xr:uid="{00000000-0005-0000-0000-00002C070000}"/>
    <cellStyle name="20% - Énfasis1 9 4" xfId="4685" xr:uid="{00000000-0005-0000-0000-00002D070000}"/>
    <cellStyle name="20% - Énfasis1 9 4 2" xfId="12318" xr:uid="{00000000-0005-0000-0000-00002E070000}"/>
    <cellStyle name="20% - Énfasis1 9 4 2 2" xfId="27563" xr:uid="{00000000-0005-0000-0000-00002F070000}"/>
    <cellStyle name="20% - Énfasis1 9 4 3" xfId="19941" xr:uid="{00000000-0005-0000-0000-000030070000}"/>
    <cellStyle name="20% - Énfasis1 9 5" xfId="5775" xr:uid="{00000000-0005-0000-0000-000031070000}"/>
    <cellStyle name="20% - Énfasis1 9 5 2" xfId="13400" xr:uid="{00000000-0005-0000-0000-000032070000}"/>
    <cellStyle name="20% - Énfasis1 9 5 2 2" xfId="28644" xr:uid="{00000000-0005-0000-0000-000033070000}"/>
    <cellStyle name="20% - Énfasis1 9 5 3" xfId="21022" xr:uid="{00000000-0005-0000-0000-000034070000}"/>
    <cellStyle name="20% - Énfasis1 9 6" xfId="2513" xr:uid="{00000000-0005-0000-0000-000035070000}"/>
    <cellStyle name="20% - Énfasis1 9 6 2" xfId="10156" xr:uid="{00000000-0005-0000-0000-000036070000}"/>
    <cellStyle name="20% - Énfasis1 9 6 2 2" xfId="25401" xr:uid="{00000000-0005-0000-0000-000037070000}"/>
    <cellStyle name="20% - Énfasis1 9 6 3" xfId="17779" xr:uid="{00000000-0005-0000-0000-000038070000}"/>
    <cellStyle name="20% - Énfasis1 9 7" xfId="7940" xr:uid="{00000000-0005-0000-0000-000039070000}"/>
    <cellStyle name="20% - Énfasis1 9 7 2" xfId="23185" xr:uid="{00000000-0005-0000-0000-00003A070000}"/>
    <cellStyle name="20% - Énfasis1 9 8" xfId="15564" xr:uid="{00000000-0005-0000-0000-00003B070000}"/>
    <cellStyle name="20% - Énfasis2 10" xfId="152" xr:uid="{00000000-0005-0000-0000-00003C070000}"/>
    <cellStyle name="20% - Énfasis2 10 2" xfId="833" xr:uid="{00000000-0005-0000-0000-00003D070000}"/>
    <cellStyle name="20% - Énfasis2 10 2 2" xfId="1915" xr:uid="{00000000-0005-0000-0000-00003E070000}"/>
    <cellStyle name="20% - Énfasis2 10 2 2 2" xfId="7398" xr:uid="{00000000-0005-0000-0000-00003F070000}"/>
    <cellStyle name="20% - Énfasis2 10 2 2 2 2" xfId="15023" xr:uid="{00000000-0005-0000-0000-000040070000}"/>
    <cellStyle name="20% - Énfasis2 10 2 2 2 2 2" xfId="30267" xr:uid="{00000000-0005-0000-0000-000041070000}"/>
    <cellStyle name="20% - Énfasis2 10 2 2 2 3" xfId="22645" xr:uid="{00000000-0005-0000-0000-000042070000}"/>
    <cellStyle name="20% - Énfasis2 10 2 2 3" xfId="4141" xr:uid="{00000000-0005-0000-0000-000043070000}"/>
    <cellStyle name="20% - Énfasis2 10 2 2 3 2" xfId="11779" xr:uid="{00000000-0005-0000-0000-000044070000}"/>
    <cellStyle name="20% - Énfasis2 10 2 2 3 2 2" xfId="27024" xr:uid="{00000000-0005-0000-0000-000045070000}"/>
    <cellStyle name="20% - Énfasis2 10 2 2 3 3" xfId="19402" xr:uid="{00000000-0005-0000-0000-000046070000}"/>
    <cellStyle name="20% - Énfasis2 10 2 2 4" xfId="9563" xr:uid="{00000000-0005-0000-0000-000047070000}"/>
    <cellStyle name="20% - Énfasis2 10 2 2 4 2" xfId="24808" xr:uid="{00000000-0005-0000-0000-000048070000}"/>
    <cellStyle name="20% - Énfasis2 10 2 2 5" xfId="17186" xr:uid="{00000000-0005-0000-0000-000049070000}"/>
    <cellStyle name="20% - Énfasis2 10 2 3" xfId="5227" xr:uid="{00000000-0005-0000-0000-00004A070000}"/>
    <cellStyle name="20% - Énfasis2 10 2 3 2" xfId="12860" xr:uid="{00000000-0005-0000-0000-00004B070000}"/>
    <cellStyle name="20% - Énfasis2 10 2 3 2 2" xfId="28105" xr:uid="{00000000-0005-0000-0000-00004C070000}"/>
    <cellStyle name="20% - Énfasis2 10 2 3 3" xfId="20483" xr:uid="{00000000-0005-0000-0000-00004D070000}"/>
    <cellStyle name="20% - Énfasis2 10 2 4" xfId="6317" xr:uid="{00000000-0005-0000-0000-00004E070000}"/>
    <cellStyle name="20% - Énfasis2 10 2 4 2" xfId="13942" xr:uid="{00000000-0005-0000-0000-00004F070000}"/>
    <cellStyle name="20% - Énfasis2 10 2 4 2 2" xfId="29186" xr:uid="{00000000-0005-0000-0000-000050070000}"/>
    <cellStyle name="20% - Énfasis2 10 2 4 3" xfId="21564" xr:uid="{00000000-0005-0000-0000-000051070000}"/>
    <cellStyle name="20% - Énfasis2 10 2 5" xfId="3056" xr:uid="{00000000-0005-0000-0000-000052070000}"/>
    <cellStyle name="20% - Énfasis2 10 2 5 2" xfId="10698" xr:uid="{00000000-0005-0000-0000-000053070000}"/>
    <cellStyle name="20% - Énfasis2 10 2 5 2 2" xfId="25943" xr:uid="{00000000-0005-0000-0000-000054070000}"/>
    <cellStyle name="20% - Énfasis2 10 2 5 3" xfId="18321" xr:uid="{00000000-0005-0000-0000-000055070000}"/>
    <cellStyle name="20% - Énfasis2 10 2 6" xfId="8482" xr:uid="{00000000-0005-0000-0000-000056070000}"/>
    <cellStyle name="20% - Énfasis2 10 2 6 2" xfId="23727" xr:uid="{00000000-0005-0000-0000-000057070000}"/>
    <cellStyle name="20% - Énfasis2 10 2 7" xfId="16105" xr:uid="{00000000-0005-0000-0000-000058070000}"/>
    <cellStyle name="20% - Énfasis2 10 3" xfId="1373" xr:uid="{00000000-0005-0000-0000-000059070000}"/>
    <cellStyle name="20% - Énfasis2 10 3 2" xfId="6857" xr:uid="{00000000-0005-0000-0000-00005A070000}"/>
    <cellStyle name="20% - Énfasis2 10 3 2 2" xfId="14482" xr:uid="{00000000-0005-0000-0000-00005B070000}"/>
    <cellStyle name="20% - Énfasis2 10 3 2 2 2" xfId="29726" xr:uid="{00000000-0005-0000-0000-00005C070000}"/>
    <cellStyle name="20% - Énfasis2 10 3 2 3" xfId="22104" xr:uid="{00000000-0005-0000-0000-00005D070000}"/>
    <cellStyle name="20% - Énfasis2 10 3 3" xfId="3600" xr:uid="{00000000-0005-0000-0000-00005E070000}"/>
    <cellStyle name="20% - Énfasis2 10 3 3 2" xfId="11238" xr:uid="{00000000-0005-0000-0000-00005F070000}"/>
    <cellStyle name="20% - Énfasis2 10 3 3 2 2" xfId="26483" xr:uid="{00000000-0005-0000-0000-000060070000}"/>
    <cellStyle name="20% - Énfasis2 10 3 3 3" xfId="18861" xr:uid="{00000000-0005-0000-0000-000061070000}"/>
    <cellStyle name="20% - Énfasis2 10 3 4" xfId="9022" xr:uid="{00000000-0005-0000-0000-000062070000}"/>
    <cellStyle name="20% - Énfasis2 10 3 4 2" xfId="24267" xr:uid="{00000000-0005-0000-0000-000063070000}"/>
    <cellStyle name="20% - Énfasis2 10 3 5" xfId="16645" xr:uid="{00000000-0005-0000-0000-000064070000}"/>
    <cellStyle name="20% - Énfasis2 10 4" xfId="4686" xr:uid="{00000000-0005-0000-0000-000065070000}"/>
    <cellStyle name="20% - Énfasis2 10 4 2" xfId="12319" xr:uid="{00000000-0005-0000-0000-000066070000}"/>
    <cellStyle name="20% - Énfasis2 10 4 2 2" xfId="27564" xr:uid="{00000000-0005-0000-0000-000067070000}"/>
    <cellStyle name="20% - Énfasis2 10 4 3" xfId="19942" xr:uid="{00000000-0005-0000-0000-000068070000}"/>
    <cellStyle name="20% - Énfasis2 10 5" xfId="5776" xr:uid="{00000000-0005-0000-0000-000069070000}"/>
    <cellStyle name="20% - Énfasis2 10 5 2" xfId="13401" xr:uid="{00000000-0005-0000-0000-00006A070000}"/>
    <cellStyle name="20% - Énfasis2 10 5 2 2" xfId="28645" xr:uid="{00000000-0005-0000-0000-00006B070000}"/>
    <cellStyle name="20% - Énfasis2 10 5 3" xfId="21023" xr:uid="{00000000-0005-0000-0000-00006C070000}"/>
    <cellStyle name="20% - Énfasis2 10 6" xfId="2514" xr:uid="{00000000-0005-0000-0000-00006D070000}"/>
    <cellStyle name="20% - Énfasis2 10 6 2" xfId="10157" xr:uid="{00000000-0005-0000-0000-00006E070000}"/>
    <cellStyle name="20% - Énfasis2 10 6 2 2" xfId="25402" xr:uid="{00000000-0005-0000-0000-00006F070000}"/>
    <cellStyle name="20% - Énfasis2 10 6 3" xfId="17780" xr:uid="{00000000-0005-0000-0000-000070070000}"/>
    <cellStyle name="20% - Énfasis2 10 7" xfId="7941" xr:uid="{00000000-0005-0000-0000-000071070000}"/>
    <cellStyle name="20% - Énfasis2 10 7 2" xfId="23186" xr:uid="{00000000-0005-0000-0000-000072070000}"/>
    <cellStyle name="20% - Énfasis2 10 8" xfId="15565" xr:uid="{00000000-0005-0000-0000-000073070000}"/>
    <cellStyle name="20% - Énfasis2 11" xfId="153" xr:uid="{00000000-0005-0000-0000-000074070000}"/>
    <cellStyle name="20% - Énfasis2 11 2" xfId="834" xr:uid="{00000000-0005-0000-0000-000075070000}"/>
    <cellStyle name="20% - Énfasis2 11 2 2" xfId="1916" xr:uid="{00000000-0005-0000-0000-000076070000}"/>
    <cellStyle name="20% - Énfasis2 11 2 2 2" xfId="7399" xr:uid="{00000000-0005-0000-0000-000077070000}"/>
    <cellStyle name="20% - Énfasis2 11 2 2 2 2" xfId="15024" xr:uid="{00000000-0005-0000-0000-000078070000}"/>
    <cellStyle name="20% - Énfasis2 11 2 2 2 2 2" xfId="30268" xr:uid="{00000000-0005-0000-0000-000079070000}"/>
    <cellStyle name="20% - Énfasis2 11 2 2 2 3" xfId="22646" xr:uid="{00000000-0005-0000-0000-00007A070000}"/>
    <cellStyle name="20% - Énfasis2 11 2 2 3" xfId="4142" xr:uid="{00000000-0005-0000-0000-00007B070000}"/>
    <cellStyle name="20% - Énfasis2 11 2 2 3 2" xfId="11780" xr:uid="{00000000-0005-0000-0000-00007C070000}"/>
    <cellStyle name="20% - Énfasis2 11 2 2 3 2 2" xfId="27025" xr:uid="{00000000-0005-0000-0000-00007D070000}"/>
    <cellStyle name="20% - Énfasis2 11 2 2 3 3" xfId="19403" xr:uid="{00000000-0005-0000-0000-00007E070000}"/>
    <cellStyle name="20% - Énfasis2 11 2 2 4" xfId="9564" xr:uid="{00000000-0005-0000-0000-00007F070000}"/>
    <cellStyle name="20% - Énfasis2 11 2 2 4 2" xfId="24809" xr:uid="{00000000-0005-0000-0000-000080070000}"/>
    <cellStyle name="20% - Énfasis2 11 2 2 5" xfId="17187" xr:uid="{00000000-0005-0000-0000-000081070000}"/>
    <cellStyle name="20% - Énfasis2 11 2 3" xfId="5228" xr:uid="{00000000-0005-0000-0000-000082070000}"/>
    <cellStyle name="20% - Énfasis2 11 2 3 2" xfId="12861" xr:uid="{00000000-0005-0000-0000-000083070000}"/>
    <cellStyle name="20% - Énfasis2 11 2 3 2 2" xfId="28106" xr:uid="{00000000-0005-0000-0000-000084070000}"/>
    <cellStyle name="20% - Énfasis2 11 2 3 3" xfId="20484" xr:uid="{00000000-0005-0000-0000-000085070000}"/>
    <cellStyle name="20% - Énfasis2 11 2 4" xfId="6318" xr:uid="{00000000-0005-0000-0000-000086070000}"/>
    <cellStyle name="20% - Énfasis2 11 2 4 2" xfId="13943" xr:uid="{00000000-0005-0000-0000-000087070000}"/>
    <cellStyle name="20% - Énfasis2 11 2 4 2 2" xfId="29187" xr:uid="{00000000-0005-0000-0000-000088070000}"/>
    <cellStyle name="20% - Énfasis2 11 2 4 3" xfId="21565" xr:uid="{00000000-0005-0000-0000-000089070000}"/>
    <cellStyle name="20% - Énfasis2 11 2 5" xfId="3057" xr:uid="{00000000-0005-0000-0000-00008A070000}"/>
    <cellStyle name="20% - Énfasis2 11 2 5 2" xfId="10699" xr:uid="{00000000-0005-0000-0000-00008B070000}"/>
    <cellStyle name="20% - Énfasis2 11 2 5 2 2" xfId="25944" xr:uid="{00000000-0005-0000-0000-00008C070000}"/>
    <cellStyle name="20% - Énfasis2 11 2 5 3" xfId="18322" xr:uid="{00000000-0005-0000-0000-00008D070000}"/>
    <cellStyle name="20% - Énfasis2 11 2 6" xfId="8483" xr:uid="{00000000-0005-0000-0000-00008E070000}"/>
    <cellStyle name="20% - Énfasis2 11 2 6 2" xfId="23728" xr:uid="{00000000-0005-0000-0000-00008F070000}"/>
    <cellStyle name="20% - Énfasis2 11 2 7" xfId="16106" xr:uid="{00000000-0005-0000-0000-000090070000}"/>
    <cellStyle name="20% - Énfasis2 11 3" xfId="1374" xr:uid="{00000000-0005-0000-0000-000091070000}"/>
    <cellStyle name="20% - Énfasis2 11 3 2" xfId="6858" xr:uid="{00000000-0005-0000-0000-000092070000}"/>
    <cellStyle name="20% - Énfasis2 11 3 2 2" xfId="14483" xr:uid="{00000000-0005-0000-0000-000093070000}"/>
    <cellStyle name="20% - Énfasis2 11 3 2 2 2" xfId="29727" xr:uid="{00000000-0005-0000-0000-000094070000}"/>
    <cellStyle name="20% - Énfasis2 11 3 2 3" xfId="22105" xr:uid="{00000000-0005-0000-0000-000095070000}"/>
    <cellStyle name="20% - Énfasis2 11 3 3" xfId="3601" xr:uid="{00000000-0005-0000-0000-000096070000}"/>
    <cellStyle name="20% - Énfasis2 11 3 3 2" xfId="11239" xr:uid="{00000000-0005-0000-0000-000097070000}"/>
    <cellStyle name="20% - Énfasis2 11 3 3 2 2" xfId="26484" xr:uid="{00000000-0005-0000-0000-000098070000}"/>
    <cellStyle name="20% - Énfasis2 11 3 3 3" xfId="18862" xr:uid="{00000000-0005-0000-0000-000099070000}"/>
    <cellStyle name="20% - Énfasis2 11 3 4" xfId="9023" xr:uid="{00000000-0005-0000-0000-00009A070000}"/>
    <cellStyle name="20% - Énfasis2 11 3 4 2" xfId="24268" xr:uid="{00000000-0005-0000-0000-00009B070000}"/>
    <cellStyle name="20% - Énfasis2 11 3 5" xfId="16646" xr:uid="{00000000-0005-0000-0000-00009C070000}"/>
    <cellStyle name="20% - Énfasis2 11 4" xfId="4687" xr:uid="{00000000-0005-0000-0000-00009D070000}"/>
    <cellStyle name="20% - Énfasis2 11 4 2" xfId="12320" xr:uid="{00000000-0005-0000-0000-00009E070000}"/>
    <cellStyle name="20% - Énfasis2 11 4 2 2" xfId="27565" xr:uid="{00000000-0005-0000-0000-00009F070000}"/>
    <cellStyle name="20% - Énfasis2 11 4 3" xfId="19943" xr:uid="{00000000-0005-0000-0000-0000A0070000}"/>
    <cellStyle name="20% - Énfasis2 11 5" xfId="5777" xr:uid="{00000000-0005-0000-0000-0000A1070000}"/>
    <cellStyle name="20% - Énfasis2 11 5 2" xfId="13402" xr:uid="{00000000-0005-0000-0000-0000A2070000}"/>
    <cellStyle name="20% - Énfasis2 11 5 2 2" xfId="28646" xr:uid="{00000000-0005-0000-0000-0000A3070000}"/>
    <cellStyle name="20% - Énfasis2 11 5 3" xfId="21024" xr:uid="{00000000-0005-0000-0000-0000A4070000}"/>
    <cellStyle name="20% - Énfasis2 11 6" xfId="2515" xr:uid="{00000000-0005-0000-0000-0000A5070000}"/>
    <cellStyle name="20% - Énfasis2 11 6 2" xfId="10158" xr:uid="{00000000-0005-0000-0000-0000A6070000}"/>
    <cellStyle name="20% - Énfasis2 11 6 2 2" xfId="25403" xr:uid="{00000000-0005-0000-0000-0000A7070000}"/>
    <cellStyle name="20% - Énfasis2 11 6 3" xfId="17781" xr:uid="{00000000-0005-0000-0000-0000A8070000}"/>
    <cellStyle name="20% - Énfasis2 11 7" xfId="7942" xr:uid="{00000000-0005-0000-0000-0000A9070000}"/>
    <cellStyle name="20% - Énfasis2 11 7 2" xfId="23187" xr:uid="{00000000-0005-0000-0000-0000AA070000}"/>
    <cellStyle name="20% - Énfasis2 11 8" xfId="15566" xr:uid="{00000000-0005-0000-0000-0000AB070000}"/>
    <cellStyle name="20% - Énfasis2 12" xfId="154" xr:uid="{00000000-0005-0000-0000-0000AC070000}"/>
    <cellStyle name="20% - Énfasis2 12 2" xfId="835" xr:uid="{00000000-0005-0000-0000-0000AD070000}"/>
    <cellStyle name="20% - Énfasis2 12 2 2" xfId="1917" xr:uid="{00000000-0005-0000-0000-0000AE070000}"/>
    <cellStyle name="20% - Énfasis2 12 2 2 2" xfId="7400" xr:uid="{00000000-0005-0000-0000-0000AF070000}"/>
    <cellStyle name="20% - Énfasis2 12 2 2 2 2" xfId="15025" xr:uid="{00000000-0005-0000-0000-0000B0070000}"/>
    <cellStyle name="20% - Énfasis2 12 2 2 2 2 2" xfId="30269" xr:uid="{00000000-0005-0000-0000-0000B1070000}"/>
    <cellStyle name="20% - Énfasis2 12 2 2 2 3" xfId="22647" xr:uid="{00000000-0005-0000-0000-0000B2070000}"/>
    <cellStyle name="20% - Énfasis2 12 2 2 3" xfId="4143" xr:uid="{00000000-0005-0000-0000-0000B3070000}"/>
    <cellStyle name="20% - Énfasis2 12 2 2 3 2" xfId="11781" xr:uid="{00000000-0005-0000-0000-0000B4070000}"/>
    <cellStyle name="20% - Énfasis2 12 2 2 3 2 2" xfId="27026" xr:uid="{00000000-0005-0000-0000-0000B5070000}"/>
    <cellStyle name="20% - Énfasis2 12 2 2 3 3" xfId="19404" xr:uid="{00000000-0005-0000-0000-0000B6070000}"/>
    <cellStyle name="20% - Énfasis2 12 2 2 4" xfId="9565" xr:uid="{00000000-0005-0000-0000-0000B7070000}"/>
    <cellStyle name="20% - Énfasis2 12 2 2 4 2" xfId="24810" xr:uid="{00000000-0005-0000-0000-0000B8070000}"/>
    <cellStyle name="20% - Énfasis2 12 2 2 5" xfId="17188" xr:uid="{00000000-0005-0000-0000-0000B9070000}"/>
    <cellStyle name="20% - Énfasis2 12 2 3" xfId="5229" xr:uid="{00000000-0005-0000-0000-0000BA070000}"/>
    <cellStyle name="20% - Énfasis2 12 2 3 2" xfId="12862" xr:uid="{00000000-0005-0000-0000-0000BB070000}"/>
    <cellStyle name="20% - Énfasis2 12 2 3 2 2" xfId="28107" xr:uid="{00000000-0005-0000-0000-0000BC070000}"/>
    <cellStyle name="20% - Énfasis2 12 2 3 3" xfId="20485" xr:uid="{00000000-0005-0000-0000-0000BD070000}"/>
    <cellStyle name="20% - Énfasis2 12 2 4" xfId="6319" xr:uid="{00000000-0005-0000-0000-0000BE070000}"/>
    <cellStyle name="20% - Énfasis2 12 2 4 2" xfId="13944" xr:uid="{00000000-0005-0000-0000-0000BF070000}"/>
    <cellStyle name="20% - Énfasis2 12 2 4 2 2" xfId="29188" xr:uid="{00000000-0005-0000-0000-0000C0070000}"/>
    <cellStyle name="20% - Énfasis2 12 2 4 3" xfId="21566" xr:uid="{00000000-0005-0000-0000-0000C1070000}"/>
    <cellStyle name="20% - Énfasis2 12 2 5" xfId="3058" xr:uid="{00000000-0005-0000-0000-0000C2070000}"/>
    <cellStyle name="20% - Énfasis2 12 2 5 2" xfId="10700" xr:uid="{00000000-0005-0000-0000-0000C3070000}"/>
    <cellStyle name="20% - Énfasis2 12 2 5 2 2" xfId="25945" xr:uid="{00000000-0005-0000-0000-0000C4070000}"/>
    <cellStyle name="20% - Énfasis2 12 2 5 3" xfId="18323" xr:uid="{00000000-0005-0000-0000-0000C5070000}"/>
    <cellStyle name="20% - Énfasis2 12 2 6" xfId="8484" xr:uid="{00000000-0005-0000-0000-0000C6070000}"/>
    <cellStyle name="20% - Énfasis2 12 2 6 2" xfId="23729" xr:uid="{00000000-0005-0000-0000-0000C7070000}"/>
    <cellStyle name="20% - Énfasis2 12 2 7" xfId="16107" xr:uid="{00000000-0005-0000-0000-0000C8070000}"/>
    <cellStyle name="20% - Énfasis2 12 3" xfId="1375" xr:uid="{00000000-0005-0000-0000-0000C9070000}"/>
    <cellStyle name="20% - Énfasis2 12 3 2" xfId="6859" xr:uid="{00000000-0005-0000-0000-0000CA070000}"/>
    <cellStyle name="20% - Énfasis2 12 3 2 2" xfId="14484" xr:uid="{00000000-0005-0000-0000-0000CB070000}"/>
    <cellStyle name="20% - Énfasis2 12 3 2 2 2" xfId="29728" xr:uid="{00000000-0005-0000-0000-0000CC070000}"/>
    <cellStyle name="20% - Énfasis2 12 3 2 3" xfId="22106" xr:uid="{00000000-0005-0000-0000-0000CD070000}"/>
    <cellStyle name="20% - Énfasis2 12 3 3" xfId="3602" xr:uid="{00000000-0005-0000-0000-0000CE070000}"/>
    <cellStyle name="20% - Énfasis2 12 3 3 2" xfId="11240" xr:uid="{00000000-0005-0000-0000-0000CF070000}"/>
    <cellStyle name="20% - Énfasis2 12 3 3 2 2" xfId="26485" xr:uid="{00000000-0005-0000-0000-0000D0070000}"/>
    <cellStyle name="20% - Énfasis2 12 3 3 3" xfId="18863" xr:uid="{00000000-0005-0000-0000-0000D1070000}"/>
    <cellStyle name="20% - Énfasis2 12 3 4" xfId="9024" xr:uid="{00000000-0005-0000-0000-0000D2070000}"/>
    <cellStyle name="20% - Énfasis2 12 3 4 2" xfId="24269" xr:uid="{00000000-0005-0000-0000-0000D3070000}"/>
    <cellStyle name="20% - Énfasis2 12 3 5" xfId="16647" xr:uid="{00000000-0005-0000-0000-0000D4070000}"/>
    <cellStyle name="20% - Énfasis2 12 4" xfId="4688" xr:uid="{00000000-0005-0000-0000-0000D5070000}"/>
    <cellStyle name="20% - Énfasis2 12 4 2" xfId="12321" xr:uid="{00000000-0005-0000-0000-0000D6070000}"/>
    <cellStyle name="20% - Énfasis2 12 4 2 2" xfId="27566" xr:uid="{00000000-0005-0000-0000-0000D7070000}"/>
    <cellStyle name="20% - Énfasis2 12 4 3" xfId="19944" xr:uid="{00000000-0005-0000-0000-0000D8070000}"/>
    <cellStyle name="20% - Énfasis2 12 5" xfId="5778" xr:uid="{00000000-0005-0000-0000-0000D9070000}"/>
    <cellStyle name="20% - Énfasis2 12 5 2" xfId="13403" xr:uid="{00000000-0005-0000-0000-0000DA070000}"/>
    <cellStyle name="20% - Énfasis2 12 5 2 2" xfId="28647" xr:uid="{00000000-0005-0000-0000-0000DB070000}"/>
    <cellStyle name="20% - Énfasis2 12 5 3" xfId="21025" xr:uid="{00000000-0005-0000-0000-0000DC070000}"/>
    <cellStyle name="20% - Énfasis2 12 6" xfId="2516" xr:uid="{00000000-0005-0000-0000-0000DD070000}"/>
    <cellStyle name="20% - Énfasis2 12 6 2" xfId="10159" xr:uid="{00000000-0005-0000-0000-0000DE070000}"/>
    <cellStyle name="20% - Énfasis2 12 6 2 2" xfId="25404" xr:uid="{00000000-0005-0000-0000-0000DF070000}"/>
    <cellStyle name="20% - Énfasis2 12 6 3" xfId="17782" xr:uid="{00000000-0005-0000-0000-0000E0070000}"/>
    <cellStyle name="20% - Énfasis2 12 7" xfId="7943" xr:uid="{00000000-0005-0000-0000-0000E1070000}"/>
    <cellStyle name="20% - Énfasis2 12 7 2" xfId="23188" xr:uid="{00000000-0005-0000-0000-0000E2070000}"/>
    <cellStyle name="20% - Énfasis2 12 8" xfId="15567" xr:uid="{00000000-0005-0000-0000-0000E3070000}"/>
    <cellStyle name="20% - Énfasis2 13" xfId="155" xr:uid="{00000000-0005-0000-0000-0000E4070000}"/>
    <cellStyle name="20% - Énfasis2 13 2" xfId="836" xr:uid="{00000000-0005-0000-0000-0000E5070000}"/>
    <cellStyle name="20% - Énfasis2 13 2 2" xfId="1918" xr:uid="{00000000-0005-0000-0000-0000E6070000}"/>
    <cellStyle name="20% - Énfasis2 13 2 2 2" xfId="7401" xr:uid="{00000000-0005-0000-0000-0000E7070000}"/>
    <cellStyle name="20% - Énfasis2 13 2 2 2 2" xfId="15026" xr:uid="{00000000-0005-0000-0000-0000E8070000}"/>
    <cellStyle name="20% - Énfasis2 13 2 2 2 2 2" xfId="30270" xr:uid="{00000000-0005-0000-0000-0000E9070000}"/>
    <cellStyle name="20% - Énfasis2 13 2 2 2 3" xfId="22648" xr:uid="{00000000-0005-0000-0000-0000EA070000}"/>
    <cellStyle name="20% - Énfasis2 13 2 2 3" xfId="4144" xr:uid="{00000000-0005-0000-0000-0000EB070000}"/>
    <cellStyle name="20% - Énfasis2 13 2 2 3 2" xfId="11782" xr:uid="{00000000-0005-0000-0000-0000EC070000}"/>
    <cellStyle name="20% - Énfasis2 13 2 2 3 2 2" xfId="27027" xr:uid="{00000000-0005-0000-0000-0000ED070000}"/>
    <cellStyle name="20% - Énfasis2 13 2 2 3 3" xfId="19405" xr:uid="{00000000-0005-0000-0000-0000EE070000}"/>
    <cellStyle name="20% - Énfasis2 13 2 2 4" xfId="9566" xr:uid="{00000000-0005-0000-0000-0000EF070000}"/>
    <cellStyle name="20% - Énfasis2 13 2 2 4 2" xfId="24811" xr:uid="{00000000-0005-0000-0000-0000F0070000}"/>
    <cellStyle name="20% - Énfasis2 13 2 2 5" xfId="17189" xr:uid="{00000000-0005-0000-0000-0000F1070000}"/>
    <cellStyle name="20% - Énfasis2 13 2 3" xfId="5230" xr:uid="{00000000-0005-0000-0000-0000F2070000}"/>
    <cellStyle name="20% - Énfasis2 13 2 3 2" xfId="12863" xr:uid="{00000000-0005-0000-0000-0000F3070000}"/>
    <cellStyle name="20% - Énfasis2 13 2 3 2 2" xfId="28108" xr:uid="{00000000-0005-0000-0000-0000F4070000}"/>
    <cellStyle name="20% - Énfasis2 13 2 3 3" xfId="20486" xr:uid="{00000000-0005-0000-0000-0000F5070000}"/>
    <cellStyle name="20% - Énfasis2 13 2 4" xfId="6320" xr:uid="{00000000-0005-0000-0000-0000F6070000}"/>
    <cellStyle name="20% - Énfasis2 13 2 4 2" xfId="13945" xr:uid="{00000000-0005-0000-0000-0000F7070000}"/>
    <cellStyle name="20% - Énfasis2 13 2 4 2 2" xfId="29189" xr:uid="{00000000-0005-0000-0000-0000F8070000}"/>
    <cellStyle name="20% - Énfasis2 13 2 4 3" xfId="21567" xr:uid="{00000000-0005-0000-0000-0000F9070000}"/>
    <cellStyle name="20% - Énfasis2 13 2 5" xfId="3059" xr:uid="{00000000-0005-0000-0000-0000FA070000}"/>
    <cellStyle name="20% - Énfasis2 13 2 5 2" xfId="10701" xr:uid="{00000000-0005-0000-0000-0000FB070000}"/>
    <cellStyle name="20% - Énfasis2 13 2 5 2 2" xfId="25946" xr:uid="{00000000-0005-0000-0000-0000FC070000}"/>
    <cellStyle name="20% - Énfasis2 13 2 5 3" xfId="18324" xr:uid="{00000000-0005-0000-0000-0000FD070000}"/>
    <cellStyle name="20% - Énfasis2 13 2 6" xfId="8485" xr:uid="{00000000-0005-0000-0000-0000FE070000}"/>
    <cellStyle name="20% - Énfasis2 13 2 6 2" xfId="23730" xr:uid="{00000000-0005-0000-0000-0000FF070000}"/>
    <cellStyle name="20% - Énfasis2 13 2 7" xfId="16108" xr:uid="{00000000-0005-0000-0000-000000080000}"/>
    <cellStyle name="20% - Énfasis2 13 3" xfId="1376" xr:uid="{00000000-0005-0000-0000-000001080000}"/>
    <cellStyle name="20% - Énfasis2 13 3 2" xfId="6860" xr:uid="{00000000-0005-0000-0000-000002080000}"/>
    <cellStyle name="20% - Énfasis2 13 3 2 2" xfId="14485" xr:uid="{00000000-0005-0000-0000-000003080000}"/>
    <cellStyle name="20% - Énfasis2 13 3 2 2 2" xfId="29729" xr:uid="{00000000-0005-0000-0000-000004080000}"/>
    <cellStyle name="20% - Énfasis2 13 3 2 3" xfId="22107" xr:uid="{00000000-0005-0000-0000-000005080000}"/>
    <cellStyle name="20% - Énfasis2 13 3 3" xfId="3603" xr:uid="{00000000-0005-0000-0000-000006080000}"/>
    <cellStyle name="20% - Énfasis2 13 3 3 2" xfId="11241" xr:uid="{00000000-0005-0000-0000-000007080000}"/>
    <cellStyle name="20% - Énfasis2 13 3 3 2 2" xfId="26486" xr:uid="{00000000-0005-0000-0000-000008080000}"/>
    <cellStyle name="20% - Énfasis2 13 3 3 3" xfId="18864" xr:uid="{00000000-0005-0000-0000-000009080000}"/>
    <cellStyle name="20% - Énfasis2 13 3 4" xfId="9025" xr:uid="{00000000-0005-0000-0000-00000A080000}"/>
    <cellStyle name="20% - Énfasis2 13 3 4 2" xfId="24270" xr:uid="{00000000-0005-0000-0000-00000B080000}"/>
    <cellStyle name="20% - Énfasis2 13 3 5" xfId="16648" xr:uid="{00000000-0005-0000-0000-00000C080000}"/>
    <cellStyle name="20% - Énfasis2 13 4" xfId="4689" xr:uid="{00000000-0005-0000-0000-00000D080000}"/>
    <cellStyle name="20% - Énfasis2 13 4 2" xfId="12322" xr:uid="{00000000-0005-0000-0000-00000E080000}"/>
    <cellStyle name="20% - Énfasis2 13 4 2 2" xfId="27567" xr:uid="{00000000-0005-0000-0000-00000F080000}"/>
    <cellStyle name="20% - Énfasis2 13 4 3" xfId="19945" xr:uid="{00000000-0005-0000-0000-000010080000}"/>
    <cellStyle name="20% - Énfasis2 13 5" xfId="5779" xr:uid="{00000000-0005-0000-0000-000011080000}"/>
    <cellStyle name="20% - Énfasis2 13 5 2" xfId="13404" xr:uid="{00000000-0005-0000-0000-000012080000}"/>
    <cellStyle name="20% - Énfasis2 13 5 2 2" xfId="28648" xr:uid="{00000000-0005-0000-0000-000013080000}"/>
    <cellStyle name="20% - Énfasis2 13 5 3" xfId="21026" xr:uid="{00000000-0005-0000-0000-000014080000}"/>
    <cellStyle name="20% - Énfasis2 13 6" xfId="2517" xr:uid="{00000000-0005-0000-0000-000015080000}"/>
    <cellStyle name="20% - Énfasis2 13 6 2" xfId="10160" xr:uid="{00000000-0005-0000-0000-000016080000}"/>
    <cellStyle name="20% - Énfasis2 13 6 2 2" xfId="25405" xr:uid="{00000000-0005-0000-0000-000017080000}"/>
    <cellStyle name="20% - Énfasis2 13 6 3" xfId="17783" xr:uid="{00000000-0005-0000-0000-000018080000}"/>
    <cellStyle name="20% - Énfasis2 13 7" xfId="7944" xr:uid="{00000000-0005-0000-0000-000019080000}"/>
    <cellStyle name="20% - Énfasis2 13 7 2" xfId="23189" xr:uid="{00000000-0005-0000-0000-00001A080000}"/>
    <cellStyle name="20% - Énfasis2 13 8" xfId="15568" xr:uid="{00000000-0005-0000-0000-00001B080000}"/>
    <cellStyle name="20% - Énfasis2 14" xfId="156" xr:uid="{00000000-0005-0000-0000-00001C080000}"/>
    <cellStyle name="20% - Énfasis2 14 2" xfId="837" xr:uid="{00000000-0005-0000-0000-00001D080000}"/>
    <cellStyle name="20% - Énfasis2 14 2 2" xfId="1919" xr:uid="{00000000-0005-0000-0000-00001E080000}"/>
    <cellStyle name="20% - Énfasis2 14 2 2 2" xfId="7402" xr:uid="{00000000-0005-0000-0000-00001F080000}"/>
    <cellStyle name="20% - Énfasis2 14 2 2 2 2" xfId="15027" xr:uid="{00000000-0005-0000-0000-000020080000}"/>
    <cellStyle name="20% - Énfasis2 14 2 2 2 2 2" xfId="30271" xr:uid="{00000000-0005-0000-0000-000021080000}"/>
    <cellStyle name="20% - Énfasis2 14 2 2 2 3" xfId="22649" xr:uid="{00000000-0005-0000-0000-000022080000}"/>
    <cellStyle name="20% - Énfasis2 14 2 2 3" xfId="4145" xr:uid="{00000000-0005-0000-0000-000023080000}"/>
    <cellStyle name="20% - Énfasis2 14 2 2 3 2" xfId="11783" xr:uid="{00000000-0005-0000-0000-000024080000}"/>
    <cellStyle name="20% - Énfasis2 14 2 2 3 2 2" xfId="27028" xr:uid="{00000000-0005-0000-0000-000025080000}"/>
    <cellStyle name="20% - Énfasis2 14 2 2 3 3" xfId="19406" xr:uid="{00000000-0005-0000-0000-000026080000}"/>
    <cellStyle name="20% - Énfasis2 14 2 2 4" xfId="9567" xr:uid="{00000000-0005-0000-0000-000027080000}"/>
    <cellStyle name="20% - Énfasis2 14 2 2 4 2" xfId="24812" xr:uid="{00000000-0005-0000-0000-000028080000}"/>
    <cellStyle name="20% - Énfasis2 14 2 2 5" xfId="17190" xr:uid="{00000000-0005-0000-0000-000029080000}"/>
    <cellStyle name="20% - Énfasis2 14 2 3" xfId="5231" xr:uid="{00000000-0005-0000-0000-00002A080000}"/>
    <cellStyle name="20% - Énfasis2 14 2 3 2" xfId="12864" xr:uid="{00000000-0005-0000-0000-00002B080000}"/>
    <cellStyle name="20% - Énfasis2 14 2 3 2 2" xfId="28109" xr:uid="{00000000-0005-0000-0000-00002C080000}"/>
    <cellStyle name="20% - Énfasis2 14 2 3 3" xfId="20487" xr:uid="{00000000-0005-0000-0000-00002D080000}"/>
    <cellStyle name="20% - Énfasis2 14 2 4" xfId="6321" xr:uid="{00000000-0005-0000-0000-00002E080000}"/>
    <cellStyle name="20% - Énfasis2 14 2 4 2" xfId="13946" xr:uid="{00000000-0005-0000-0000-00002F080000}"/>
    <cellStyle name="20% - Énfasis2 14 2 4 2 2" xfId="29190" xr:uid="{00000000-0005-0000-0000-000030080000}"/>
    <cellStyle name="20% - Énfasis2 14 2 4 3" xfId="21568" xr:uid="{00000000-0005-0000-0000-000031080000}"/>
    <cellStyle name="20% - Énfasis2 14 2 5" xfId="3060" xr:uid="{00000000-0005-0000-0000-000032080000}"/>
    <cellStyle name="20% - Énfasis2 14 2 5 2" xfId="10702" xr:uid="{00000000-0005-0000-0000-000033080000}"/>
    <cellStyle name="20% - Énfasis2 14 2 5 2 2" xfId="25947" xr:uid="{00000000-0005-0000-0000-000034080000}"/>
    <cellStyle name="20% - Énfasis2 14 2 5 3" xfId="18325" xr:uid="{00000000-0005-0000-0000-000035080000}"/>
    <cellStyle name="20% - Énfasis2 14 2 6" xfId="8486" xr:uid="{00000000-0005-0000-0000-000036080000}"/>
    <cellStyle name="20% - Énfasis2 14 2 6 2" xfId="23731" xr:uid="{00000000-0005-0000-0000-000037080000}"/>
    <cellStyle name="20% - Énfasis2 14 2 7" xfId="16109" xr:uid="{00000000-0005-0000-0000-000038080000}"/>
    <cellStyle name="20% - Énfasis2 14 3" xfId="1377" xr:uid="{00000000-0005-0000-0000-000039080000}"/>
    <cellStyle name="20% - Énfasis2 14 3 2" xfId="6861" xr:uid="{00000000-0005-0000-0000-00003A080000}"/>
    <cellStyle name="20% - Énfasis2 14 3 2 2" xfId="14486" xr:uid="{00000000-0005-0000-0000-00003B080000}"/>
    <cellStyle name="20% - Énfasis2 14 3 2 2 2" xfId="29730" xr:uid="{00000000-0005-0000-0000-00003C080000}"/>
    <cellStyle name="20% - Énfasis2 14 3 2 3" xfId="22108" xr:uid="{00000000-0005-0000-0000-00003D080000}"/>
    <cellStyle name="20% - Énfasis2 14 3 3" xfId="3604" xr:uid="{00000000-0005-0000-0000-00003E080000}"/>
    <cellStyle name="20% - Énfasis2 14 3 3 2" xfId="11242" xr:uid="{00000000-0005-0000-0000-00003F080000}"/>
    <cellStyle name="20% - Énfasis2 14 3 3 2 2" xfId="26487" xr:uid="{00000000-0005-0000-0000-000040080000}"/>
    <cellStyle name="20% - Énfasis2 14 3 3 3" xfId="18865" xr:uid="{00000000-0005-0000-0000-000041080000}"/>
    <cellStyle name="20% - Énfasis2 14 3 4" xfId="9026" xr:uid="{00000000-0005-0000-0000-000042080000}"/>
    <cellStyle name="20% - Énfasis2 14 3 4 2" xfId="24271" xr:uid="{00000000-0005-0000-0000-000043080000}"/>
    <cellStyle name="20% - Énfasis2 14 3 5" xfId="16649" xr:uid="{00000000-0005-0000-0000-000044080000}"/>
    <cellStyle name="20% - Énfasis2 14 4" xfId="4690" xr:uid="{00000000-0005-0000-0000-000045080000}"/>
    <cellStyle name="20% - Énfasis2 14 4 2" xfId="12323" xr:uid="{00000000-0005-0000-0000-000046080000}"/>
    <cellStyle name="20% - Énfasis2 14 4 2 2" xfId="27568" xr:uid="{00000000-0005-0000-0000-000047080000}"/>
    <cellStyle name="20% - Énfasis2 14 4 3" xfId="19946" xr:uid="{00000000-0005-0000-0000-000048080000}"/>
    <cellStyle name="20% - Énfasis2 14 5" xfId="5780" xr:uid="{00000000-0005-0000-0000-000049080000}"/>
    <cellStyle name="20% - Énfasis2 14 5 2" xfId="13405" xr:uid="{00000000-0005-0000-0000-00004A080000}"/>
    <cellStyle name="20% - Énfasis2 14 5 2 2" xfId="28649" xr:uid="{00000000-0005-0000-0000-00004B080000}"/>
    <cellStyle name="20% - Énfasis2 14 5 3" xfId="21027" xr:uid="{00000000-0005-0000-0000-00004C080000}"/>
    <cellStyle name="20% - Énfasis2 14 6" xfId="2518" xr:uid="{00000000-0005-0000-0000-00004D080000}"/>
    <cellStyle name="20% - Énfasis2 14 6 2" xfId="10161" xr:uid="{00000000-0005-0000-0000-00004E080000}"/>
    <cellStyle name="20% - Énfasis2 14 6 2 2" xfId="25406" xr:uid="{00000000-0005-0000-0000-00004F080000}"/>
    <cellStyle name="20% - Énfasis2 14 6 3" xfId="17784" xr:uid="{00000000-0005-0000-0000-000050080000}"/>
    <cellStyle name="20% - Énfasis2 14 7" xfId="7945" xr:uid="{00000000-0005-0000-0000-000051080000}"/>
    <cellStyle name="20% - Énfasis2 14 7 2" xfId="23190" xr:uid="{00000000-0005-0000-0000-000052080000}"/>
    <cellStyle name="20% - Énfasis2 14 8" xfId="15569" xr:uid="{00000000-0005-0000-0000-000053080000}"/>
    <cellStyle name="20% - Énfasis2 15" xfId="157" xr:uid="{00000000-0005-0000-0000-000054080000}"/>
    <cellStyle name="20% - Énfasis2 15 2" xfId="838" xr:uid="{00000000-0005-0000-0000-000055080000}"/>
    <cellStyle name="20% - Énfasis2 15 2 2" xfId="1920" xr:uid="{00000000-0005-0000-0000-000056080000}"/>
    <cellStyle name="20% - Énfasis2 15 2 2 2" xfId="7403" xr:uid="{00000000-0005-0000-0000-000057080000}"/>
    <cellStyle name="20% - Énfasis2 15 2 2 2 2" xfId="15028" xr:uid="{00000000-0005-0000-0000-000058080000}"/>
    <cellStyle name="20% - Énfasis2 15 2 2 2 2 2" xfId="30272" xr:uid="{00000000-0005-0000-0000-000059080000}"/>
    <cellStyle name="20% - Énfasis2 15 2 2 2 3" xfId="22650" xr:uid="{00000000-0005-0000-0000-00005A080000}"/>
    <cellStyle name="20% - Énfasis2 15 2 2 3" xfId="4146" xr:uid="{00000000-0005-0000-0000-00005B080000}"/>
    <cellStyle name="20% - Énfasis2 15 2 2 3 2" xfId="11784" xr:uid="{00000000-0005-0000-0000-00005C080000}"/>
    <cellStyle name="20% - Énfasis2 15 2 2 3 2 2" xfId="27029" xr:uid="{00000000-0005-0000-0000-00005D080000}"/>
    <cellStyle name="20% - Énfasis2 15 2 2 3 3" xfId="19407" xr:uid="{00000000-0005-0000-0000-00005E080000}"/>
    <cellStyle name="20% - Énfasis2 15 2 2 4" xfId="9568" xr:uid="{00000000-0005-0000-0000-00005F080000}"/>
    <cellStyle name="20% - Énfasis2 15 2 2 4 2" xfId="24813" xr:uid="{00000000-0005-0000-0000-000060080000}"/>
    <cellStyle name="20% - Énfasis2 15 2 2 5" xfId="17191" xr:uid="{00000000-0005-0000-0000-000061080000}"/>
    <cellStyle name="20% - Énfasis2 15 2 3" xfId="5232" xr:uid="{00000000-0005-0000-0000-000062080000}"/>
    <cellStyle name="20% - Énfasis2 15 2 3 2" xfId="12865" xr:uid="{00000000-0005-0000-0000-000063080000}"/>
    <cellStyle name="20% - Énfasis2 15 2 3 2 2" xfId="28110" xr:uid="{00000000-0005-0000-0000-000064080000}"/>
    <cellStyle name="20% - Énfasis2 15 2 3 3" xfId="20488" xr:uid="{00000000-0005-0000-0000-000065080000}"/>
    <cellStyle name="20% - Énfasis2 15 2 4" xfId="6322" xr:uid="{00000000-0005-0000-0000-000066080000}"/>
    <cellStyle name="20% - Énfasis2 15 2 4 2" xfId="13947" xr:uid="{00000000-0005-0000-0000-000067080000}"/>
    <cellStyle name="20% - Énfasis2 15 2 4 2 2" xfId="29191" xr:uid="{00000000-0005-0000-0000-000068080000}"/>
    <cellStyle name="20% - Énfasis2 15 2 4 3" xfId="21569" xr:uid="{00000000-0005-0000-0000-000069080000}"/>
    <cellStyle name="20% - Énfasis2 15 2 5" xfId="3061" xr:uid="{00000000-0005-0000-0000-00006A080000}"/>
    <cellStyle name="20% - Énfasis2 15 2 5 2" xfId="10703" xr:uid="{00000000-0005-0000-0000-00006B080000}"/>
    <cellStyle name="20% - Énfasis2 15 2 5 2 2" xfId="25948" xr:uid="{00000000-0005-0000-0000-00006C080000}"/>
    <cellStyle name="20% - Énfasis2 15 2 5 3" xfId="18326" xr:uid="{00000000-0005-0000-0000-00006D080000}"/>
    <cellStyle name="20% - Énfasis2 15 2 6" xfId="8487" xr:uid="{00000000-0005-0000-0000-00006E080000}"/>
    <cellStyle name="20% - Énfasis2 15 2 6 2" xfId="23732" xr:uid="{00000000-0005-0000-0000-00006F080000}"/>
    <cellStyle name="20% - Énfasis2 15 2 7" xfId="16110" xr:uid="{00000000-0005-0000-0000-000070080000}"/>
    <cellStyle name="20% - Énfasis2 15 3" xfId="1378" xr:uid="{00000000-0005-0000-0000-000071080000}"/>
    <cellStyle name="20% - Énfasis2 15 3 2" xfId="6862" xr:uid="{00000000-0005-0000-0000-000072080000}"/>
    <cellStyle name="20% - Énfasis2 15 3 2 2" xfId="14487" xr:uid="{00000000-0005-0000-0000-000073080000}"/>
    <cellStyle name="20% - Énfasis2 15 3 2 2 2" xfId="29731" xr:uid="{00000000-0005-0000-0000-000074080000}"/>
    <cellStyle name="20% - Énfasis2 15 3 2 3" xfId="22109" xr:uid="{00000000-0005-0000-0000-000075080000}"/>
    <cellStyle name="20% - Énfasis2 15 3 3" xfId="3605" xr:uid="{00000000-0005-0000-0000-000076080000}"/>
    <cellStyle name="20% - Énfasis2 15 3 3 2" xfId="11243" xr:uid="{00000000-0005-0000-0000-000077080000}"/>
    <cellStyle name="20% - Énfasis2 15 3 3 2 2" xfId="26488" xr:uid="{00000000-0005-0000-0000-000078080000}"/>
    <cellStyle name="20% - Énfasis2 15 3 3 3" xfId="18866" xr:uid="{00000000-0005-0000-0000-000079080000}"/>
    <cellStyle name="20% - Énfasis2 15 3 4" xfId="9027" xr:uid="{00000000-0005-0000-0000-00007A080000}"/>
    <cellStyle name="20% - Énfasis2 15 3 4 2" xfId="24272" xr:uid="{00000000-0005-0000-0000-00007B080000}"/>
    <cellStyle name="20% - Énfasis2 15 3 5" xfId="16650" xr:uid="{00000000-0005-0000-0000-00007C080000}"/>
    <cellStyle name="20% - Énfasis2 15 4" xfId="4691" xr:uid="{00000000-0005-0000-0000-00007D080000}"/>
    <cellStyle name="20% - Énfasis2 15 4 2" xfId="12324" xr:uid="{00000000-0005-0000-0000-00007E080000}"/>
    <cellStyle name="20% - Énfasis2 15 4 2 2" xfId="27569" xr:uid="{00000000-0005-0000-0000-00007F080000}"/>
    <cellStyle name="20% - Énfasis2 15 4 3" xfId="19947" xr:uid="{00000000-0005-0000-0000-000080080000}"/>
    <cellStyle name="20% - Énfasis2 15 5" xfId="5781" xr:uid="{00000000-0005-0000-0000-000081080000}"/>
    <cellStyle name="20% - Énfasis2 15 5 2" xfId="13406" xr:uid="{00000000-0005-0000-0000-000082080000}"/>
    <cellStyle name="20% - Énfasis2 15 5 2 2" xfId="28650" xr:uid="{00000000-0005-0000-0000-000083080000}"/>
    <cellStyle name="20% - Énfasis2 15 5 3" xfId="21028" xr:uid="{00000000-0005-0000-0000-000084080000}"/>
    <cellStyle name="20% - Énfasis2 15 6" xfId="2519" xr:uid="{00000000-0005-0000-0000-000085080000}"/>
    <cellStyle name="20% - Énfasis2 15 6 2" xfId="10162" xr:uid="{00000000-0005-0000-0000-000086080000}"/>
    <cellStyle name="20% - Énfasis2 15 6 2 2" xfId="25407" xr:uid="{00000000-0005-0000-0000-000087080000}"/>
    <cellStyle name="20% - Énfasis2 15 6 3" xfId="17785" xr:uid="{00000000-0005-0000-0000-000088080000}"/>
    <cellStyle name="20% - Énfasis2 15 7" xfId="7946" xr:uid="{00000000-0005-0000-0000-000089080000}"/>
    <cellStyle name="20% - Énfasis2 15 7 2" xfId="23191" xr:uid="{00000000-0005-0000-0000-00008A080000}"/>
    <cellStyle name="20% - Énfasis2 15 8" xfId="15570" xr:uid="{00000000-0005-0000-0000-00008B080000}"/>
    <cellStyle name="20% - Énfasis2 16" xfId="158" xr:uid="{00000000-0005-0000-0000-00008C080000}"/>
    <cellStyle name="20% - Énfasis2 16 2" xfId="839" xr:uid="{00000000-0005-0000-0000-00008D080000}"/>
    <cellStyle name="20% - Énfasis2 16 2 2" xfId="1921" xr:uid="{00000000-0005-0000-0000-00008E080000}"/>
    <cellStyle name="20% - Énfasis2 16 2 2 2" xfId="7404" xr:uid="{00000000-0005-0000-0000-00008F080000}"/>
    <cellStyle name="20% - Énfasis2 16 2 2 2 2" xfId="15029" xr:uid="{00000000-0005-0000-0000-000090080000}"/>
    <cellStyle name="20% - Énfasis2 16 2 2 2 2 2" xfId="30273" xr:uid="{00000000-0005-0000-0000-000091080000}"/>
    <cellStyle name="20% - Énfasis2 16 2 2 2 3" xfId="22651" xr:uid="{00000000-0005-0000-0000-000092080000}"/>
    <cellStyle name="20% - Énfasis2 16 2 2 3" xfId="4147" xr:uid="{00000000-0005-0000-0000-000093080000}"/>
    <cellStyle name="20% - Énfasis2 16 2 2 3 2" xfId="11785" xr:uid="{00000000-0005-0000-0000-000094080000}"/>
    <cellStyle name="20% - Énfasis2 16 2 2 3 2 2" xfId="27030" xr:uid="{00000000-0005-0000-0000-000095080000}"/>
    <cellStyle name="20% - Énfasis2 16 2 2 3 3" xfId="19408" xr:uid="{00000000-0005-0000-0000-000096080000}"/>
    <cellStyle name="20% - Énfasis2 16 2 2 4" xfId="9569" xr:uid="{00000000-0005-0000-0000-000097080000}"/>
    <cellStyle name="20% - Énfasis2 16 2 2 4 2" xfId="24814" xr:uid="{00000000-0005-0000-0000-000098080000}"/>
    <cellStyle name="20% - Énfasis2 16 2 2 5" xfId="17192" xr:uid="{00000000-0005-0000-0000-000099080000}"/>
    <cellStyle name="20% - Énfasis2 16 2 3" xfId="5233" xr:uid="{00000000-0005-0000-0000-00009A080000}"/>
    <cellStyle name="20% - Énfasis2 16 2 3 2" xfId="12866" xr:uid="{00000000-0005-0000-0000-00009B080000}"/>
    <cellStyle name="20% - Énfasis2 16 2 3 2 2" xfId="28111" xr:uid="{00000000-0005-0000-0000-00009C080000}"/>
    <cellStyle name="20% - Énfasis2 16 2 3 3" xfId="20489" xr:uid="{00000000-0005-0000-0000-00009D080000}"/>
    <cellStyle name="20% - Énfasis2 16 2 4" xfId="6323" xr:uid="{00000000-0005-0000-0000-00009E080000}"/>
    <cellStyle name="20% - Énfasis2 16 2 4 2" xfId="13948" xr:uid="{00000000-0005-0000-0000-00009F080000}"/>
    <cellStyle name="20% - Énfasis2 16 2 4 2 2" xfId="29192" xr:uid="{00000000-0005-0000-0000-0000A0080000}"/>
    <cellStyle name="20% - Énfasis2 16 2 4 3" xfId="21570" xr:uid="{00000000-0005-0000-0000-0000A1080000}"/>
    <cellStyle name="20% - Énfasis2 16 2 5" xfId="3062" xr:uid="{00000000-0005-0000-0000-0000A2080000}"/>
    <cellStyle name="20% - Énfasis2 16 2 5 2" xfId="10704" xr:uid="{00000000-0005-0000-0000-0000A3080000}"/>
    <cellStyle name="20% - Énfasis2 16 2 5 2 2" xfId="25949" xr:uid="{00000000-0005-0000-0000-0000A4080000}"/>
    <cellStyle name="20% - Énfasis2 16 2 5 3" xfId="18327" xr:uid="{00000000-0005-0000-0000-0000A5080000}"/>
    <cellStyle name="20% - Énfasis2 16 2 6" xfId="8488" xr:uid="{00000000-0005-0000-0000-0000A6080000}"/>
    <cellStyle name="20% - Énfasis2 16 2 6 2" xfId="23733" xr:uid="{00000000-0005-0000-0000-0000A7080000}"/>
    <cellStyle name="20% - Énfasis2 16 2 7" xfId="16111" xr:uid="{00000000-0005-0000-0000-0000A8080000}"/>
    <cellStyle name="20% - Énfasis2 16 3" xfId="1379" xr:uid="{00000000-0005-0000-0000-0000A9080000}"/>
    <cellStyle name="20% - Énfasis2 16 3 2" xfId="6863" xr:uid="{00000000-0005-0000-0000-0000AA080000}"/>
    <cellStyle name="20% - Énfasis2 16 3 2 2" xfId="14488" xr:uid="{00000000-0005-0000-0000-0000AB080000}"/>
    <cellStyle name="20% - Énfasis2 16 3 2 2 2" xfId="29732" xr:uid="{00000000-0005-0000-0000-0000AC080000}"/>
    <cellStyle name="20% - Énfasis2 16 3 2 3" xfId="22110" xr:uid="{00000000-0005-0000-0000-0000AD080000}"/>
    <cellStyle name="20% - Énfasis2 16 3 3" xfId="3606" xr:uid="{00000000-0005-0000-0000-0000AE080000}"/>
    <cellStyle name="20% - Énfasis2 16 3 3 2" xfId="11244" xr:uid="{00000000-0005-0000-0000-0000AF080000}"/>
    <cellStyle name="20% - Énfasis2 16 3 3 2 2" xfId="26489" xr:uid="{00000000-0005-0000-0000-0000B0080000}"/>
    <cellStyle name="20% - Énfasis2 16 3 3 3" xfId="18867" xr:uid="{00000000-0005-0000-0000-0000B1080000}"/>
    <cellStyle name="20% - Énfasis2 16 3 4" xfId="9028" xr:uid="{00000000-0005-0000-0000-0000B2080000}"/>
    <cellStyle name="20% - Énfasis2 16 3 4 2" xfId="24273" xr:uid="{00000000-0005-0000-0000-0000B3080000}"/>
    <cellStyle name="20% - Énfasis2 16 3 5" xfId="16651" xr:uid="{00000000-0005-0000-0000-0000B4080000}"/>
    <cellStyle name="20% - Énfasis2 16 4" xfId="4692" xr:uid="{00000000-0005-0000-0000-0000B5080000}"/>
    <cellStyle name="20% - Énfasis2 16 4 2" xfId="12325" xr:uid="{00000000-0005-0000-0000-0000B6080000}"/>
    <cellStyle name="20% - Énfasis2 16 4 2 2" xfId="27570" xr:uid="{00000000-0005-0000-0000-0000B7080000}"/>
    <cellStyle name="20% - Énfasis2 16 4 3" xfId="19948" xr:uid="{00000000-0005-0000-0000-0000B8080000}"/>
    <cellStyle name="20% - Énfasis2 16 5" xfId="5782" xr:uid="{00000000-0005-0000-0000-0000B9080000}"/>
    <cellStyle name="20% - Énfasis2 16 5 2" xfId="13407" xr:uid="{00000000-0005-0000-0000-0000BA080000}"/>
    <cellStyle name="20% - Énfasis2 16 5 2 2" xfId="28651" xr:uid="{00000000-0005-0000-0000-0000BB080000}"/>
    <cellStyle name="20% - Énfasis2 16 5 3" xfId="21029" xr:uid="{00000000-0005-0000-0000-0000BC080000}"/>
    <cellStyle name="20% - Énfasis2 16 6" xfId="2520" xr:uid="{00000000-0005-0000-0000-0000BD080000}"/>
    <cellStyle name="20% - Énfasis2 16 6 2" xfId="10163" xr:uid="{00000000-0005-0000-0000-0000BE080000}"/>
    <cellStyle name="20% - Énfasis2 16 6 2 2" xfId="25408" xr:uid="{00000000-0005-0000-0000-0000BF080000}"/>
    <cellStyle name="20% - Énfasis2 16 6 3" xfId="17786" xr:uid="{00000000-0005-0000-0000-0000C0080000}"/>
    <cellStyle name="20% - Énfasis2 16 7" xfId="7947" xr:uid="{00000000-0005-0000-0000-0000C1080000}"/>
    <cellStyle name="20% - Énfasis2 16 7 2" xfId="23192" xr:uid="{00000000-0005-0000-0000-0000C2080000}"/>
    <cellStyle name="20% - Énfasis2 16 8" xfId="15571" xr:uid="{00000000-0005-0000-0000-0000C3080000}"/>
    <cellStyle name="20% - Énfasis2 17" xfId="159" xr:uid="{00000000-0005-0000-0000-0000C4080000}"/>
    <cellStyle name="20% - Énfasis2 17 2" xfId="840" xr:uid="{00000000-0005-0000-0000-0000C5080000}"/>
    <cellStyle name="20% - Énfasis2 17 2 2" xfId="1922" xr:uid="{00000000-0005-0000-0000-0000C6080000}"/>
    <cellStyle name="20% - Énfasis2 17 2 2 2" xfId="7405" xr:uid="{00000000-0005-0000-0000-0000C7080000}"/>
    <cellStyle name="20% - Énfasis2 17 2 2 2 2" xfId="15030" xr:uid="{00000000-0005-0000-0000-0000C8080000}"/>
    <cellStyle name="20% - Énfasis2 17 2 2 2 2 2" xfId="30274" xr:uid="{00000000-0005-0000-0000-0000C9080000}"/>
    <cellStyle name="20% - Énfasis2 17 2 2 2 3" xfId="22652" xr:uid="{00000000-0005-0000-0000-0000CA080000}"/>
    <cellStyle name="20% - Énfasis2 17 2 2 3" xfId="4148" xr:uid="{00000000-0005-0000-0000-0000CB080000}"/>
    <cellStyle name="20% - Énfasis2 17 2 2 3 2" xfId="11786" xr:uid="{00000000-0005-0000-0000-0000CC080000}"/>
    <cellStyle name="20% - Énfasis2 17 2 2 3 2 2" xfId="27031" xr:uid="{00000000-0005-0000-0000-0000CD080000}"/>
    <cellStyle name="20% - Énfasis2 17 2 2 3 3" xfId="19409" xr:uid="{00000000-0005-0000-0000-0000CE080000}"/>
    <cellStyle name="20% - Énfasis2 17 2 2 4" xfId="9570" xr:uid="{00000000-0005-0000-0000-0000CF080000}"/>
    <cellStyle name="20% - Énfasis2 17 2 2 4 2" xfId="24815" xr:uid="{00000000-0005-0000-0000-0000D0080000}"/>
    <cellStyle name="20% - Énfasis2 17 2 2 5" xfId="17193" xr:uid="{00000000-0005-0000-0000-0000D1080000}"/>
    <cellStyle name="20% - Énfasis2 17 2 3" xfId="5234" xr:uid="{00000000-0005-0000-0000-0000D2080000}"/>
    <cellStyle name="20% - Énfasis2 17 2 3 2" xfId="12867" xr:uid="{00000000-0005-0000-0000-0000D3080000}"/>
    <cellStyle name="20% - Énfasis2 17 2 3 2 2" xfId="28112" xr:uid="{00000000-0005-0000-0000-0000D4080000}"/>
    <cellStyle name="20% - Énfasis2 17 2 3 3" xfId="20490" xr:uid="{00000000-0005-0000-0000-0000D5080000}"/>
    <cellStyle name="20% - Énfasis2 17 2 4" xfId="6324" xr:uid="{00000000-0005-0000-0000-0000D6080000}"/>
    <cellStyle name="20% - Énfasis2 17 2 4 2" xfId="13949" xr:uid="{00000000-0005-0000-0000-0000D7080000}"/>
    <cellStyle name="20% - Énfasis2 17 2 4 2 2" xfId="29193" xr:uid="{00000000-0005-0000-0000-0000D8080000}"/>
    <cellStyle name="20% - Énfasis2 17 2 4 3" xfId="21571" xr:uid="{00000000-0005-0000-0000-0000D9080000}"/>
    <cellStyle name="20% - Énfasis2 17 2 5" xfId="3063" xr:uid="{00000000-0005-0000-0000-0000DA080000}"/>
    <cellStyle name="20% - Énfasis2 17 2 5 2" xfId="10705" xr:uid="{00000000-0005-0000-0000-0000DB080000}"/>
    <cellStyle name="20% - Énfasis2 17 2 5 2 2" xfId="25950" xr:uid="{00000000-0005-0000-0000-0000DC080000}"/>
    <cellStyle name="20% - Énfasis2 17 2 5 3" xfId="18328" xr:uid="{00000000-0005-0000-0000-0000DD080000}"/>
    <cellStyle name="20% - Énfasis2 17 2 6" xfId="8489" xr:uid="{00000000-0005-0000-0000-0000DE080000}"/>
    <cellStyle name="20% - Énfasis2 17 2 6 2" xfId="23734" xr:uid="{00000000-0005-0000-0000-0000DF080000}"/>
    <cellStyle name="20% - Énfasis2 17 2 7" xfId="16112" xr:uid="{00000000-0005-0000-0000-0000E0080000}"/>
    <cellStyle name="20% - Énfasis2 17 3" xfId="1380" xr:uid="{00000000-0005-0000-0000-0000E1080000}"/>
    <cellStyle name="20% - Énfasis2 17 3 2" xfId="6864" xr:uid="{00000000-0005-0000-0000-0000E2080000}"/>
    <cellStyle name="20% - Énfasis2 17 3 2 2" xfId="14489" xr:uid="{00000000-0005-0000-0000-0000E3080000}"/>
    <cellStyle name="20% - Énfasis2 17 3 2 2 2" xfId="29733" xr:uid="{00000000-0005-0000-0000-0000E4080000}"/>
    <cellStyle name="20% - Énfasis2 17 3 2 3" xfId="22111" xr:uid="{00000000-0005-0000-0000-0000E5080000}"/>
    <cellStyle name="20% - Énfasis2 17 3 3" xfId="3607" xr:uid="{00000000-0005-0000-0000-0000E6080000}"/>
    <cellStyle name="20% - Énfasis2 17 3 3 2" xfId="11245" xr:uid="{00000000-0005-0000-0000-0000E7080000}"/>
    <cellStyle name="20% - Énfasis2 17 3 3 2 2" xfId="26490" xr:uid="{00000000-0005-0000-0000-0000E8080000}"/>
    <cellStyle name="20% - Énfasis2 17 3 3 3" xfId="18868" xr:uid="{00000000-0005-0000-0000-0000E9080000}"/>
    <cellStyle name="20% - Énfasis2 17 3 4" xfId="9029" xr:uid="{00000000-0005-0000-0000-0000EA080000}"/>
    <cellStyle name="20% - Énfasis2 17 3 4 2" xfId="24274" xr:uid="{00000000-0005-0000-0000-0000EB080000}"/>
    <cellStyle name="20% - Énfasis2 17 3 5" xfId="16652" xr:uid="{00000000-0005-0000-0000-0000EC080000}"/>
    <cellStyle name="20% - Énfasis2 17 4" xfId="4693" xr:uid="{00000000-0005-0000-0000-0000ED080000}"/>
    <cellStyle name="20% - Énfasis2 17 4 2" xfId="12326" xr:uid="{00000000-0005-0000-0000-0000EE080000}"/>
    <cellStyle name="20% - Énfasis2 17 4 2 2" xfId="27571" xr:uid="{00000000-0005-0000-0000-0000EF080000}"/>
    <cellStyle name="20% - Énfasis2 17 4 3" xfId="19949" xr:uid="{00000000-0005-0000-0000-0000F0080000}"/>
    <cellStyle name="20% - Énfasis2 17 5" xfId="5783" xr:uid="{00000000-0005-0000-0000-0000F1080000}"/>
    <cellStyle name="20% - Énfasis2 17 5 2" xfId="13408" xr:uid="{00000000-0005-0000-0000-0000F2080000}"/>
    <cellStyle name="20% - Énfasis2 17 5 2 2" xfId="28652" xr:uid="{00000000-0005-0000-0000-0000F3080000}"/>
    <cellStyle name="20% - Énfasis2 17 5 3" xfId="21030" xr:uid="{00000000-0005-0000-0000-0000F4080000}"/>
    <cellStyle name="20% - Énfasis2 17 6" xfId="2521" xr:uid="{00000000-0005-0000-0000-0000F5080000}"/>
    <cellStyle name="20% - Énfasis2 17 6 2" xfId="10164" xr:uid="{00000000-0005-0000-0000-0000F6080000}"/>
    <cellStyle name="20% - Énfasis2 17 6 2 2" xfId="25409" xr:uid="{00000000-0005-0000-0000-0000F7080000}"/>
    <cellStyle name="20% - Énfasis2 17 6 3" xfId="17787" xr:uid="{00000000-0005-0000-0000-0000F8080000}"/>
    <cellStyle name="20% - Énfasis2 17 7" xfId="7948" xr:uid="{00000000-0005-0000-0000-0000F9080000}"/>
    <cellStyle name="20% - Énfasis2 17 7 2" xfId="23193" xr:uid="{00000000-0005-0000-0000-0000FA080000}"/>
    <cellStyle name="20% - Énfasis2 17 8" xfId="15572" xr:uid="{00000000-0005-0000-0000-0000FB080000}"/>
    <cellStyle name="20% - Énfasis2 18" xfId="160" xr:uid="{00000000-0005-0000-0000-0000FC080000}"/>
    <cellStyle name="20% - Énfasis2 18 2" xfId="841" xr:uid="{00000000-0005-0000-0000-0000FD080000}"/>
    <cellStyle name="20% - Énfasis2 18 2 2" xfId="1923" xr:uid="{00000000-0005-0000-0000-0000FE080000}"/>
    <cellStyle name="20% - Énfasis2 18 2 2 2" xfId="7406" xr:uid="{00000000-0005-0000-0000-0000FF080000}"/>
    <cellStyle name="20% - Énfasis2 18 2 2 2 2" xfId="15031" xr:uid="{00000000-0005-0000-0000-000000090000}"/>
    <cellStyle name="20% - Énfasis2 18 2 2 2 2 2" xfId="30275" xr:uid="{00000000-0005-0000-0000-000001090000}"/>
    <cellStyle name="20% - Énfasis2 18 2 2 2 3" xfId="22653" xr:uid="{00000000-0005-0000-0000-000002090000}"/>
    <cellStyle name="20% - Énfasis2 18 2 2 3" xfId="4149" xr:uid="{00000000-0005-0000-0000-000003090000}"/>
    <cellStyle name="20% - Énfasis2 18 2 2 3 2" xfId="11787" xr:uid="{00000000-0005-0000-0000-000004090000}"/>
    <cellStyle name="20% - Énfasis2 18 2 2 3 2 2" xfId="27032" xr:uid="{00000000-0005-0000-0000-000005090000}"/>
    <cellStyle name="20% - Énfasis2 18 2 2 3 3" xfId="19410" xr:uid="{00000000-0005-0000-0000-000006090000}"/>
    <cellStyle name="20% - Énfasis2 18 2 2 4" xfId="9571" xr:uid="{00000000-0005-0000-0000-000007090000}"/>
    <cellStyle name="20% - Énfasis2 18 2 2 4 2" xfId="24816" xr:uid="{00000000-0005-0000-0000-000008090000}"/>
    <cellStyle name="20% - Énfasis2 18 2 2 5" xfId="17194" xr:uid="{00000000-0005-0000-0000-000009090000}"/>
    <cellStyle name="20% - Énfasis2 18 2 3" xfId="5235" xr:uid="{00000000-0005-0000-0000-00000A090000}"/>
    <cellStyle name="20% - Énfasis2 18 2 3 2" xfId="12868" xr:uid="{00000000-0005-0000-0000-00000B090000}"/>
    <cellStyle name="20% - Énfasis2 18 2 3 2 2" xfId="28113" xr:uid="{00000000-0005-0000-0000-00000C090000}"/>
    <cellStyle name="20% - Énfasis2 18 2 3 3" xfId="20491" xr:uid="{00000000-0005-0000-0000-00000D090000}"/>
    <cellStyle name="20% - Énfasis2 18 2 4" xfId="6325" xr:uid="{00000000-0005-0000-0000-00000E090000}"/>
    <cellStyle name="20% - Énfasis2 18 2 4 2" xfId="13950" xr:uid="{00000000-0005-0000-0000-00000F090000}"/>
    <cellStyle name="20% - Énfasis2 18 2 4 2 2" xfId="29194" xr:uid="{00000000-0005-0000-0000-000010090000}"/>
    <cellStyle name="20% - Énfasis2 18 2 4 3" xfId="21572" xr:uid="{00000000-0005-0000-0000-000011090000}"/>
    <cellStyle name="20% - Énfasis2 18 2 5" xfId="3064" xr:uid="{00000000-0005-0000-0000-000012090000}"/>
    <cellStyle name="20% - Énfasis2 18 2 5 2" xfId="10706" xr:uid="{00000000-0005-0000-0000-000013090000}"/>
    <cellStyle name="20% - Énfasis2 18 2 5 2 2" xfId="25951" xr:uid="{00000000-0005-0000-0000-000014090000}"/>
    <cellStyle name="20% - Énfasis2 18 2 5 3" xfId="18329" xr:uid="{00000000-0005-0000-0000-000015090000}"/>
    <cellStyle name="20% - Énfasis2 18 2 6" xfId="8490" xr:uid="{00000000-0005-0000-0000-000016090000}"/>
    <cellStyle name="20% - Énfasis2 18 2 6 2" xfId="23735" xr:uid="{00000000-0005-0000-0000-000017090000}"/>
    <cellStyle name="20% - Énfasis2 18 2 7" xfId="16113" xr:uid="{00000000-0005-0000-0000-000018090000}"/>
    <cellStyle name="20% - Énfasis2 18 3" xfId="1381" xr:uid="{00000000-0005-0000-0000-000019090000}"/>
    <cellStyle name="20% - Énfasis2 18 3 2" xfId="6865" xr:uid="{00000000-0005-0000-0000-00001A090000}"/>
    <cellStyle name="20% - Énfasis2 18 3 2 2" xfId="14490" xr:uid="{00000000-0005-0000-0000-00001B090000}"/>
    <cellStyle name="20% - Énfasis2 18 3 2 2 2" xfId="29734" xr:uid="{00000000-0005-0000-0000-00001C090000}"/>
    <cellStyle name="20% - Énfasis2 18 3 2 3" xfId="22112" xr:uid="{00000000-0005-0000-0000-00001D090000}"/>
    <cellStyle name="20% - Énfasis2 18 3 3" xfId="3608" xr:uid="{00000000-0005-0000-0000-00001E090000}"/>
    <cellStyle name="20% - Énfasis2 18 3 3 2" xfId="11246" xr:uid="{00000000-0005-0000-0000-00001F090000}"/>
    <cellStyle name="20% - Énfasis2 18 3 3 2 2" xfId="26491" xr:uid="{00000000-0005-0000-0000-000020090000}"/>
    <cellStyle name="20% - Énfasis2 18 3 3 3" xfId="18869" xr:uid="{00000000-0005-0000-0000-000021090000}"/>
    <cellStyle name="20% - Énfasis2 18 3 4" xfId="9030" xr:uid="{00000000-0005-0000-0000-000022090000}"/>
    <cellStyle name="20% - Énfasis2 18 3 4 2" xfId="24275" xr:uid="{00000000-0005-0000-0000-000023090000}"/>
    <cellStyle name="20% - Énfasis2 18 3 5" xfId="16653" xr:uid="{00000000-0005-0000-0000-000024090000}"/>
    <cellStyle name="20% - Énfasis2 18 4" xfId="4694" xr:uid="{00000000-0005-0000-0000-000025090000}"/>
    <cellStyle name="20% - Énfasis2 18 4 2" xfId="12327" xr:uid="{00000000-0005-0000-0000-000026090000}"/>
    <cellStyle name="20% - Énfasis2 18 4 2 2" xfId="27572" xr:uid="{00000000-0005-0000-0000-000027090000}"/>
    <cellStyle name="20% - Énfasis2 18 4 3" xfId="19950" xr:uid="{00000000-0005-0000-0000-000028090000}"/>
    <cellStyle name="20% - Énfasis2 18 5" xfId="5784" xr:uid="{00000000-0005-0000-0000-000029090000}"/>
    <cellStyle name="20% - Énfasis2 18 5 2" xfId="13409" xr:uid="{00000000-0005-0000-0000-00002A090000}"/>
    <cellStyle name="20% - Énfasis2 18 5 2 2" xfId="28653" xr:uid="{00000000-0005-0000-0000-00002B090000}"/>
    <cellStyle name="20% - Énfasis2 18 5 3" xfId="21031" xr:uid="{00000000-0005-0000-0000-00002C090000}"/>
    <cellStyle name="20% - Énfasis2 18 6" xfId="2522" xr:uid="{00000000-0005-0000-0000-00002D090000}"/>
    <cellStyle name="20% - Énfasis2 18 6 2" xfId="10165" xr:uid="{00000000-0005-0000-0000-00002E090000}"/>
    <cellStyle name="20% - Énfasis2 18 6 2 2" xfId="25410" xr:uid="{00000000-0005-0000-0000-00002F090000}"/>
    <cellStyle name="20% - Énfasis2 18 6 3" xfId="17788" xr:uid="{00000000-0005-0000-0000-000030090000}"/>
    <cellStyle name="20% - Énfasis2 18 7" xfId="7949" xr:uid="{00000000-0005-0000-0000-000031090000}"/>
    <cellStyle name="20% - Énfasis2 18 7 2" xfId="23194" xr:uid="{00000000-0005-0000-0000-000032090000}"/>
    <cellStyle name="20% - Énfasis2 18 8" xfId="15573" xr:uid="{00000000-0005-0000-0000-000033090000}"/>
    <cellStyle name="20% - Énfasis2 19" xfId="161" xr:uid="{00000000-0005-0000-0000-000034090000}"/>
    <cellStyle name="20% - Énfasis2 19 2" xfId="842" xr:uid="{00000000-0005-0000-0000-000035090000}"/>
    <cellStyle name="20% - Énfasis2 19 2 2" xfId="1924" xr:uid="{00000000-0005-0000-0000-000036090000}"/>
    <cellStyle name="20% - Énfasis2 19 2 2 2" xfId="7407" xr:uid="{00000000-0005-0000-0000-000037090000}"/>
    <cellStyle name="20% - Énfasis2 19 2 2 2 2" xfId="15032" xr:uid="{00000000-0005-0000-0000-000038090000}"/>
    <cellStyle name="20% - Énfasis2 19 2 2 2 2 2" xfId="30276" xr:uid="{00000000-0005-0000-0000-000039090000}"/>
    <cellStyle name="20% - Énfasis2 19 2 2 2 3" xfId="22654" xr:uid="{00000000-0005-0000-0000-00003A090000}"/>
    <cellStyle name="20% - Énfasis2 19 2 2 3" xfId="4150" xr:uid="{00000000-0005-0000-0000-00003B090000}"/>
    <cellStyle name="20% - Énfasis2 19 2 2 3 2" xfId="11788" xr:uid="{00000000-0005-0000-0000-00003C090000}"/>
    <cellStyle name="20% - Énfasis2 19 2 2 3 2 2" xfId="27033" xr:uid="{00000000-0005-0000-0000-00003D090000}"/>
    <cellStyle name="20% - Énfasis2 19 2 2 3 3" xfId="19411" xr:uid="{00000000-0005-0000-0000-00003E090000}"/>
    <cellStyle name="20% - Énfasis2 19 2 2 4" xfId="9572" xr:uid="{00000000-0005-0000-0000-00003F090000}"/>
    <cellStyle name="20% - Énfasis2 19 2 2 4 2" xfId="24817" xr:uid="{00000000-0005-0000-0000-000040090000}"/>
    <cellStyle name="20% - Énfasis2 19 2 2 5" xfId="17195" xr:uid="{00000000-0005-0000-0000-000041090000}"/>
    <cellStyle name="20% - Énfasis2 19 2 3" xfId="5236" xr:uid="{00000000-0005-0000-0000-000042090000}"/>
    <cellStyle name="20% - Énfasis2 19 2 3 2" xfId="12869" xr:uid="{00000000-0005-0000-0000-000043090000}"/>
    <cellStyle name="20% - Énfasis2 19 2 3 2 2" xfId="28114" xr:uid="{00000000-0005-0000-0000-000044090000}"/>
    <cellStyle name="20% - Énfasis2 19 2 3 3" xfId="20492" xr:uid="{00000000-0005-0000-0000-000045090000}"/>
    <cellStyle name="20% - Énfasis2 19 2 4" xfId="6326" xr:uid="{00000000-0005-0000-0000-000046090000}"/>
    <cellStyle name="20% - Énfasis2 19 2 4 2" xfId="13951" xr:uid="{00000000-0005-0000-0000-000047090000}"/>
    <cellStyle name="20% - Énfasis2 19 2 4 2 2" xfId="29195" xr:uid="{00000000-0005-0000-0000-000048090000}"/>
    <cellStyle name="20% - Énfasis2 19 2 4 3" xfId="21573" xr:uid="{00000000-0005-0000-0000-000049090000}"/>
    <cellStyle name="20% - Énfasis2 19 2 5" xfId="3065" xr:uid="{00000000-0005-0000-0000-00004A090000}"/>
    <cellStyle name="20% - Énfasis2 19 2 5 2" xfId="10707" xr:uid="{00000000-0005-0000-0000-00004B090000}"/>
    <cellStyle name="20% - Énfasis2 19 2 5 2 2" xfId="25952" xr:uid="{00000000-0005-0000-0000-00004C090000}"/>
    <cellStyle name="20% - Énfasis2 19 2 5 3" xfId="18330" xr:uid="{00000000-0005-0000-0000-00004D090000}"/>
    <cellStyle name="20% - Énfasis2 19 2 6" xfId="8491" xr:uid="{00000000-0005-0000-0000-00004E090000}"/>
    <cellStyle name="20% - Énfasis2 19 2 6 2" xfId="23736" xr:uid="{00000000-0005-0000-0000-00004F090000}"/>
    <cellStyle name="20% - Énfasis2 19 2 7" xfId="16114" xr:uid="{00000000-0005-0000-0000-000050090000}"/>
    <cellStyle name="20% - Énfasis2 19 3" xfId="1382" xr:uid="{00000000-0005-0000-0000-000051090000}"/>
    <cellStyle name="20% - Énfasis2 19 3 2" xfId="6866" xr:uid="{00000000-0005-0000-0000-000052090000}"/>
    <cellStyle name="20% - Énfasis2 19 3 2 2" xfId="14491" xr:uid="{00000000-0005-0000-0000-000053090000}"/>
    <cellStyle name="20% - Énfasis2 19 3 2 2 2" xfId="29735" xr:uid="{00000000-0005-0000-0000-000054090000}"/>
    <cellStyle name="20% - Énfasis2 19 3 2 3" xfId="22113" xr:uid="{00000000-0005-0000-0000-000055090000}"/>
    <cellStyle name="20% - Énfasis2 19 3 3" xfId="3609" xr:uid="{00000000-0005-0000-0000-000056090000}"/>
    <cellStyle name="20% - Énfasis2 19 3 3 2" xfId="11247" xr:uid="{00000000-0005-0000-0000-000057090000}"/>
    <cellStyle name="20% - Énfasis2 19 3 3 2 2" xfId="26492" xr:uid="{00000000-0005-0000-0000-000058090000}"/>
    <cellStyle name="20% - Énfasis2 19 3 3 3" xfId="18870" xr:uid="{00000000-0005-0000-0000-000059090000}"/>
    <cellStyle name="20% - Énfasis2 19 3 4" xfId="9031" xr:uid="{00000000-0005-0000-0000-00005A090000}"/>
    <cellStyle name="20% - Énfasis2 19 3 4 2" xfId="24276" xr:uid="{00000000-0005-0000-0000-00005B090000}"/>
    <cellStyle name="20% - Énfasis2 19 3 5" xfId="16654" xr:uid="{00000000-0005-0000-0000-00005C090000}"/>
    <cellStyle name="20% - Énfasis2 19 4" xfId="4695" xr:uid="{00000000-0005-0000-0000-00005D090000}"/>
    <cellStyle name="20% - Énfasis2 19 4 2" xfId="12328" xr:uid="{00000000-0005-0000-0000-00005E090000}"/>
    <cellStyle name="20% - Énfasis2 19 4 2 2" xfId="27573" xr:uid="{00000000-0005-0000-0000-00005F090000}"/>
    <cellStyle name="20% - Énfasis2 19 4 3" xfId="19951" xr:uid="{00000000-0005-0000-0000-000060090000}"/>
    <cellStyle name="20% - Énfasis2 19 5" xfId="5785" xr:uid="{00000000-0005-0000-0000-000061090000}"/>
    <cellStyle name="20% - Énfasis2 19 5 2" xfId="13410" xr:uid="{00000000-0005-0000-0000-000062090000}"/>
    <cellStyle name="20% - Énfasis2 19 5 2 2" xfId="28654" xr:uid="{00000000-0005-0000-0000-000063090000}"/>
    <cellStyle name="20% - Énfasis2 19 5 3" xfId="21032" xr:uid="{00000000-0005-0000-0000-000064090000}"/>
    <cellStyle name="20% - Énfasis2 19 6" xfId="2523" xr:uid="{00000000-0005-0000-0000-000065090000}"/>
    <cellStyle name="20% - Énfasis2 19 6 2" xfId="10166" xr:uid="{00000000-0005-0000-0000-000066090000}"/>
    <cellStyle name="20% - Énfasis2 19 6 2 2" xfId="25411" xr:uid="{00000000-0005-0000-0000-000067090000}"/>
    <cellStyle name="20% - Énfasis2 19 6 3" xfId="17789" xr:uid="{00000000-0005-0000-0000-000068090000}"/>
    <cellStyle name="20% - Énfasis2 19 7" xfId="7950" xr:uid="{00000000-0005-0000-0000-000069090000}"/>
    <cellStyle name="20% - Énfasis2 19 7 2" xfId="23195" xr:uid="{00000000-0005-0000-0000-00006A090000}"/>
    <cellStyle name="20% - Énfasis2 19 8" xfId="15574" xr:uid="{00000000-0005-0000-0000-00006B090000}"/>
    <cellStyle name="20% - Énfasis2 2" xfId="162" xr:uid="{00000000-0005-0000-0000-00006C090000}"/>
    <cellStyle name="20% - Énfasis2 2 2" xfId="843" xr:uid="{00000000-0005-0000-0000-00006D090000}"/>
    <cellStyle name="20% - Énfasis2 2 2 2" xfId="1925" xr:uid="{00000000-0005-0000-0000-00006E090000}"/>
    <cellStyle name="20% - Énfasis2 2 2 2 2" xfId="7408" xr:uid="{00000000-0005-0000-0000-00006F090000}"/>
    <cellStyle name="20% - Énfasis2 2 2 2 2 2" xfId="15033" xr:uid="{00000000-0005-0000-0000-000070090000}"/>
    <cellStyle name="20% - Énfasis2 2 2 2 2 2 2" xfId="30277" xr:uid="{00000000-0005-0000-0000-000071090000}"/>
    <cellStyle name="20% - Énfasis2 2 2 2 2 3" xfId="22655" xr:uid="{00000000-0005-0000-0000-000072090000}"/>
    <cellStyle name="20% - Énfasis2 2 2 2 3" xfId="4151" xr:uid="{00000000-0005-0000-0000-000073090000}"/>
    <cellStyle name="20% - Énfasis2 2 2 2 3 2" xfId="11789" xr:uid="{00000000-0005-0000-0000-000074090000}"/>
    <cellStyle name="20% - Énfasis2 2 2 2 3 2 2" xfId="27034" xr:uid="{00000000-0005-0000-0000-000075090000}"/>
    <cellStyle name="20% - Énfasis2 2 2 2 3 3" xfId="19412" xr:uid="{00000000-0005-0000-0000-000076090000}"/>
    <cellStyle name="20% - Énfasis2 2 2 2 4" xfId="9573" xr:uid="{00000000-0005-0000-0000-000077090000}"/>
    <cellStyle name="20% - Énfasis2 2 2 2 4 2" xfId="24818" xr:uid="{00000000-0005-0000-0000-000078090000}"/>
    <cellStyle name="20% - Énfasis2 2 2 2 5" xfId="17196" xr:uid="{00000000-0005-0000-0000-000079090000}"/>
    <cellStyle name="20% - Énfasis2 2 2 3" xfId="5237" xr:uid="{00000000-0005-0000-0000-00007A090000}"/>
    <cellStyle name="20% - Énfasis2 2 2 3 2" xfId="12870" xr:uid="{00000000-0005-0000-0000-00007B090000}"/>
    <cellStyle name="20% - Énfasis2 2 2 3 2 2" xfId="28115" xr:uid="{00000000-0005-0000-0000-00007C090000}"/>
    <cellStyle name="20% - Énfasis2 2 2 3 3" xfId="20493" xr:uid="{00000000-0005-0000-0000-00007D090000}"/>
    <cellStyle name="20% - Énfasis2 2 2 4" xfId="6327" xr:uid="{00000000-0005-0000-0000-00007E090000}"/>
    <cellStyle name="20% - Énfasis2 2 2 4 2" xfId="13952" xr:uid="{00000000-0005-0000-0000-00007F090000}"/>
    <cellStyle name="20% - Énfasis2 2 2 4 2 2" xfId="29196" xr:uid="{00000000-0005-0000-0000-000080090000}"/>
    <cellStyle name="20% - Énfasis2 2 2 4 3" xfId="21574" xr:uid="{00000000-0005-0000-0000-000081090000}"/>
    <cellStyle name="20% - Énfasis2 2 2 5" xfId="3066" xr:uid="{00000000-0005-0000-0000-000082090000}"/>
    <cellStyle name="20% - Énfasis2 2 2 5 2" xfId="10708" xr:uid="{00000000-0005-0000-0000-000083090000}"/>
    <cellStyle name="20% - Énfasis2 2 2 5 2 2" xfId="25953" xr:uid="{00000000-0005-0000-0000-000084090000}"/>
    <cellStyle name="20% - Énfasis2 2 2 5 3" xfId="18331" xr:uid="{00000000-0005-0000-0000-000085090000}"/>
    <cellStyle name="20% - Énfasis2 2 2 6" xfId="8492" xr:uid="{00000000-0005-0000-0000-000086090000}"/>
    <cellStyle name="20% - Énfasis2 2 2 6 2" xfId="23737" xr:uid="{00000000-0005-0000-0000-000087090000}"/>
    <cellStyle name="20% - Énfasis2 2 2 7" xfId="16115" xr:uid="{00000000-0005-0000-0000-000088090000}"/>
    <cellStyle name="20% - Énfasis2 2 3" xfId="1383" xr:uid="{00000000-0005-0000-0000-000089090000}"/>
    <cellStyle name="20% - Énfasis2 2 3 2" xfId="6867" xr:uid="{00000000-0005-0000-0000-00008A090000}"/>
    <cellStyle name="20% - Énfasis2 2 3 2 2" xfId="14492" xr:uid="{00000000-0005-0000-0000-00008B090000}"/>
    <cellStyle name="20% - Énfasis2 2 3 2 2 2" xfId="29736" xr:uid="{00000000-0005-0000-0000-00008C090000}"/>
    <cellStyle name="20% - Énfasis2 2 3 2 3" xfId="22114" xr:uid="{00000000-0005-0000-0000-00008D090000}"/>
    <cellStyle name="20% - Énfasis2 2 3 3" xfId="3610" xr:uid="{00000000-0005-0000-0000-00008E090000}"/>
    <cellStyle name="20% - Énfasis2 2 3 3 2" xfId="11248" xr:uid="{00000000-0005-0000-0000-00008F090000}"/>
    <cellStyle name="20% - Énfasis2 2 3 3 2 2" xfId="26493" xr:uid="{00000000-0005-0000-0000-000090090000}"/>
    <cellStyle name="20% - Énfasis2 2 3 3 3" xfId="18871" xr:uid="{00000000-0005-0000-0000-000091090000}"/>
    <cellStyle name="20% - Énfasis2 2 3 4" xfId="9032" xr:uid="{00000000-0005-0000-0000-000092090000}"/>
    <cellStyle name="20% - Énfasis2 2 3 4 2" xfId="24277" xr:uid="{00000000-0005-0000-0000-000093090000}"/>
    <cellStyle name="20% - Énfasis2 2 3 5" xfId="16655" xr:uid="{00000000-0005-0000-0000-000094090000}"/>
    <cellStyle name="20% - Énfasis2 2 4" xfId="4696" xr:uid="{00000000-0005-0000-0000-000095090000}"/>
    <cellStyle name="20% - Énfasis2 2 4 2" xfId="12329" xr:uid="{00000000-0005-0000-0000-000096090000}"/>
    <cellStyle name="20% - Énfasis2 2 4 2 2" xfId="27574" xr:uid="{00000000-0005-0000-0000-000097090000}"/>
    <cellStyle name="20% - Énfasis2 2 4 3" xfId="19952" xr:uid="{00000000-0005-0000-0000-000098090000}"/>
    <cellStyle name="20% - Énfasis2 2 5" xfId="5786" xr:uid="{00000000-0005-0000-0000-000099090000}"/>
    <cellStyle name="20% - Énfasis2 2 5 2" xfId="13411" xr:uid="{00000000-0005-0000-0000-00009A090000}"/>
    <cellStyle name="20% - Énfasis2 2 5 2 2" xfId="28655" xr:uid="{00000000-0005-0000-0000-00009B090000}"/>
    <cellStyle name="20% - Énfasis2 2 5 3" xfId="21033" xr:uid="{00000000-0005-0000-0000-00009C090000}"/>
    <cellStyle name="20% - Énfasis2 2 6" xfId="2524" xr:uid="{00000000-0005-0000-0000-00009D090000}"/>
    <cellStyle name="20% - Énfasis2 2 6 2" xfId="10167" xr:uid="{00000000-0005-0000-0000-00009E090000}"/>
    <cellStyle name="20% - Énfasis2 2 6 2 2" xfId="25412" xr:uid="{00000000-0005-0000-0000-00009F090000}"/>
    <cellStyle name="20% - Énfasis2 2 6 3" xfId="17790" xr:uid="{00000000-0005-0000-0000-0000A0090000}"/>
    <cellStyle name="20% - Énfasis2 2 7" xfId="7951" xr:uid="{00000000-0005-0000-0000-0000A1090000}"/>
    <cellStyle name="20% - Énfasis2 2 7 2" xfId="23196" xr:uid="{00000000-0005-0000-0000-0000A2090000}"/>
    <cellStyle name="20% - Énfasis2 2 8" xfId="15575" xr:uid="{00000000-0005-0000-0000-0000A3090000}"/>
    <cellStyle name="20% - Énfasis2 20" xfId="163" xr:uid="{00000000-0005-0000-0000-0000A4090000}"/>
    <cellStyle name="20% - Énfasis2 20 2" xfId="844" xr:uid="{00000000-0005-0000-0000-0000A5090000}"/>
    <cellStyle name="20% - Énfasis2 20 2 2" xfId="1926" xr:uid="{00000000-0005-0000-0000-0000A6090000}"/>
    <cellStyle name="20% - Énfasis2 20 2 2 2" xfId="7409" xr:uid="{00000000-0005-0000-0000-0000A7090000}"/>
    <cellStyle name="20% - Énfasis2 20 2 2 2 2" xfId="15034" xr:uid="{00000000-0005-0000-0000-0000A8090000}"/>
    <cellStyle name="20% - Énfasis2 20 2 2 2 2 2" xfId="30278" xr:uid="{00000000-0005-0000-0000-0000A9090000}"/>
    <cellStyle name="20% - Énfasis2 20 2 2 2 3" xfId="22656" xr:uid="{00000000-0005-0000-0000-0000AA090000}"/>
    <cellStyle name="20% - Énfasis2 20 2 2 3" xfId="4152" xr:uid="{00000000-0005-0000-0000-0000AB090000}"/>
    <cellStyle name="20% - Énfasis2 20 2 2 3 2" xfId="11790" xr:uid="{00000000-0005-0000-0000-0000AC090000}"/>
    <cellStyle name="20% - Énfasis2 20 2 2 3 2 2" xfId="27035" xr:uid="{00000000-0005-0000-0000-0000AD090000}"/>
    <cellStyle name="20% - Énfasis2 20 2 2 3 3" xfId="19413" xr:uid="{00000000-0005-0000-0000-0000AE090000}"/>
    <cellStyle name="20% - Énfasis2 20 2 2 4" xfId="9574" xr:uid="{00000000-0005-0000-0000-0000AF090000}"/>
    <cellStyle name="20% - Énfasis2 20 2 2 4 2" xfId="24819" xr:uid="{00000000-0005-0000-0000-0000B0090000}"/>
    <cellStyle name="20% - Énfasis2 20 2 2 5" xfId="17197" xr:uid="{00000000-0005-0000-0000-0000B1090000}"/>
    <cellStyle name="20% - Énfasis2 20 2 3" xfId="5238" xr:uid="{00000000-0005-0000-0000-0000B2090000}"/>
    <cellStyle name="20% - Énfasis2 20 2 3 2" xfId="12871" xr:uid="{00000000-0005-0000-0000-0000B3090000}"/>
    <cellStyle name="20% - Énfasis2 20 2 3 2 2" xfId="28116" xr:uid="{00000000-0005-0000-0000-0000B4090000}"/>
    <cellStyle name="20% - Énfasis2 20 2 3 3" xfId="20494" xr:uid="{00000000-0005-0000-0000-0000B5090000}"/>
    <cellStyle name="20% - Énfasis2 20 2 4" xfId="6328" xr:uid="{00000000-0005-0000-0000-0000B6090000}"/>
    <cellStyle name="20% - Énfasis2 20 2 4 2" xfId="13953" xr:uid="{00000000-0005-0000-0000-0000B7090000}"/>
    <cellStyle name="20% - Énfasis2 20 2 4 2 2" xfId="29197" xr:uid="{00000000-0005-0000-0000-0000B8090000}"/>
    <cellStyle name="20% - Énfasis2 20 2 4 3" xfId="21575" xr:uid="{00000000-0005-0000-0000-0000B9090000}"/>
    <cellStyle name="20% - Énfasis2 20 2 5" xfId="3067" xr:uid="{00000000-0005-0000-0000-0000BA090000}"/>
    <cellStyle name="20% - Énfasis2 20 2 5 2" xfId="10709" xr:uid="{00000000-0005-0000-0000-0000BB090000}"/>
    <cellStyle name="20% - Énfasis2 20 2 5 2 2" xfId="25954" xr:uid="{00000000-0005-0000-0000-0000BC090000}"/>
    <cellStyle name="20% - Énfasis2 20 2 5 3" xfId="18332" xr:uid="{00000000-0005-0000-0000-0000BD090000}"/>
    <cellStyle name="20% - Énfasis2 20 2 6" xfId="8493" xr:uid="{00000000-0005-0000-0000-0000BE090000}"/>
    <cellStyle name="20% - Énfasis2 20 2 6 2" xfId="23738" xr:uid="{00000000-0005-0000-0000-0000BF090000}"/>
    <cellStyle name="20% - Énfasis2 20 2 7" xfId="16116" xr:uid="{00000000-0005-0000-0000-0000C0090000}"/>
    <cellStyle name="20% - Énfasis2 20 3" xfId="1384" xr:uid="{00000000-0005-0000-0000-0000C1090000}"/>
    <cellStyle name="20% - Énfasis2 20 3 2" xfId="6868" xr:uid="{00000000-0005-0000-0000-0000C2090000}"/>
    <cellStyle name="20% - Énfasis2 20 3 2 2" xfId="14493" xr:uid="{00000000-0005-0000-0000-0000C3090000}"/>
    <cellStyle name="20% - Énfasis2 20 3 2 2 2" xfId="29737" xr:uid="{00000000-0005-0000-0000-0000C4090000}"/>
    <cellStyle name="20% - Énfasis2 20 3 2 3" xfId="22115" xr:uid="{00000000-0005-0000-0000-0000C5090000}"/>
    <cellStyle name="20% - Énfasis2 20 3 3" xfId="3611" xr:uid="{00000000-0005-0000-0000-0000C6090000}"/>
    <cellStyle name="20% - Énfasis2 20 3 3 2" xfId="11249" xr:uid="{00000000-0005-0000-0000-0000C7090000}"/>
    <cellStyle name="20% - Énfasis2 20 3 3 2 2" xfId="26494" xr:uid="{00000000-0005-0000-0000-0000C8090000}"/>
    <cellStyle name="20% - Énfasis2 20 3 3 3" xfId="18872" xr:uid="{00000000-0005-0000-0000-0000C9090000}"/>
    <cellStyle name="20% - Énfasis2 20 3 4" xfId="9033" xr:uid="{00000000-0005-0000-0000-0000CA090000}"/>
    <cellStyle name="20% - Énfasis2 20 3 4 2" xfId="24278" xr:uid="{00000000-0005-0000-0000-0000CB090000}"/>
    <cellStyle name="20% - Énfasis2 20 3 5" xfId="16656" xr:uid="{00000000-0005-0000-0000-0000CC090000}"/>
    <cellStyle name="20% - Énfasis2 20 4" xfId="4697" xr:uid="{00000000-0005-0000-0000-0000CD090000}"/>
    <cellStyle name="20% - Énfasis2 20 4 2" xfId="12330" xr:uid="{00000000-0005-0000-0000-0000CE090000}"/>
    <cellStyle name="20% - Énfasis2 20 4 2 2" xfId="27575" xr:uid="{00000000-0005-0000-0000-0000CF090000}"/>
    <cellStyle name="20% - Énfasis2 20 4 3" xfId="19953" xr:uid="{00000000-0005-0000-0000-0000D0090000}"/>
    <cellStyle name="20% - Énfasis2 20 5" xfId="5787" xr:uid="{00000000-0005-0000-0000-0000D1090000}"/>
    <cellStyle name="20% - Énfasis2 20 5 2" xfId="13412" xr:uid="{00000000-0005-0000-0000-0000D2090000}"/>
    <cellStyle name="20% - Énfasis2 20 5 2 2" xfId="28656" xr:uid="{00000000-0005-0000-0000-0000D3090000}"/>
    <cellStyle name="20% - Énfasis2 20 5 3" xfId="21034" xr:uid="{00000000-0005-0000-0000-0000D4090000}"/>
    <cellStyle name="20% - Énfasis2 20 6" xfId="2525" xr:uid="{00000000-0005-0000-0000-0000D5090000}"/>
    <cellStyle name="20% - Énfasis2 20 6 2" xfId="10168" xr:uid="{00000000-0005-0000-0000-0000D6090000}"/>
    <cellStyle name="20% - Énfasis2 20 6 2 2" xfId="25413" xr:uid="{00000000-0005-0000-0000-0000D7090000}"/>
    <cellStyle name="20% - Énfasis2 20 6 3" xfId="17791" xr:uid="{00000000-0005-0000-0000-0000D8090000}"/>
    <cellStyle name="20% - Énfasis2 20 7" xfId="7952" xr:uid="{00000000-0005-0000-0000-0000D9090000}"/>
    <cellStyle name="20% - Énfasis2 20 7 2" xfId="23197" xr:uid="{00000000-0005-0000-0000-0000DA090000}"/>
    <cellStyle name="20% - Énfasis2 20 8" xfId="15576" xr:uid="{00000000-0005-0000-0000-0000DB090000}"/>
    <cellStyle name="20% - Énfasis2 21" xfId="164" xr:uid="{00000000-0005-0000-0000-0000DC090000}"/>
    <cellStyle name="20% - Énfasis2 21 2" xfId="845" xr:uid="{00000000-0005-0000-0000-0000DD090000}"/>
    <cellStyle name="20% - Énfasis2 21 2 2" xfId="1927" xr:uid="{00000000-0005-0000-0000-0000DE090000}"/>
    <cellStyle name="20% - Énfasis2 21 2 2 2" xfId="7410" xr:uid="{00000000-0005-0000-0000-0000DF090000}"/>
    <cellStyle name="20% - Énfasis2 21 2 2 2 2" xfId="15035" xr:uid="{00000000-0005-0000-0000-0000E0090000}"/>
    <cellStyle name="20% - Énfasis2 21 2 2 2 2 2" xfId="30279" xr:uid="{00000000-0005-0000-0000-0000E1090000}"/>
    <cellStyle name="20% - Énfasis2 21 2 2 2 3" xfId="22657" xr:uid="{00000000-0005-0000-0000-0000E2090000}"/>
    <cellStyle name="20% - Énfasis2 21 2 2 3" xfId="4153" xr:uid="{00000000-0005-0000-0000-0000E3090000}"/>
    <cellStyle name="20% - Énfasis2 21 2 2 3 2" xfId="11791" xr:uid="{00000000-0005-0000-0000-0000E4090000}"/>
    <cellStyle name="20% - Énfasis2 21 2 2 3 2 2" xfId="27036" xr:uid="{00000000-0005-0000-0000-0000E5090000}"/>
    <cellStyle name="20% - Énfasis2 21 2 2 3 3" xfId="19414" xr:uid="{00000000-0005-0000-0000-0000E6090000}"/>
    <cellStyle name="20% - Énfasis2 21 2 2 4" xfId="9575" xr:uid="{00000000-0005-0000-0000-0000E7090000}"/>
    <cellStyle name="20% - Énfasis2 21 2 2 4 2" xfId="24820" xr:uid="{00000000-0005-0000-0000-0000E8090000}"/>
    <cellStyle name="20% - Énfasis2 21 2 2 5" xfId="17198" xr:uid="{00000000-0005-0000-0000-0000E9090000}"/>
    <cellStyle name="20% - Énfasis2 21 2 3" xfId="5239" xr:uid="{00000000-0005-0000-0000-0000EA090000}"/>
    <cellStyle name="20% - Énfasis2 21 2 3 2" xfId="12872" xr:uid="{00000000-0005-0000-0000-0000EB090000}"/>
    <cellStyle name="20% - Énfasis2 21 2 3 2 2" xfId="28117" xr:uid="{00000000-0005-0000-0000-0000EC090000}"/>
    <cellStyle name="20% - Énfasis2 21 2 3 3" xfId="20495" xr:uid="{00000000-0005-0000-0000-0000ED090000}"/>
    <cellStyle name="20% - Énfasis2 21 2 4" xfId="6329" xr:uid="{00000000-0005-0000-0000-0000EE090000}"/>
    <cellStyle name="20% - Énfasis2 21 2 4 2" xfId="13954" xr:uid="{00000000-0005-0000-0000-0000EF090000}"/>
    <cellStyle name="20% - Énfasis2 21 2 4 2 2" xfId="29198" xr:uid="{00000000-0005-0000-0000-0000F0090000}"/>
    <cellStyle name="20% - Énfasis2 21 2 4 3" xfId="21576" xr:uid="{00000000-0005-0000-0000-0000F1090000}"/>
    <cellStyle name="20% - Énfasis2 21 2 5" xfId="3068" xr:uid="{00000000-0005-0000-0000-0000F2090000}"/>
    <cellStyle name="20% - Énfasis2 21 2 5 2" xfId="10710" xr:uid="{00000000-0005-0000-0000-0000F3090000}"/>
    <cellStyle name="20% - Énfasis2 21 2 5 2 2" xfId="25955" xr:uid="{00000000-0005-0000-0000-0000F4090000}"/>
    <cellStyle name="20% - Énfasis2 21 2 5 3" xfId="18333" xr:uid="{00000000-0005-0000-0000-0000F5090000}"/>
    <cellStyle name="20% - Énfasis2 21 2 6" xfId="8494" xr:uid="{00000000-0005-0000-0000-0000F6090000}"/>
    <cellStyle name="20% - Énfasis2 21 2 6 2" xfId="23739" xr:uid="{00000000-0005-0000-0000-0000F7090000}"/>
    <cellStyle name="20% - Énfasis2 21 2 7" xfId="16117" xr:uid="{00000000-0005-0000-0000-0000F8090000}"/>
    <cellStyle name="20% - Énfasis2 21 3" xfId="1385" xr:uid="{00000000-0005-0000-0000-0000F9090000}"/>
    <cellStyle name="20% - Énfasis2 21 3 2" xfId="6869" xr:uid="{00000000-0005-0000-0000-0000FA090000}"/>
    <cellStyle name="20% - Énfasis2 21 3 2 2" xfId="14494" xr:uid="{00000000-0005-0000-0000-0000FB090000}"/>
    <cellStyle name="20% - Énfasis2 21 3 2 2 2" xfId="29738" xr:uid="{00000000-0005-0000-0000-0000FC090000}"/>
    <cellStyle name="20% - Énfasis2 21 3 2 3" xfId="22116" xr:uid="{00000000-0005-0000-0000-0000FD090000}"/>
    <cellStyle name="20% - Énfasis2 21 3 3" xfId="3612" xr:uid="{00000000-0005-0000-0000-0000FE090000}"/>
    <cellStyle name="20% - Énfasis2 21 3 3 2" xfId="11250" xr:uid="{00000000-0005-0000-0000-0000FF090000}"/>
    <cellStyle name="20% - Énfasis2 21 3 3 2 2" xfId="26495" xr:uid="{00000000-0005-0000-0000-0000000A0000}"/>
    <cellStyle name="20% - Énfasis2 21 3 3 3" xfId="18873" xr:uid="{00000000-0005-0000-0000-0000010A0000}"/>
    <cellStyle name="20% - Énfasis2 21 3 4" xfId="9034" xr:uid="{00000000-0005-0000-0000-0000020A0000}"/>
    <cellStyle name="20% - Énfasis2 21 3 4 2" xfId="24279" xr:uid="{00000000-0005-0000-0000-0000030A0000}"/>
    <cellStyle name="20% - Énfasis2 21 3 5" xfId="16657" xr:uid="{00000000-0005-0000-0000-0000040A0000}"/>
    <cellStyle name="20% - Énfasis2 21 4" xfId="4698" xr:uid="{00000000-0005-0000-0000-0000050A0000}"/>
    <cellStyle name="20% - Énfasis2 21 4 2" xfId="12331" xr:uid="{00000000-0005-0000-0000-0000060A0000}"/>
    <cellStyle name="20% - Énfasis2 21 4 2 2" xfId="27576" xr:uid="{00000000-0005-0000-0000-0000070A0000}"/>
    <cellStyle name="20% - Énfasis2 21 4 3" xfId="19954" xr:uid="{00000000-0005-0000-0000-0000080A0000}"/>
    <cellStyle name="20% - Énfasis2 21 5" xfId="5788" xr:uid="{00000000-0005-0000-0000-0000090A0000}"/>
    <cellStyle name="20% - Énfasis2 21 5 2" xfId="13413" xr:uid="{00000000-0005-0000-0000-00000A0A0000}"/>
    <cellStyle name="20% - Énfasis2 21 5 2 2" xfId="28657" xr:uid="{00000000-0005-0000-0000-00000B0A0000}"/>
    <cellStyle name="20% - Énfasis2 21 5 3" xfId="21035" xr:uid="{00000000-0005-0000-0000-00000C0A0000}"/>
    <cellStyle name="20% - Énfasis2 21 6" xfId="2526" xr:uid="{00000000-0005-0000-0000-00000D0A0000}"/>
    <cellStyle name="20% - Énfasis2 21 6 2" xfId="10169" xr:uid="{00000000-0005-0000-0000-00000E0A0000}"/>
    <cellStyle name="20% - Énfasis2 21 6 2 2" xfId="25414" xr:uid="{00000000-0005-0000-0000-00000F0A0000}"/>
    <cellStyle name="20% - Énfasis2 21 6 3" xfId="17792" xr:uid="{00000000-0005-0000-0000-0000100A0000}"/>
    <cellStyle name="20% - Énfasis2 21 7" xfId="7953" xr:uid="{00000000-0005-0000-0000-0000110A0000}"/>
    <cellStyle name="20% - Énfasis2 21 7 2" xfId="23198" xr:uid="{00000000-0005-0000-0000-0000120A0000}"/>
    <cellStyle name="20% - Énfasis2 21 8" xfId="15577" xr:uid="{00000000-0005-0000-0000-0000130A0000}"/>
    <cellStyle name="20% - Énfasis2 22" xfId="165" xr:uid="{00000000-0005-0000-0000-0000140A0000}"/>
    <cellStyle name="20% - Énfasis2 22 2" xfId="846" xr:uid="{00000000-0005-0000-0000-0000150A0000}"/>
    <cellStyle name="20% - Énfasis2 22 2 2" xfId="1928" xr:uid="{00000000-0005-0000-0000-0000160A0000}"/>
    <cellStyle name="20% - Énfasis2 22 2 2 2" xfId="7411" xr:uid="{00000000-0005-0000-0000-0000170A0000}"/>
    <cellStyle name="20% - Énfasis2 22 2 2 2 2" xfId="15036" xr:uid="{00000000-0005-0000-0000-0000180A0000}"/>
    <cellStyle name="20% - Énfasis2 22 2 2 2 2 2" xfId="30280" xr:uid="{00000000-0005-0000-0000-0000190A0000}"/>
    <cellStyle name="20% - Énfasis2 22 2 2 2 3" xfId="22658" xr:uid="{00000000-0005-0000-0000-00001A0A0000}"/>
    <cellStyle name="20% - Énfasis2 22 2 2 3" xfId="4154" xr:uid="{00000000-0005-0000-0000-00001B0A0000}"/>
    <cellStyle name="20% - Énfasis2 22 2 2 3 2" xfId="11792" xr:uid="{00000000-0005-0000-0000-00001C0A0000}"/>
    <cellStyle name="20% - Énfasis2 22 2 2 3 2 2" xfId="27037" xr:uid="{00000000-0005-0000-0000-00001D0A0000}"/>
    <cellStyle name="20% - Énfasis2 22 2 2 3 3" xfId="19415" xr:uid="{00000000-0005-0000-0000-00001E0A0000}"/>
    <cellStyle name="20% - Énfasis2 22 2 2 4" xfId="9576" xr:uid="{00000000-0005-0000-0000-00001F0A0000}"/>
    <cellStyle name="20% - Énfasis2 22 2 2 4 2" xfId="24821" xr:uid="{00000000-0005-0000-0000-0000200A0000}"/>
    <cellStyle name="20% - Énfasis2 22 2 2 5" xfId="17199" xr:uid="{00000000-0005-0000-0000-0000210A0000}"/>
    <cellStyle name="20% - Énfasis2 22 2 3" xfId="5240" xr:uid="{00000000-0005-0000-0000-0000220A0000}"/>
    <cellStyle name="20% - Énfasis2 22 2 3 2" xfId="12873" xr:uid="{00000000-0005-0000-0000-0000230A0000}"/>
    <cellStyle name="20% - Énfasis2 22 2 3 2 2" xfId="28118" xr:uid="{00000000-0005-0000-0000-0000240A0000}"/>
    <cellStyle name="20% - Énfasis2 22 2 3 3" xfId="20496" xr:uid="{00000000-0005-0000-0000-0000250A0000}"/>
    <cellStyle name="20% - Énfasis2 22 2 4" xfId="6330" xr:uid="{00000000-0005-0000-0000-0000260A0000}"/>
    <cellStyle name="20% - Énfasis2 22 2 4 2" xfId="13955" xr:uid="{00000000-0005-0000-0000-0000270A0000}"/>
    <cellStyle name="20% - Énfasis2 22 2 4 2 2" xfId="29199" xr:uid="{00000000-0005-0000-0000-0000280A0000}"/>
    <cellStyle name="20% - Énfasis2 22 2 4 3" xfId="21577" xr:uid="{00000000-0005-0000-0000-0000290A0000}"/>
    <cellStyle name="20% - Énfasis2 22 2 5" xfId="3069" xr:uid="{00000000-0005-0000-0000-00002A0A0000}"/>
    <cellStyle name="20% - Énfasis2 22 2 5 2" xfId="10711" xr:uid="{00000000-0005-0000-0000-00002B0A0000}"/>
    <cellStyle name="20% - Énfasis2 22 2 5 2 2" xfId="25956" xr:uid="{00000000-0005-0000-0000-00002C0A0000}"/>
    <cellStyle name="20% - Énfasis2 22 2 5 3" xfId="18334" xr:uid="{00000000-0005-0000-0000-00002D0A0000}"/>
    <cellStyle name="20% - Énfasis2 22 2 6" xfId="8495" xr:uid="{00000000-0005-0000-0000-00002E0A0000}"/>
    <cellStyle name="20% - Énfasis2 22 2 6 2" xfId="23740" xr:uid="{00000000-0005-0000-0000-00002F0A0000}"/>
    <cellStyle name="20% - Énfasis2 22 2 7" xfId="16118" xr:uid="{00000000-0005-0000-0000-0000300A0000}"/>
    <cellStyle name="20% - Énfasis2 22 3" xfId="1386" xr:uid="{00000000-0005-0000-0000-0000310A0000}"/>
    <cellStyle name="20% - Énfasis2 22 3 2" xfId="6870" xr:uid="{00000000-0005-0000-0000-0000320A0000}"/>
    <cellStyle name="20% - Énfasis2 22 3 2 2" xfId="14495" xr:uid="{00000000-0005-0000-0000-0000330A0000}"/>
    <cellStyle name="20% - Énfasis2 22 3 2 2 2" xfId="29739" xr:uid="{00000000-0005-0000-0000-0000340A0000}"/>
    <cellStyle name="20% - Énfasis2 22 3 2 3" xfId="22117" xr:uid="{00000000-0005-0000-0000-0000350A0000}"/>
    <cellStyle name="20% - Énfasis2 22 3 3" xfId="3613" xr:uid="{00000000-0005-0000-0000-0000360A0000}"/>
    <cellStyle name="20% - Énfasis2 22 3 3 2" xfId="11251" xr:uid="{00000000-0005-0000-0000-0000370A0000}"/>
    <cellStyle name="20% - Énfasis2 22 3 3 2 2" xfId="26496" xr:uid="{00000000-0005-0000-0000-0000380A0000}"/>
    <cellStyle name="20% - Énfasis2 22 3 3 3" xfId="18874" xr:uid="{00000000-0005-0000-0000-0000390A0000}"/>
    <cellStyle name="20% - Énfasis2 22 3 4" xfId="9035" xr:uid="{00000000-0005-0000-0000-00003A0A0000}"/>
    <cellStyle name="20% - Énfasis2 22 3 4 2" xfId="24280" xr:uid="{00000000-0005-0000-0000-00003B0A0000}"/>
    <cellStyle name="20% - Énfasis2 22 3 5" xfId="16658" xr:uid="{00000000-0005-0000-0000-00003C0A0000}"/>
    <cellStyle name="20% - Énfasis2 22 4" xfId="4699" xr:uid="{00000000-0005-0000-0000-00003D0A0000}"/>
    <cellStyle name="20% - Énfasis2 22 4 2" xfId="12332" xr:uid="{00000000-0005-0000-0000-00003E0A0000}"/>
    <cellStyle name="20% - Énfasis2 22 4 2 2" xfId="27577" xr:uid="{00000000-0005-0000-0000-00003F0A0000}"/>
    <cellStyle name="20% - Énfasis2 22 4 3" xfId="19955" xr:uid="{00000000-0005-0000-0000-0000400A0000}"/>
    <cellStyle name="20% - Énfasis2 22 5" xfId="5789" xr:uid="{00000000-0005-0000-0000-0000410A0000}"/>
    <cellStyle name="20% - Énfasis2 22 5 2" xfId="13414" xr:uid="{00000000-0005-0000-0000-0000420A0000}"/>
    <cellStyle name="20% - Énfasis2 22 5 2 2" xfId="28658" xr:uid="{00000000-0005-0000-0000-0000430A0000}"/>
    <cellStyle name="20% - Énfasis2 22 5 3" xfId="21036" xr:uid="{00000000-0005-0000-0000-0000440A0000}"/>
    <cellStyle name="20% - Énfasis2 22 6" xfId="2527" xr:uid="{00000000-0005-0000-0000-0000450A0000}"/>
    <cellStyle name="20% - Énfasis2 22 6 2" xfId="10170" xr:uid="{00000000-0005-0000-0000-0000460A0000}"/>
    <cellStyle name="20% - Énfasis2 22 6 2 2" xfId="25415" xr:uid="{00000000-0005-0000-0000-0000470A0000}"/>
    <cellStyle name="20% - Énfasis2 22 6 3" xfId="17793" xr:uid="{00000000-0005-0000-0000-0000480A0000}"/>
    <cellStyle name="20% - Énfasis2 22 7" xfId="7954" xr:uid="{00000000-0005-0000-0000-0000490A0000}"/>
    <cellStyle name="20% - Énfasis2 22 7 2" xfId="23199" xr:uid="{00000000-0005-0000-0000-00004A0A0000}"/>
    <cellStyle name="20% - Énfasis2 22 8" xfId="15578" xr:uid="{00000000-0005-0000-0000-00004B0A0000}"/>
    <cellStyle name="20% - Énfasis2 23" xfId="166" xr:uid="{00000000-0005-0000-0000-00004C0A0000}"/>
    <cellStyle name="20% - Énfasis2 23 2" xfId="847" xr:uid="{00000000-0005-0000-0000-00004D0A0000}"/>
    <cellStyle name="20% - Énfasis2 23 2 2" xfId="1929" xr:uid="{00000000-0005-0000-0000-00004E0A0000}"/>
    <cellStyle name="20% - Énfasis2 23 2 2 2" xfId="7412" xr:uid="{00000000-0005-0000-0000-00004F0A0000}"/>
    <cellStyle name="20% - Énfasis2 23 2 2 2 2" xfId="15037" xr:uid="{00000000-0005-0000-0000-0000500A0000}"/>
    <cellStyle name="20% - Énfasis2 23 2 2 2 2 2" xfId="30281" xr:uid="{00000000-0005-0000-0000-0000510A0000}"/>
    <cellStyle name="20% - Énfasis2 23 2 2 2 3" xfId="22659" xr:uid="{00000000-0005-0000-0000-0000520A0000}"/>
    <cellStyle name="20% - Énfasis2 23 2 2 3" xfId="4155" xr:uid="{00000000-0005-0000-0000-0000530A0000}"/>
    <cellStyle name="20% - Énfasis2 23 2 2 3 2" xfId="11793" xr:uid="{00000000-0005-0000-0000-0000540A0000}"/>
    <cellStyle name="20% - Énfasis2 23 2 2 3 2 2" xfId="27038" xr:uid="{00000000-0005-0000-0000-0000550A0000}"/>
    <cellStyle name="20% - Énfasis2 23 2 2 3 3" xfId="19416" xr:uid="{00000000-0005-0000-0000-0000560A0000}"/>
    <cellStyle name="20% - Énfasis2 23 2 2 4" xfId="9577" xr:uid="{00000000-0005-0000-0000-0000570A0000}"/>
    <cellStyle name="20% - Énfasis2 23 2 2 4 2" xfId="24822" xr:uid="{00000000-0005-0000-0000-0000580A0000}"/>
    <cellStyle name="20% - Énfasis2 23 2 2 5" xfId="17200" xr:uid="{00000000-0005-0000-0000-0000590A0000}"/>
    <cellStyle name="20% - Énfasis2 23 2 3" xfId="5241" xr:uid="{00000000-0005-0000-0000-00005A0A0000}"/>
    <cellStyle name="20% - Énfasis2 23 2 3 2" xfId="12874" xr:uid="{00000000-0005-0000-0000-00005B0A0000}"/>
    <cellStyle name="20% - Énfasis2 23 2 3 2 2" xfId="28119" xr:uid="{00000000-0005-0000-0000-00005C0A0000}"/>
    <cellStyle name="20% - Énfasis2 23 2 3 3" xfId="20497" xr:uid="{00000000-0005-0000-0000-00005D0A0000}"/>
    <cellStyle name="20% - Énfasis2 23 2 4" xfId="6331" xr:uid="{00000000-0005-0000-0000-00005E0A0000}"/>
    <cellStyle name="20% - Énfasis2 23 2 4 2" xfId="13956" xr:uid="{00000000-0005-0000-0000-00005F0A0000}"/>
    <cellStyle name="20% - Énfasis2 23 2 4 2 2" xfId="29200" xr:uid="{00000000-0005-0000-0000-0000600A0000}"/>
    <cellStyle name="20% - Énfasis2 23 2 4 3" xfId="21578" xr:uid="{00000000-0005-0000-0000-0000610A0000}"/>
    <cellStyle name="20% - Énfasis2 23 2 5" xfId="3070" xr:uid="{00000000-0005-0000-0000-0000620A0000}"/>
    <cellStyle name="20% - Énfasis2 23 2 5 2" xfId="10712" xr:uid="{00000000-0005-0000-0000-0000630A0000}"/>
    <cellStyle name="20% - Énfasis2 23 2 5 2 2" xfId="25957" xr:uid="{00000000-0005-0000-0000-0000640A0000}"/>
    <cellStyle name="20% - Énfasis2 23 2 5 3" xfId="18335" xr:uid="{00000000-0005-0000-0000-0000650A0000}"/>
    <cellStyle name="20% - Énfasis2 23 2 6" xfId="8496" xr:uid="{00000000-0005-0000-0000-0000660A0000}"/>
    <cellStyle name="20% - Énfasis2 23 2 6 2" xfId="23741" xr:uid="{00000000-0005-0000-0000-0000670A0000}"/>
    <cellStyle name="20% - Énfasis2 23 2 7" xfId="16119" xr:uid="{00000000-0005-0000-0000-0000680A0000}"/>
    <cellStyle name="20% - Énfasis2 23 3" xfId="1387" xr:uid="{00000000-0005-0000-0000-0000690A0000}"/>
    <cellStyle name="20% - Énfasis2 23 3 2" xfId="6871" xr:uid="{00000000-0005-0000-0000-00006A0A0000}"/>
    <cellStyle name="20% - Énfasis2 23 3 2 2" xfId="14496" xr:uid="{00000000-0005-0000-0000-00006B0A0000}"/>
    <cellStyle name="20% - Énfasis2 23 3 2 2 2" xfId="29740" xr:uid="{00000000-0005-0000-0000-00006C0A0000}"/>
    <cellStyle name="20% - Énfasis2 23 3 2 3" xfId="22118" xr:uid="{00000000-0005-0000-0000-00006D0A0000}"/>
    <cellStyle name="20% - Énfasis2 23 3 3" xfId="3614" xr:uid="{00000000-0005-0000-0000-00006E0A0000}"/>
    <cellStyle name="20% - Énfasis2 23 3 3 2" xfId="11252" xr:uid="{00000000-0005-0000-0000-00006F0A0000}"/>
    <cellStyle name="20% - Énfasis2 23 3 3 2 2" xfId="26497" xr:uid="{00000000-0005-0000-0000-0000700A0000}"/>
    <cellStyle name="20% - Énfasis2 23 3 3 3" xfId="18875" xr:uid="{00000000-0005-0000-0000-0000710A0000}"/>
    <cellStyle name="20% - Énfasis2 23 3 4" xfId="9036" xr:uid="{00000000-0005-0000-0000-0000720A0000}"/>
    <cellStyle name="20% - Énfasis2 23 3 4 2" xfId="24281" xr:uid="{00000000-0005-0000-0000-0000730A0000}"/>
    <cellStyle name="20% - Énfasis2 23 3 5" xfId="16659" xr:uid="{00000000-0005-0000-0000-0000740A0000}"/>
    <cellStyle name="20% - Énfasis2 23 4" xfId="4700" xr:uid="{00000000-0005-0000-0000-0000750A0000}"/>
    <cellStyle name="20% - Énfasis2 23 4 2" xfId="12333" xr:uid="{00000000-0005-0000-0000-0000760A0000}"/>
    <cellStyle name="20% - Énfasis2 23 4 2 2" xfId="27578" xr:uid="{00000000-0005-0000-0000-0000770A0000}"/>
    <cellStyle name="20% - Énfasis2 23 4 3" xfId="19956" xr:uid="{00000000-0005-0000-0000-0000780A0000}"/>
    <cellStyle name="20% - Énfasis2 23 5" xfId="5790" xr:uid="{00000000-0005-0000-0000-0000790A0000}"/>
    <cellStyle name="20% - Énfasis2 23 5 2" xfId="13415" xr:uid="{00000000-0005-0000-0000-00007A0A0000}"/>
    <cellStyle name="20% - Énfasis2 23 5 2 2" xfId="28659" xr:uid="{00000000-0005-0000-0000-00007B0A0000}"/>
    <cellStyle name="20% - Énfasis2 23 5 3" xfId="21037" xr:uid="{00000000-0005-0000-0000-00007C0A0000}"/>
    <cellStyle name="20% - Énfasis2 23 6" xfId="2528" xr:uid="{00000000-0005-0000-0000-00007D0A0000}"/>
    <cellStyle name="20% - Énfasis2 23 6 2" xfId="10171" xr:uid="{00000000-0005-0000-0000-00007E0A0000}"/>
    <cellStyle name="20% - Énfasis2 23 6 2 2" xfId="25416" xr:uid="{00000000-0005-0000-0000-00007F0A0000}"/>
    <cellStyle name="20% - Énfasis2 23 6 3" xfId="17794" xr:uid="{00000000-0005-0000-0000-0000800A0000}"/>
    <cellStyle name="20% - Énfasis2 23 7" xfId="7955" xr:uid="{00000000-0005-0000-0000-0000810A0000}"/>
    <cellStyle name="20% - Énfasis2 23 7 2" xfId="23200" xr:uid="{00000000-0005-0000-0000-0000820A0000}"/>
    <cellStyle name="20% - Énfasis2 23 8" xfId="15579" xr:uid="{00000000-0005-0000-0000-0000830A0000}"/>
    <cellStyle name="20% - Énfasis2 24" xfId="167" xr:uid="{00000000-0005-0000-0000-0000840A0000}"/>
    <cellStyle name="20% - Énfasis2 24 2" xfId="848" xr:uid="{00000000-0005-0000-0000-0000850A0000}"/>
    <cellStyle name="20% - Énfasis2 24 2 2" xfId="1930" xr:uid="{00000000-0005-0000-0000-0000860A0000}"/>
    <cellStyle name="20% - Énfasis2 24 2 2 2" xfId="7413" xr:uid="{00000000-0005-0000-0000-0000870A0000}"/>
    <cellStyle name="20% - Énfasis2 24 2 2 2 2" xfId="15038" xr:uid="{00000000-0005-0000-0000-0000880A0000}"/>
    <cellStyle name="20% - Énfasis2 24 2 2 2 2 2" xfId="30282" xr:uid="{00000000-0005-0000-0000-0000890A0000}"/>
    <cellStyle name="20% - Énfasis2 24 2 2 2 3" xfId="22660" xr:uid="{00000000-0005-0000-0000-00008A0A0000}"/>
    <cellStyle name="20% - Énfasis2 24 2 2 3" xfId="4156" xr:uid="{00000000-0005-0000-0000-00008B0A0000}"/>
    <cellStyle name="20% - Énfasis2 24 2 2 3 2" xfId="11794" xr:uid="{00000000-0005-0000-0000-00008C0A0000}"/>
    <cellStyle name="20% - Énfasis2 24 2 2 3 2 2" xfId="27039" xr:uid="{00000000-0005-0000-0000-00008D0A0000}"/>
    <cellStyle name="20% - Énfasis2 24 2 2 3 3" xfId="19417" xr:uid="{00000000-0005-0000-0000-00008E0A0000}"/>
    <cellStyle name="20% - Énfasis2 24 2 2 4" xfId="9578" xr:uid="{00000000-0005-0000-0000-00008F0A0000}"/>
    <cellStyle name="20% - Énfasis2 24 2 2 4 2" xfId="24823" xr:uid="{00000000-0005-0000-0000-0000900A0000}"/>
    <cellStyle name="20% - Énfasis2 24 2 2 5" xfId="17201" xr:uid="{00000000-0005-0000-0000-0000910A0000}"/>
    <cellStyle name="20% - Énfasis2 24 2 3" xfId="5242" xr:uid="{00000000-0005-0000-0000-0000920A0000}"/>
    <cellStyle name="20% - Énfasis2 24 2 3 2" xfId="12875" xr:uid="{00000000-0005-0000-0000-0000930A0000}"/>
    <cellStyle name="20% - Énfasis2 24 2 3 2 2" xfId="28120" xr:uid="{00000000-0005-0000-0000-0000940A0000}"/>
    <cellStyle name="20% - Énfasis2 24 2 3 3" xfId="20498" xr:uid="{00000000-0005-0000-0000-0000950A0000}"/>
    <cellStyle name="20% - Énfasis2 24 2 4" xfId="6332" xr:uid="{00000000-0005-0000-0000-0000960A0000}"/>
    <cellStyle name="20% - Énfasis2 24 2 4 2" xfId="13957" xr:uid="{00000000-0005-0000-0000-0000970A0000}"/>
    <cellStyle name="20% - Énfasis2 24 2 4 2 2" xfId="29201" xr:uid="{00000000-0005-0000-0000-0000980A0000}"/>
    <cellStyle name="20% - Énfasis2 24 2 4 3" xfId="21579" xr:uid="{00000000-0005-0000-0000-0000990A0000}"/>
    <cellStyle name="20% - Énfasis2 24 2 5" xfId="3071" xr:uid="{00000000-0005-0000-0000-00009A0A0000}"/>
    <cellStyle name="20% - Énfasis2 24 2 5 2" xfId="10713" xr:uid="{00000000-0005-0000-0000-00009B0A0000}"/>
    <cellStyle name="20% - Énfasis2 24 2 5 2 2" xfId="25958" xr:uid="{00000000-0005-0000-0000-00009C0A0000}"/>
    <cellStyle name="20% - Énfasis2 24 2 5 3" xfId="18336" xr:uid="{00000000-0005-0000-0000-00009D0A0000}"/>
    <cellStyle name="20% - Énfasis2 24 2 6" xfId="8497" xr:uid="{00000000-0005-0000-0000-00009E0A0000}"/>
    <cellStyle name="20% - Énfasis2 24 2 6 2" xfId="23742" xr:uid="{00000000-0005-0000-0000-00009F0A0000}"/>
    <cellStyle name="20% - Énfasis2 24 2 7" xfId="16120" xr:uid="{00000000-0005-0000-0000-0000A00A0000}"/>
    <cellStyle name="20% - Énfasis2 24 3" xfId="1388" xr:uid="{00000000-0005-0000-0000-0000A10A0000}"/>
    <cellStyle name="20% - Énfasis2 24 3 2" xfId="6872" xr:uid="{00000000-0005-0000-0000-0000A20A0000}"/>
    <cellStyle name="20% - Énfasis2 24 3 2 2" xfId="14497" xr:uid="{00000000-0005-0000-0000-0000A30A0000}"/>
    <cellStyle name="20% - Énfasis2 24 3 2 2 2" xfId="29741" xr:uid="{00000000-0005-0000-0000-0000A40A0000}"/>
    <cellStyle name="20% - Énfasis2 24 3 2 3" xfId="22119" xr:uid="{00000000-0005-0000-0000-0000A50A0000}"/>
    <cellStyle name="20% - Énfasis2 24 3 3" xfId="3615" xr:uid="{00000000-0005-0000-0000-0000A60A0000}"/>
    <cellStyle name="20% - Énfasis2 24 3 3 2" xfId="11253" xr:uid="{00000000-0005-0000-0000-0000A70A0000}"/>
    <cellStyle name="20% - Énfasis2 24 3 3 2 2" xfId="26498" xr:uid="{00000000-0005-0000-0000-0000A80A0000}"/>
    <cellStyle name="20% - Énfasis2 24 3 3 3" xfId="18876" xr:uid="{00000000-0005-0000-0000-0000A90A0000}"/>
    <cellStyle name="20% - Énfasis2 24 3 4" xfId="9037" xr:uid="{00000000-0005-0000-0000-0000AA0A0000}"/>
    <cellStyle name="20% - Énfasis2 24 3 4 2" xfId="24282" xr:uid="{00000000-0005-0000-0000-0000AB0A0000}"/>
    <cellStyle name="20% - Énfasis2 24 3 5" xfId="16660" xr:uid="{00000000-0005-0000-0000-0000AC0A0000}"/>
    <cellStyle name="20% - Énfasis2 24 4" xfId="4701" xr:uid="{00000000-0005-0000-0000-0000AD0A0000}"/>
    <cellStyle name="20% - Énfasis2 24 4 2" xfId="12334" xr:uid="{00000000-0005-0000-0000-0000AE0A0000}"/>
    <cellStyle name="20% - Énfasis2 24 4 2 2" xfId="27579" xr:uid="{00000000-0005-0000-0000-0000AF0A0000}"/>
    <cellStyle name="20% - Énfasis2 24 4 3" xfId="19957" xr:uid="{00000000-0005-0000-0000-0000B00A0000}"/>
    <cellStyle name="20% - Énfasis2 24 5" xfId="5791" xr:uid="{00000000-0005-0000-0000-0000B10A0000}"/>
    <cellStyle name="20% - Énfasis2 24 5 2" xfId="13416" xr:uid="{00000000-0005-0000-0000-0000B20A0000}"/>
    <cellStyle name="20% - Énfasis2 24 5 2 2" xfId="28660" xr:uid="{00000000-0005-0000-0000-0000B30A0000}"/>
    <cellStyle name="20% - Énfasis2 24 5 3" xfId="21038" xr:uid="{00000000-0005-0000-0000-0000B40A0000}"/>
    <cellStyle name="20% - Énfasis2 24 6" xfId="2529" xr:uid="{00000000-0005-0000-0000-0000B50A0000}"/>
    <cellStyle name="20% - Énfasis2 24 6 2" xfId="10172" xr:uid="{00000000-0005-0000-0000-0000B60A0000}"/>
    <cellStyle name="20% - Énfasis2 24 6 2 2" xfId="25417" xr:uid="{00000000-0005-0000-0000-0000B70A0000}"/>
    <cellStyle name="20% - Énfasis2 24 6 3" xfId="17795" xr:uid="{00000000-0005-0000-0000-0000B80A0000}"/>
    <cellStyle name="20% - Énfasis2 24 7" xfId="7956" xr:uid="{00000000-0005-0000-0000-0000B90A0000}"/>
    <cellStyle name="20% - Énfasis2 24 7 2" xfId="23201" xr:uid="{00000000-0005-0000-0000-0000BA0A0000}"/>
    <cellStyle name="20% - Énfasis2 24 8" xfId="15580" xr:uid="{00000000-0005-0000-0000-0000BB0A0000}"/>
    <cellStyle name="20% - Énfasis2 25" xfId="168" xr:uid="{00000000-0005-0000-0000-0000BC0A0000}"/>
    <cellStyle name="20% - Énfasis2 25 2" xfId="849" xr:uid="{00000000-0005-0000-0000-0000BD0A0000}"/>
    <cellStyle name="20% - Énfasis2 25 2 2" xfId="1931" xr:uid="{00000000-0005-0000-0000-0000BE0A0000}"/>
    <cellStyle name="20% - Énfasis2 25 2 2 2" xfId="7414" xr:uid="{00000000-0005-0000-0000-0000BF0A0000}"/>
    <cellStyle name="20% - Énfasis2 25 2 2 2 2" xfId="15039" xr:uid="{00000000-0005-0000-0000-0000C00A0000}"/>
    <cellStyle name="20% - Énfasis2 25 2 2 2 2 2" xfId="30283" xr:uid="{00000000-0005-0000-0000-0000C10A0000}"/>
    <cellStyle name="20% - Énfasis2 25 2 2 2 3" xfId="22661" xr:uid="{00000000-0005-0000-0000-0000C20A0000}"/>
    <cellStyle name="20% - Énfasis2 25 2 2 3" xfId="4157" xr:uid="{00000000-0005-0000-0000-0000C30A0000}"/>
    <cellStyle name="20% - Énfasis2 25 2 2 3 2" xfId="11795" xr:uid="{00000000-0005-0000-0000-0000C40A0000}"/>
    <cellStyle name="20% - Énfasis2 25 2 2 3 2 2" xfId="27040" xr:uid="{00000000-0005-0000-0000-0000C50A0000}"/>
    <cellStyle name="20% - Énfasis2 25 2 2 3 3" xfId="19418" xr:uid="{00000000-0005-0000-0000-0000C60A0000}"/>
    <cellStyle name="20% - Énfasis2 25 2 2 4" xfId="9579" xr:uid="{00000000-0005-0000-0000-0000C70A0000}"/>
    <cellStyle name="20% - Énfasis2 25 2 2 4 2" xfId="24824" xr:uid="{00000000-0005-0000-0000-0000C80A0000}"/>
    <cellStyle name="20% - Énfasis2 25 2 2 5" xfId="17202" xr:uid="{00000000-0005-0000-0000-0000C90A0000}"/>
    <cellStyle name="20% - Énfasis2 25 2 3" xfId="5243" xr:uid="{00000000-0005-0000-0000-0000CA0A0000}"/>
    <cellStyle name="20% - Énfasis2 25 2 3 2" xfId="12876" xr:uid="{00000000-0005-0000-0000-0000CB0A0000}"/>
    <cellStyle name="20% - Énfasis2 25 2 3 2 2" xfId="28121" xr:uid="{00000000-0005-0000-0000-0000CC0A0000}"/>
    <cellStyle name="20% - Énfasis2 25 2 3 3" xfId="20499" xr:uid="{00000000-0005-0000-0000-0000CD0A0000}"/>
    <cellStyle name="20% - Énfasis2 25 2 4" xfId="6333" xr:uid="{00000000-0005-0000-0000-0000CE0A0000}"/>
    <cellStyle name="20% - Énfasis2 25 2 4 2" xfId="13958" xr:uid="{00000000-0005-0000-0000-0000CF0A0000}"/>
    <cellStyle name="20% - Énfasis2 25 2 4 2 2" xfId="29202" xr:uid="{00000000-0005-0000-0000-0000D00A0000}"/>
    <cellStyle name="20% - Énfasis2 25 2 4 3" xfId="21580" xr:uid="{00000000-0005-0000-0000-0000D10A0000}"/>
    <cellStyle name="20% - Énfasis2 25 2 5" xfId="3072" xr:uid="{00000000-0005-0000-0000-0000D20A0000}"/>
    <cellStyle name="20% - Énfasis2 25 2 5 2" xfId="10714" xr:uid="{00000000-0005-0000-0000-0000D30A0000}"/>
    <cellStyle name="20% - Énfasis2 25 2 5 2 2" xfId="25959" xr:uid="{00000000-0005-0000-0000-0000D40A0000}"/>
    <cellStyle name="20% - Énfasis2 25 2 5 3" xfId="18337" xr:uid="{00000000-0005-0000-0000-0000D50A0000}"/>
    <cellStyle name="20% - Énfasis2 25 2 6" xfId="8498" xr:uid="{00000000-0005-0000-0000-0000D60A0000}"/>
    <cellStyle name="20% - Énfasis2 25 2 6 2" xfId="23743" xr:uid="{00000000-0005-0000-0000-0000D70A0000}"/>
    <cellStyle name="20% - Énfasis2 25 2 7" xfId="16121" xr:uid="{00000000-0005-0000-0000-0000D80A0000}"/>
    <cellStyle name="20% - Énfasis2 25 3" xfId="1389" xr:uid="{00000000-0005-0000-0000-0000D90A0000}"/>
    <cellStyle name="20% - Énfasis2 25 3 2" xfId="6873" xr:uid="{00000000-0005-0000-0000-0000DA0A0000}"/>
    <cellStyle name="20% - Énfasis2 25 3 2 2" xfId="14498" xr:uid="{00000000-0005-0000-0000-0000DB0A0000}"/>
    <cellStyle name="20% - Énfasis2 25 3 2 2 2" xfId="29742" xr:uid="{00000000-0005-0000-0000-0000DC0A0000}"/>
    <cellStyle name="20% - Énfasis2 25 3 2 3" xfId="22120" xr:uid="{00000000-0005-0000-0000-0000DD0A0000}"/>
    <cellStyle name="20% - Énfasis2 25 3 3" xfId="3616" xr:uid="{00000000-0005-0000-0000-0000DE0A0000}"/>
    <cellStyle name="20% - Énfasis2 25 3 3 2" xfId="11254" xr:uid="{00000000-0005-0000-0000-0000DF0A0000}"/>
    <cellStyle name="20% - Énfasis2 25 3 3 2 2" xfId="26499" xr:uid="{00000000-0005-0000-0000-0000E00A0000}"/>
    <cellStyle name="20% - Énfasis2 25 3 3 3" xfId="18877" xr:uid="{00000000-0005-0000-0000-0000E10A0000}"/>
    <cellStyle name="20% - Énfasis2 25 3 4" xfId="9038" xr:uid="{00000000-0005-0000-0000-0000E20A0000}"/>
    <cellStyle name="20% - Énfasis2 25 3 4 2" xfId="24283" xr:uid="{00000000-0005-0000-0000-0000E30A0000}"/>
    <cellStyle name="20% - Énfasis2 25 3 5" xfId="16661" xr:uid="{00000000-0005-0000-0000-0000E40A0000}"/>
    <cellStyle name="20% - Énfasis2 25 4" xfId="4702" xr:uid="{00000000-0005-0000-0000-0000E50A0000}"/>
    <cellStyle name="20% - Énfasis2 25 4 2" xfId="12335" xr:uid="{00000000-0005-0000-0000-0000E60A0000}"/>
    <cellStyle name="20% - Énfasis2 25 4 2 2" xfId="27580" xr:uid="{00000000-0005-0000-0000-0000E70A0000}"/>
    <cellStyle name="20% - Énfasis2 25 4 3" xfId="19958" xr:uid="{00000000-0005-0000-0000-0000E80A0000}"/>
    <cellStyle name="20% - Énfasis2 25 5" xfId="5792" xr:uid="{00000000-0005-0000-0000-0000E90A0000}"/>
    <cellStyle name="20% - Énfasis2 25 5 2" xfId="13417" xr:uid="{00000000-0005-0000-0000-0000EA0A0000}"/>
    <cellStyle name="20% - Énfasis2 25 5 2 2" xfId="28661" xr:uid="{00000000-0005-0000-0000-0000EB0A0000}"/>
    <cellStyle name="20% - Énfasis2 25 5 3" xfId="21039" xr:uid="{00000000-0005-0000-0000-0000EC0A0000}"/>
    <cellStyle name="20% - Énfasis2 25 6" xfId="2530" xr:uid="{00000000-0005-0000-0000-0000ED0A0000}"/>
    <cellStyle name="20% - Énfasis2 25 6 2" xfId="10173" xr:uid="{00000000-0005-0000-0000-0000EE0A0000}"/>
    <cellStyle name="20% - Énfasis2 25 6 2 2" xfId="25418" xr:uid="{00000000-0005-0000-0000-0000EF0A0000}"/>
    <cellStyle name="20% - Énfasis2 25 6 3" xfId="17796" xr:uid="{00000000-0005-0000-0000-0000F00A0000}"/>
    <cellStyle name="20% - Énfasis2 25 7" xfId="7957" xr:uid="{00000000-0005-0000-0000-0000F10A0000}"/>
    <cellStyle name="20% - Énfasis2 25 7 2" xfId="23202" xr:uid="{00000000-0005-0000-0000-0000F20A0000}"/>
    <cellStyle name="20% - Énfasis2 25 8" xfId="15581" xr:uid="{00000000-0005-0000-0000-0000F30A0000}"/>
    <cellStyle name="20% - Énfasis2 26" xfId="169" xr:uid="{00000000-0005-0000-0000-0000F40A0000}"/>
    <cellStyle name="20% - Énfasis2 26 2" xfId="850" xr:uid="{00000000-0005-0000-0000-0000F50A0000}"/>
    <cellStyle name="20% - Énfasis2 26 2 2" xfId="1932" xr:uid="{00000000-0005-0000-0000-0000F60A0000}"/>
    <cellStyle name="20% - Énfasis2 26 2 2 2" xfId="7415" xr:uid="{00000000-0005-0000-0000-0000F70A0000}"/>
    <cellStyle name="20% - Énfasis2 26 2 2 2 2" xfId="15040" xr:uid="{00000000-0005-0000-0000-0000F80A0000}"/>
    <cellStyle name="20% - Énfasis2 26 2 2 2 2 2" xfId="30284" xr:uid="{00000000-0005-0000-0000-0000F90A0000}"/>
    <cellStyle name="20% - Énfasis2 26 2 2 2 3" xfId="22662" xr:uid="{00000000-0005-0000-0000-0000FA0A0000}"/>
    <cellStyle name="20% - Énfasis2 26 2 2 3" xfId="4158" xr:uid="{00000000-0005-0000-0000-0000FB0A0000}"/>
    <cellStyle name="20% - Énfasis2 26 2 2 3 2" xfId="11796" xr:uid="{00000000-0005-0000-0000-0000FC0A0000}"/>
    <cellStyle name="20% - Énfasis2 26 2 2 3 2 2" xfId="27041" xr:uid="{00000000-0005-0000-0000-0000FD0A0000}"/>
    <cellStyle name="20% - Énfasis2 26 2 2 3 3" xfId="19419" xr:uid="{00000000-0005-0000-0000-0000FE0A0000}"/>
    <cellStyle name="20% - Énfasis2 26 2 2 4" xfId="9580" xr:uid="{00000000-0005-0000-0000-0000FF0A0000}"/>
    <cellStyle name="20% - Énfasis2 26 2 2 4 2" xfId="24825" xr:uid="{00000000-0005-0000-0000-0000000B0000}"/>
    <cellStyle name="20% - Énfasis2 26 2 2 5" xfId="17203" xr:uid="{00000000-0005-0000-0000-0000010B0000}"/>
    <cellStyle name="20% - Énfasis2 26 2 3" xfId="5244" xr:uid="{00000000-0005-0000-0000-0000020B0000}"/>
    <cellStyle name="20% - Énfasis2 26 2 3 2" xfId="12877" xr:uid="{00000000-0005-0000-0000-0000030B0000}"/>
    <cellStyle name="20% - Énfasis2 26 2 3 2 2" xfId="28122" xr:uid="{00000000-0005-0000-0000-0000040B0000}"/>
    <cellStyle name="20% - Énfasis2 26 2 3 3" xfId="20500" xr:uid="{00000000-0005-0000-0000-0000050B0000}"/>
    <cellStyle name="20% - Énfasis2 26 2 4" xfId="6334" xr:uid="{00000000-0005-0000-0000-0000060B0000}"/>
    <cellStyle name="20% - Énfasis2 26 2 4 2" xfId="13959" xr:uid="{00000000-0005-0000-0000-0000070B0000}"/>
    <cellStyle name="20% - Énfasis2 26 2 4 2 2" xfId="29203" xr:uid="{00000000-0005-0000-0000-0000080B0000}"/>
    <cellStyle name="20% - Énfasis2 26 2 4 3" xfId="21581" xr:uid="{00000000-0005-0000-0000-0000090B0000}"/>
    <cellStyle name="20% - Énfasis2 26 2 5" xfId="3073" xr:uid="{00000000-0005-0000-0000-00000A0B0000}"/>
    <cellStyle name="20% - Énfasis2 26 2 5 2" xfId="10715" xr:uid="{00000000-0005-0000-0000-00000B0B0000}"/>
    <cellStyle name="20% - Énfasis2 26 2 5 2 2" xfId="25960" xr:uid="{00000000-0005-0000-0000-00000C0B0000}"/>
    <cellStyle name="20% - Énfasis2 26 2 5 3" xfId="18338" xr:uid="{00000000-0005-0000-0000-00000D0B0000}"/>
    <cellStyle name="20% - Énfasis2 26 2 6" xfId="8499" xr:uid="{00000000-0005-0000-0000-00000E0B0000}"/>
    <cellStyle name="20% - Énfasis2 26 2 6 2" xfId="23744" xr:uid="{00000000-0005-0000-0000-00000F0B0000}"/>
    <cellStyle name="20% - Énfasis2 26 2 7" xfId="16122" xr:uid="{00000000-0005-0000-0000-0000100B0000}"/>
    <cellStyle name="20% - Énfasis2 26 3" xfId="1390" xr:uid="{00000000-0005-0000-0000-0000110B0000}"/>
    <cellStyle name="20% - Énfasis2 26 3 2" xfId="6874" xr:uid="{00000000-0005-0000-0000-0000120B0000}"/>
    <cellStyle name="20% - Énfasis2 26 3 2 2" xfId="14499" xr:uid="{00000000-0005-0000-0000-0000130B0000}"/>
    <cellStyle name="20% - Énfasis2 26 3 2 2 2" xfId="29743" xr:uid="{00000000-0005-0000-0000-0000140B0000}"/>
    <cellStyle name="20% - Énfasis2 26 3 2 3" xfId="22121" xr:uid="{00000000-0005-0000-0000-0000150B0000}"/>
    <cellStyle name="20% - Énfasis2 26 3 3" xfId="3617" xr:uid="{00000000-0005-0000-0000-0000160B0000}"/>
    <cellStyle name="20% - Énfasis2 26 3 3 2" xfId="11255" xr:uid="{00000000-0005-0000-0000-0000170B0000}"/>
    <cellStyle name="20% - Énfasis2 26 3 3 2 2" xfId="26500" xr:uid="{00000000-0005-0000-0000-0000180B0000}"/>
    <cellStyle name="20% - Énfasis2 26 3 3 3" xfId="18878" xr:uid="{00000000-0005-0000-0000-0000190B0000}"/>
    <cellStyle name="20% - Énfasis2 26 3 4" xfId="9039" xr:uid="{00000000-0005-0000-0000-00001A0B0000}"/>
    <cellStyle name="20% - Énfasis2 26 3 4 2" xfId="24284" xr:uid="{00000000-0005-0000-0000-00001B0B0000}"/>
    <cellStyle name="20% - Énfasis2 26 3 5" xfId="16662" xr:uid="{00000000-0005-0000-0000-00001C0B0000}"/>
    <cellStyle name="20% - Énfasis2 26 4" xfId="4703" xr:uid="{00000000-0005-0000-0000-00001D0B0000}"/>
    <cellStyle name="20% - Énfasis2 26 4 2" xfId="12336" xr:uid="{00000000-0005-0000-0000-00001E0B0000}"/>
    <cellStyle name="20% - Énfasis2 26 4 2 2" xfId="27581" xr:uid="{00000000-0005-0000-0000-00001F0B0000}"/>
    <cellStyle name="20% - Énfasis2 26 4 3" xfId="19959" xr:uid="{00000000-0005-0000-0000-0000200B0000}"/>
    <cellStyle name="20% - Énfasis2 26 5" xfId="5793" xr:uid="{00000000-0005-0000-0000-0000210B0000}"/>
    <cellStyle name="20% - Énfasis2 26 5 2" xfId="13418" xr:uid="{00000000-0005-0000-0000-0000220B0000}"/>
    <cellStyle name="20% - Énfasis2 26 5 2 2" xfId="28662" xr:uid="{00000000-0005-0000-0000-0000230B0000}"/>
    <cellStyle name="20% - Énfasis2 26 5 3" xfId="21040" xr:uid="{00000000-0005-0000-0000-0000240B0000}"/>
    <cellStyle name="20% - Énfasis2 26 6" xfId="2531" xr:uid="{00000000-0005-0000-0000-0000250B0000}"/>
    <cellStyle name="20% - Énfasis2 26 6 2" xfId="10174" xr:uid="{00000000-0005-0000-0000-0000260B0000}"/>
    <cellStyle name="20% - Énfasis2 26 6 2 2" xfId="25419" xr:uid="{00000000-0005-0000-0000-0000270B0000}"/>
    <cellStyle name="20% - Énfasis2 26 6 3" xfId="17797" xr:uid="{00000000-0005-0000-0000-0000280B0000}"/>
    <cellStyle name="20% - Énfasis2 26 7" xfId="7958" xr:uid="{00000000-0005-0000-0000-0000290B0000}"/>
    <cellStyle name="20% - Énfasis2 26 7 2" xfId="23203" xr:uid="{00000000-0005-0000-0000-00002A0B0000}"/>
    <cellStyle name="20% - Énfasis2 26 8" xfId="15582" xr:uid="{00000000-0005-0000-0000-00002B0B0000}"/>
    <cellStyle name="20% - Énfasis2 27" xfId="170" xr:uid="{00000000-0005-0000-0000-00002C0B0000}"/>
    <cellStyle name="20% - Énfasis2 27 2" xfId="851" xr:uid="{00000000-0005-0000-0000-00002D0B0000}"/>
    <cellStyle name="20% - Énfasis2 27 2 2" xfId="1933" xr:uid="{00000000-0005-0000-0000-00002E0B0000}"/>
    <cellStyle name="20% - Énfasis2 27 2 2 2" xfId="7416" xr:uid="{00000000-0005-0000-0000-00002F0B0000}"/>
    <cellStyle name="20% - Énfasis2 27 2 2 2 2" xfId="15041" xr:uid="{00000000-0005-0000-0000-0000300B0000}"/>
    <cellStyle name="20% - Énfasis2 27 2 2 2 2 2" xfId="30285" xr:uid="{00000000-0005-0000-0000-0000310B0000}"/>
    <cellStyle name="20% - Énfasis2 27 2 2 2 3" xfId="22663" xr:uid="{00000000-0005-0000-0000-0000320B0000}"/>
    <cellStyle name="20% - Énfasis2 27 2 2 3" xfId="4159" xr:uid="{00000000-0005-0000-0000-0000330B0000}"/>
    <cellStyle name="20% - Énfasis2 27 2 2 3 2" xfId="11797" xr:uid="{00000000-0005-0000-0000-0000340B0000}"/>
    <cellStyle name="20% - Énfasis2 27 2 2 3 2 2" xfId="27042" xr:uid="{00000000-0005-0000-0000-0000350B0000}"/>
    <cellStyle name="20% - Énfasis2 27 2 2 3 3" xfId="19420" xr:uid="{00000000-0005-0000-0000-0000360B0000}"/>
    <cellStyle name="20% - Énfasis2 27 2 2 4" xfId="9581" xr:uid="{00000000-0005-0000-0000-0000370B0000}"/>
    <cellStyle name="20% - Énfasis2 27 2 2 4 2" xfId="24826" xr:uid="{00000000-0005-0000-0000-0000380B0000}"/>
    <cellStyle name="20% - Énfasis2 27 2 2 5" xfId="17204" xr:uid="{00000000-0005-0000-0000-0000390B0000}"/>
    <cellStyle name="20% - Énfasis2 27 2 3" xfId="5245" xr:uid="{00000000-0005-0000-0000-00003A0B0000}"/>
    <cellStyle name="20% - Énfasis2 27 2 3 2" xfId="12878" xr:uid="{00000000-0005-0000-0000-00003B0B0000}"/>
    <cellStyle name="20% - Énfasis2 27 2 3 2 2" xfId="28123" xr:uid="{00000000-0005-0000-0000-00003C0B0000}"/>
    <cellStyle name="20% - Énfasis2 27 2 3 3" xfId="20501" xr:uid="{00000000-0005-0000-0000-00003D0B0000}"/>
    <cellStyle name="20% - Énfasis2 27 2 4" xfId="6335" xr:uid="{00000000-0005-0000-0000-00003E0B0000}"/>
    <cellStyle name="20% - Énfasis2 27 2 4 2" xfId="13960" xr:uid="{00000000-0005-0000-0000-00003F0B0000}"/>
    <cellStyle name="20% - Énfasis2 27 2 4 2 2" xfId="29204" xr:uid="{00000000-0005-0000-0000-0000400B0000}"/>
    <cellStyle name="20% - Énfasis2 27 2 4 3" xfId="21582" xr:uid="{00000000-0005-0000-0000-0000410B0000}"/>
    <cellStyle name="20% - Énfasis2 27 2 5" xfId="3074" xr:uid="{00000000-0005-0000-0000-0000420B0000}"/>
    <cellStyle name="20% - Énfasis2 27 2 5 2" xfId="10716" xr:uid="{00000000-0005-0000-0000-0000430B0000}"/>
    <cellStyle name="20% - Énfasis2 27 2 5 2 2" xfId="25961" xr:uid="{00000000-0005-0000-0000-0000440B0000}"/>
    <cellStyle name="20% - Énfasis2 27 2 5 3" xfId="18339" xr:uid="{00000000-0005-0000-0000-0000450B0000}"/>
    <cellStyle name="20% - Énfasis2 27 2 6" xfId="8500" xr:uid="{00000000-0005-0000-0000-0000460B0000}"/>
    <cellStyle name="20% - Énfasis2 27 2 6 2" xfId="23745" xr:uid="{00000000-0005-0000-0000-0000470B0000}"/>
    <cellStyle name="20% - Énfasis2 27 2 7" xfId="16123" xr:uid="{00000000-0005-0000-0000-0000480B0000}"/>
    <cellStyle name="20% - Énfasis2 27 3" xfId="1391" xr:uid="{00000000-0005-0000-0000-0000490B0000}"/>
    <cellStyle name="20% - Énfasis2 27 3 2" xfId="6875" xr:uid="{00000000-0005-0000-0000-00004A0B0000}"/>
    <cellStyle name="20% - Énfasis2 27 3 2 2" xfId="14500" xr:uid="{00000000-0005-0000-0000-00004B0B0000}"/>
    <cellStyle name="20% - Énfasis2 27 3 2 2 2" xfId="29744" xr:uid="{00000000-0005-0000-0000-00004C0B0000}"/>
    <cellStyle name="20% - Énfasis2 27 3 2 3" xfId="22122" xr:uid="{00000000-0005-0000-0000-00004D0B0000}"/>
    <cellStyle name="20% - Énfasis2 27 3 3" xfId="3618" xr:uid="{00000000-0005-0000-0000-00004E0B0000}"/>
    <cellStyle name="20% - Énfasis2 27 3 3 2" xfId="11256" xr:uid="{00000000-0005-0000-0000-00004F0B0000}"/>
    <cellStyle name="20% - Énfasis2 27 3 3 2 2" xfId="26501" xr:uid="{00000000-0005-0000-0000-0000500B0000}"/>
    <cellStyle name="20% - Énfasis2 27 3 3 3" xfId="18879" xr:uid="{00000000-0005-0000-0000-0000510B0000}"/>
    <cellStyle name="20% - Énfasis2 27 3 4" xfId="9040" xr:uid="{00000000-0005-0000-0000-0000520B0000}"/>
    <cellStyle name="20% - Énfasis2 27 3 4 2" xfId="24285" xr:uid="{00000000-0005-0000-0000-0000530B0000}"/>
    <cellStyle name="20% - Énfasis2 27 3 5" xfId="16663" xr:uid="{00000000-0005-0000-0000-0000540B0000}"/>
    <cellStyle name="20% - Énfasis2 27 4" xfId="4704" xr:uid="{00000000-0005-0000-0000-0000550B0000}"/>
    <cellStyle name="20% - Énfasis2 27 4 2" xfId="12337" xr:uid="{00000000-0005-0000-0000-0000560B0000}"/>
    <cellStyle name="20% - Énfasis2 27 4 2 2" xfId="27582" xr:uid="{00000000-0005-0000-0000-0000570B0000}"/>
    <cellStyle name="20% - Énfasis2 27 4 3" xfId="19960" xr:uid="{00000000-0005-0000-0000-0000580B0000}"/>
    <cellStyle name="20% - Énfasis2 27 5" xfId="5794" xr:uid="{00000000-0005-0000-0000-0000590B0000}"/>
    <cellStyle name="20% - Énfasis2 27 5 2" xfId="13419" xr:uid="{00000000-0005-0000-0000-00005A0B0000}"/>
    <cellStyle name="20% - Énfasis2 27 5 2 2" xfId="28663" xr:uid="{00000000-0005-0000-0000-00005B0B0000}"/>
    <cellStyle name="20% - Énfasis2 27 5 3" xfId="21041" xr:uid="{00000000-0005-0000-0000-00005C0B0000}"/>
    <cellStyle name="20% - Énfasis2 27 6" xfId="2532" xr:uid="{00000000-0005-0000-0000-00005D0B0000}"/>
    <cellStyle name="20% - Énfasis2 27 6 2" xfId="10175" xr:uid="{00000000-0005-0000-0000-00005E0B0000}"/>
    <cellStyle name="20% - Énfasis2 27 6 2 2" xfId="25420" xr:uid="{00000000-0005-0000-0000-00005F0B0000}"/>
    <cellStyle name="20% - Énfasis2 27 6 3" xfId="17798" xr:uid="{00000000-0005-0000-0000-0000600B0000}"/>
    <cellStyle name="20% - Énfasis2 27 7" xfId="7959" xr:uid="{00000000-0005-0000-0000-0000610B0000}"/>
    <cellStyle name="20% - Énfasis2 27 7 2" xfId="23204" xr:uid="{00000000-0005-0000-0000-0000620B0000}"/>
    <cellStyle name="20% - Énfasis2 27 8" xfId="15583" xr:uid="{00000000-0005-0000-0000-0000630B0000}"/>
    <cellStyle name="20% - Énfasis2 28" xfId="171" xr:uid="{00000000-0005-0000-0000-0000640B0000}"/>
    <cellStyle name="20% - Énfasis2 28 2" xfId="852" xr:uid="{00000000-0005-0000-0000-0000650B0000}"/>
    <cellStyle name="20% - Énfasis2 28 2 2" xfId="1934" xr:uid="{00000000-0005-0000-0000-0000660B0000}"/>
    <cellStyle name="20% - Énfasis2 28 2 2 2" xfId="7417" xr:uid="{00000000-0005-0000-0000-0000670B0000}"/>
    <cellStyle name="20% - Énfasis2 28 2 2 2 2" xfId="15042" xr:uid="{00000000-0005-0000-0000-0000680B0000}"/>
    <cellStyle name="20% - Énfasis2 28 2 2 2 2 2" xfId="30286" xr:uid="{00000000-0005-0000-0000-0000690B0000}"/>
    <cellStyle name="20% - Énfasis2 28 2 2 2 3" xfId="22664" xr:uid="{00000000-0005-0000-0000-00006A0B0000}"/>
    <cellStyle name="20% - Énfasis2 28 2 2 3" xfId="4160" xr:uid="{00000000-0005-0000-0000-00006B0B0000}"/>
    <cellStyle name="20% - Énfasis2 28 2 2 3 2" xfId="11798" xr:uid="{00000000-0005-0000-0000-00006C0B0000}"/>
    <cellStyle name="20% - Énfasis2 28 2 2 3 2 2" xfId="27043" xr:uid="{00000000-0005-0000-0000-00006D0B0000}"/>
    <cellStyle name="20% - Énfasis2 28 2 2 3 3" xfId="19421" xr:uid="{00000000-0005-0000-0000-00006E0B0000}"/>
    <cellStyle name="20% - Énfasis2 28 2 2 4" xfId="9582" xr:uid="{00000000-0005-0000-0000-00006F0B0000}"/>
    <cellStyle name="20% - Énfasis2 28 2 2 4 2" xfId="24827" xr:uid="{00000000-0005-0000-0000-0000700B0000}"/>
    <cellStyle name="20% - Énfasis2 28 2 2 5" xfId="17205" xr:uid="{00000000-0005-0000-0000-0000710B0000}"/>
    <cellStyle name="20% - Énfasis2 28 2 3" xfId="5246" xr:uid="{00000000-0005-0000-0000-0000720B0000}"/>
    <cellStyle name="20% - Énfasis2 28 2 3 2" xfId="12879" xr:uid="{00000000-0005-0000-0000-0000730B0000}"/>
    <cellStyle name="20% - Énfasis2 28 2 3 2 2" xfId="28124" xr:uid="{00000000-0005-0000-0000-0000740B0000}"/>
    <cellStyle name="20% - Énfasis2 28 2 3 3" xfId="20502" xr:uid="{00000000-0005-0000-0000-0000750B0000}"/>
    <cellStyle name="20% - Énfasis2 28 2 4" xfId="6336" xr:uid="{00000000-0005-0000-0000-0000760B0000}"/>
    <cellStyle name="20% - Énfasis2 28 2 4 2" xfId="13961" xr:uid="{00000000-0005-0000-0000-0000770B0000}"/>
    <cellStyle name="20% - Énfasis2 28 2 4 2 2" xfId="29205" xr:uid="{00000000-0005-0000-0000-0000780B0000}"/>
    <cellStyle name="20% - Énfasis2 28 2 4 3" xfId="21583" xr:uid="{00000000-0005-0000-0000-0000790B0000}"/>
    <cellStyle name="20% - Énfasis2 28 2 5" xfId="3075" xr:uid="{00000000-0005-0000-0000-00007A0B0000}"/>
    <cellStyle name="20% - Énfasis2 28 2 5 2" xfId="10717" xr:uid="{00000000-0005-0000-0000-00007B0B0000}"/>
    <cellStyle name="20% - Énfasis2 28 2 5 2 2" xfId="25962" xr:uid="{00000000-0005-0000-0000-00007C0B0000}"/>
    <cellStyle name="20% - Énfasis2 28 2 5 3" xfId="18340" xr:uid="{00000000-0005-0000-0000-00007D0B0000}"/>
    <cellStyle name="20% - Énfasis2 28 2 6" xfId="8501" xr:uid="{00000000-0005-0000-0000-00007E0B0000}"/>
    <cellStyle name="20% - Énfasis2 28 2 6 2" xfId="23746" xr:uid="{00000000-0005-0000-0000-00007F0B0000}"/>
    <cellStyle name="20% - Énfasis2 28 2 7" xfId="16124" xr:uid="{00000000-0005-0000-0000-0000800B0000}"/>
    <cellStyle name="20% - Énfasis2 28 3" xfId="1392" xr:uid="{00000000-0005-0000-0000-0000810B0000}"/>
    <cellStyle name="20% - Énfasis2 28 3 2" xfId="6876" xr:uid="{00000000-0005-0000-0000-0000820B0000}"/>
    <cellStyle name="20% - Énfasis2 28 3 2 2" xfId="14501" xr:uid="{00000000-0005-0000-0000-0000830B0000}"/>
    <cellStyle name="20% - Énfasis2 28 3 2 2 2" xfId="29745" xr:uid="{00000000-0005-0000-0000-0000840B0000}"/>
    <cellStyle name="20% - Énfasis2 28 3 2 3" xfId="22123" xr:uid="{00000000-0005-0000-0000-0000850B0000}"/>
    <cellStyle name="20% - Énfasis2 28 3 3" xfId="3619" xr:uid="{00000000-0005-0000-0000-0000860B0000}"/>
    <cellStyle name="20% - Énfasis2 28 3 3 2" xfId="11257" xr:uid="{00000000-0005-0000-0000-0000870B0000}"/>
    <cellStyle name="20% - Énfasis2 28 3 3 2 2" xfId="26502" xr:uid="{00000000-0005-0000-0000-0000880B0000}"/>
    <cellStyle name="20% - Énfasis2 28 3 3 3" xfId="18880" xr:uid="{00000000-0005-0000-0000-0000890B0000}"/>
    <cellStyle name="20% - Énfasis2 28 3 4" xfId="9041" xr:uid="{00000000-0005-0000-0000-00008A0B0000}"/>
    <cellStyle name="20% - Énfasis2 28 3 4 2" xfId="24286" xr:uid="{00000000-0005-0000-0000-00008B0B0000}"/>
    <cellStyle name="20% - Énfasis2 28 3 5" xfId="16664" xr:uid="{00000000-0005-0000-0000-00008C0B0000}"/>
    <cellStyle name="20% - Énfasis2 28 4" xfId="4705" xr:uid="{00000000-0005-0000-0000-00008D0B0000}"/>
    <cellStyle name="20% - Énfasis2 28 4 2" xfId="12338" xr:uid="{00000000-0005-0000-0000-00008E0B0000}"/>
    <cellStyle name="20% - Énfasis2 28 4 2 2" xfId="27583" xr:uid="{00000000-0005-0000-0000-00008F0B0000}"/>
    <cellStyle name="20% - Énfasis2 28 4 3" xfId="19961" xr:uid="{00000000-0005-0000-0000-0000900B0000}"/>
    <cellStyle name="20% - Énfasis2 28 5" xfId="5795" xr:uid="{00000000-0005-0000-0000-0000910B0000}"/>
    <cellStyle name="20% - Énfasis2 28 5 2" xfId="13420" xr:uid="{00000000-0005-0000-0000-0000920B0000}"/>
    <cellStyle name="20% - Énfasis2 28 5 2 2" xfId="28664" xr:uid="{00000000-0005-0000-0000-0000930B0000}"/>
    <cellStyle name="20% - Énfasis2 28 5 3" xfId="21042" xr:uid="{00000000-0005-0000-0000-0000940B0000}"/>
    <cellStyle name="20% - Énfasis2 28 6" xfId="2533" xr:uid="{00000000-0005-0000-0000-0000950B0000}"/>
    <cellStyle name="20% - Énfasis2 28 6 2" xfId="10176" xr:uid="{00000000-0005-0000-0000-0000960B0000}"/>
    <cellStyle name="20% - Énfasis2 28 6 2 2" xfId="25421" xr:uid="{00000000-0005-0000-0000-0000970B0000}"/>
    <cellStyle name="20% - Énfasis2 28 6 3" xfId="17799" xr:uid="{00000000-0005-0000-0000-0000980B0000}"/>
    <cellStyle name="20% - Énfasis2 28 7" xfId="7960" xr:uid="{00000000-0005-0000-0000-0000990B0000}"/>
    <cellStyle name="20% - Énfasis2 28 7 2" xfId="23205" xr:uid="{00000000-0005-0000-0000-00009A0B0000}"/>
    <cellStyle name="20% - Énfasis2 28 8" xfId="15584" xr:uid="{00000000-0005-0000-0000-00009B0B0000}"/>
    <cellStyle name="20% - Énfasis2 29" xfId="172" xr:uid="{00000000-0005-0000-0000-00009C0B0000}"/>
    <cellStyle name="20% - Énfasis2 29 2" xfId="853" xr:uid="{00000000-0005-0000-0000-00009D0B0000}"/>
    <cellStyle name="20% - Énfasis2 29 2 2" xfId="1935" xr:uid="{00000000-0005-0000-0000-00009E0B0000}"/>
    <cellStyle name="20% - Énfasis2 29 2 2 2" xfId="7418" xr:uid="{00000000-0005-0000-0000-00009F0B0000}"/>
    <cellStyle name="20% - Énfasis2 29 2 2 2 2" xfId="15043" xr:uid="{00000000-0005-0000-0000-0000A00B0000}"/>
    <cellStyle name="20% - Énfasis2 29 2 2 2 2 2" xfId="30287" xr:uid="{00000000-0005-0000-0000-0000A10B0000}"/>
    <cellStyle name="20% - Énfasis2 29 2 2 2 3" xfId="22665" xr:uid="{00000000-0005-0000-0000-0000A20B0000}"/>
    <cellStyle name="20% - Énfasis2 29 2 2 3" xfId="4161" xr:uid="{00000000-0005-0000-0000-0000A30B0000}"/>
    <cellStyle name="20% - Énfasis2 29 2 2 3 2" xfId="11799" xr:uid="{00000000-0005-0000-0000-0000A40B0000}"/>
    <cellStyle name="20% - Énfasis2 29 2 2 3 2 2" xfId="27044" xr:uid="{00000000-0005-0000-0000-0000A50B0000}"/>
    <cellStyle name="20% - Énfasis2 29 2 2 3 3" xfId="19422" xr:uid="{00000000-0005-0000-0000-0000A60B0000}"/>
    <cellStyle name="20% - Énfasis2 29 2 2 4" xfId="9583" xr:uid="{00000000-0005-0000-0000-0000A70B0000}"/>
    <cellStyle name="20% - Énfasis2 29 2 2 4 2" xfId="24828" xr:uid="{00000000-0005-0000-0000-0000A80B0000}"/>
    <cellStyle name="20% - Énfasis2 29 2 2 5" xfId="17206" xr:uid="{00000000-0005-0000-0000-0000A90B0000}"/>
    <cellStyle name="20% - Énfasis2 29 2 3" xfId="5247" xr:uid="{00000000-0005-0000-0000-0000AA0B0000}"/>
    <cellStyle name="20% - Énfasis2 29 2 3 2" xfId="12880" xr:uid="{00000000-0005-0000-0000-0000AB0B0000}"/>
    <cellStyle name="20% - Énfasis2 29 2 3 2 2" xfId="28125" xr:uid="{00000000-0005-0000-0000-0000AC0B0000}"/>
    <cellStyle name="20% - Énfasis2 29 2 3 3" xfId="20503" xr:uid="{00000000-0005-0000-0000-0000AD0B0000}"/>
    <cellStyle name="20% - Énfasis2 29 2 4" xfId="6337" xr:uid="{00000000-0005-0000-0000-0000AE0B0000}"/>
    <cellStyle name="20% - Énfasis2 29 2 4 2" xfId="13962" xr:uid="{00000000-0005-0000-0000-0000AF0B0000}"/>
    <cellStyle name="20% - Énfasis2 29 2 4 2 2" xfId="29206" xr:uid="{00000000-0005-0000-0000-0000B00B0000}"/>
    <cellStyle name="20% - Énfasis2 29 2 4 3" xfId="21584" xr:uid="{00000000-0005-0000-0000-0000B10B0000}"/>
    <cellStyle name="20% - Énfasis2 29 2 5" xfId="3076" xr:uid="{00000000-0005-0000-0000-0000B20B0000}"/>
    <cellStyle name="20% - Énfasis2 29 2 5 2" xfId="10718" xr:uid="{00000000-0005-0000-0000-0000B30B0000}"/>
    <cellStyle name="20% - Énfasis2 29 2 5 2 2" xfId="25963" xr:uid="{00000000-0005-0000-0000-0000B40B0000}"/>
    <cellStyle name="20% - Énfasis2 29 2 5 3" xfId="18341" xr:uid="{00000000-0005-0000-0000-0000B50B0000}"/>
    <cellStyle name="20% - Énfasis2 29 2 6" xfId="8502" xr:uid="{00000000-0005-0000-0000-0000B60B0000}"/>
    <cellStyle name="20% - Énfasis2 29 2 6 2" xfId="23747" xr:uid="{00000000-0005-0000-0000-0000B70B0000}"/>
    <cellStyle name="20% - Énfasis2 29 2 7" xfId="16125" xr:uid="{00000000-0005-0000-0000-0000B80B0000}"/>
    <cellStyle name="20% - Énfasis2 29 3" xfId="1393" xr:uid="{00000000-0005-0000-0000-0000B90B0000}"/>
    <cellStyle name="20% - Énfasis2 29 3 2" xfId="6877" xr:uid="{00000000-0005-0000-0000-0000BA0B0000}"/>
    <cellStyle name="20% - Énfasis2 29 3 2 2" xfId="14502" xr:uid="{00000000-0005-0000-0000-0000BB0B0000}"/>
    <cellStyle name="20% - Énfasis2 29 3 2 2 2" xfId="29746" xr:uid="{00000000-0005-0000-0000-0000BC0B0000}"/>
    <cellStyle name="20% - Énfasis2 29 3 2 3" xfId="22124" xr:uid="{00000000-0005-0000-0000-0000BD0B0000}"/>
    <cellStyle name="20% - Énfasis2 29 3 3" xfId="3620" xr:uid="{00000000-0005-0000-0000-0000BE0B0000}"/>
    <cellStyle name="20% - Énfasis2 29 3 3 2" xfId="11258" xr:uid="{00000000-0005-0000-0000-0000BF0B0000}"/>
    <cellStyle name="20% - Énfasis2 29 3 3 2 2" xfId="26503" xr:uid="{00000000-0005-0000-0000-0000C00B0000}"/>
    <cellStyle name="20% - Énfasis2 29 3 3 3" xfId="18881" xr:uid="{00000000-0005-0000-0000-0000C10B0000}"/>
    <cellStyle name="20% - Énfasis2 29 3 4" xfId="9042" xr:uid="{00000000-0005-0000-0000-0000C20B0000}"/>
    <cellStyle name="20% - Énfasis2 29 3 4 2" xfId="24287" xr:uid="{00000000-0005-0000-0000-0000C30B0000}"/>
    <cellStyle name="20% - Énfasis2 29 3 5" xfId="16665" xr:uid="{00000000-0005-0000-0000-0000C40B0000}"/>
    <cellStyle name="20% - Énfasis2 29 4" xfId="4706" xr:uid="{00000000-0005-0000-0000-0000C50B0000}"/>
    <cellStyle name="20% - Énfasis2 29 4 2" xfId="12339" xr:uid="{00000000-0005-0000-0000-0000C60B0000}"/>
    <cellStyle name="20% - Énfasis2 29 4 2 2" xfId="27584" xr:uid="{00000000-0005-0000-0000-0000C70B0000}"/>
    <cellStyle name="20% - Énfasis2 29 4 3" xfId="19962" xr:uid="{00000000-0005-0000-0000-0000C80B0000}"/>
    <cellStyle name="20% - Énfasis2 29 5" xfId="5796" xr:uid="{00000000-0005-0000-0000-0000C90B0000}"/>
    <cellStyle name="20% - Énfasis2 29 5 2" xfId="13421" xr:uid="{00000000-0005-0000-0000-0000CA0B0000}"/>
    <cellStyle name="20% - Énfasis2 29 5 2 2" xfId="28665" xr:uid="{00000000-0005-0000-0000-0000CB0B0000}"/>
    <cellStyle name="20% - Énfasis2 29 5 3" xfId="21043" xr:uid="{00000000-0005-0000-0000-0000CC0B0000}"/>
    <cellStyle name="20% - Énfasis2 29 6" xfId="2534" xr:uid="{00000000-0005-0000-0000-0000CD0B0000}"/>
    <cellStyle name="20% - Énfasis2 29 6 2" xfId="10177" xr:uid="{00000000-0005-0000-0000-0000CE0B0000}"/>
    <cellStyle name="20% - Énfasis2 29 6 2 2" xfId="25422" xr:uid="{00000000-0005-0000-0000-0000CF0B0000}"/>
    <cellStyle name="20% - Énfasis2 29 6 3" xfId="17800" xr:uid="{00000000-0005-0000-0000-0000D00B0000}"/>
    <cellStyle name="20% - Énfasis2 29 7" xfId="7961" xr:uid="{00000000-0005-0000-0000-0000D10B0000}"/>
    <cellStyle name="20% - Énfasis2 29 7 2" xfId="23206" xr:uid="{00000000-0005-0000-0000-0000D20B0000}"/>
    <cellStyle name="20% - Énfasis2 29 8" xfId="15585" xr:uid="{00000000-0005-0000-0000-0000D30B0000}"/>
    <cellStyle name="20% - Énfasis2 3" xfId="173" xr:uid="{00000000-0005-0000-0000-0000D40B0000}"/>
    <cellStyle name="20% - Énfasis2 3 2" xfId="854" xr:uid="{00000000-0005-0000-0000-0000D50B0000}"/>
    <cellStyle name="20% - Énfasis2 3 2 2" xfId="1936" xr:uid="{00000000-0005-0000-0000-0000D60B0000}"/>
    <cellStyle name="20% - Énfasis2 3 2 2 2" xfId="7419" xr:uid="{00000000-0005-0000-0000-0000D70B0000}"/>
    <cellStyle name="20% - Énfasis2 3 2 2 2 2" xfId="15044" xr:uid="{00000000-0005-0000-0000-0000D80B0000}"/>
    <cellStyle name="20% - Énfasis2 3 2 2 2 2 2" xfId="30288" xr:uid="{00000000-0005-0000-0000-0000D90B0000}"/>
    <cellStyle name="20% - Énfasis2 3 2 2 2 3" xfId="22666" xr:uid="{00000000-0005-0000-0000-0000DA0B0000}"/>
    <cellStyle name="20% - Énfasis2 3 2 2 3" xfId="4162" xr:uid="{00000000-0005-0000-0000-0000DB0B0000}"/>
    <cellStyle name="20% - Énfasis2 3 2 2 3 2" xfId="11800" xr:uid="{00000000-0005-0000-0000-0000DC0B0000}"/>
    <cellStyle name="20% - Énfasis2 3 2 2 3 2 2" xfId="27045" xr:uid="{00000000-0005-0000-0000-0000DD0B0000}"/>
    <cellStyle name="20% - Énfasis2 3 2 2 3 3" xfId="19423" xr:uid="{00000000-0005-0000-0000-0000DE0B0000}"/>
    <cellStyle name="20% - Énfasis2 3 2 2 4" xfId="9584" xr:uid="{00000000-0005-0000-0000-0000DF0B0000}"/>
    <cellStyle name="20% - Énfasis2 3 2 2 4 2" xfId="24829" xr:uid="{00000000-0005-0000-0000-0000E00B0000}"/>
    <cellStyle name="20% - Énfasis2 3 2 2 5" xfId="17207" xr:uid="{00000000-0005-0000-0000-0000E10B0000}"/>
    <cellStyle name="20% - Énfasis2 3 2 3" xfId="5248" xr:uid="{00000000-0005-0000-0000-0000E20B0000}"/>
    <cellStyle name="20% - Énfasis2 3 2 3 2" xfId="12881" xr:uid="{00000000-0005-0000-0000-0000E30B0000}"/>
    <cellStyle name="20% - Énfasis2 3 2 3 2 2" xfId="28126" xr:uid="{00000000-0005-0000-0000-0000E40B0000}"/>
    <cellStyle name="20% - Énfasis2 3 2 3 3" xfId="20504" xr:uid="{00000000-0005-0000-0000-0000E50B0000}"/>
    <cellStyle name="20% - Énfasis2 3 2 4" xfId="6338" xr:uid="{00000000-0005-0000-0000-0000E60B0000}"/>
    <cellStyle name="20% - Énfasis2 3 2 4 2" xfId="13963" xr:uid="{00000000-0005-0000-0000-0000E70B0000}"/>
    <cellStyle name="20% - Énfasis2 3 2 4 2 2" xfId="29207" xr:uid="{00000000-0005-0000-0000-0000E80B0000}"/>
    <cellStyle name="20% - Énfasis2 3 2 4 3" xfId="21585" xr:uid="{00000000-0005-0000-0000-0000E90B0000}"/>
    <cellStyle name="20% - Énfasis2 3 2 5" xfId="3077" xr:uid="{00000000-0005-0000-0000-0000EA0B0000}"/>
    <cellStyle name="20% - Énfasis2 3 2 5 2" xfId="10719" xr:uid="{00000000-0005-0000-0000-0000EB0B0000}"/>
    <cellStyle name="20% - Énfasis2 3 2 5 2 2" xfId="25964" xr:uid="{00000000-0005-0000-0000-0000EC0B0000}"/>
    <cellStyle name="20% - Énfasis2 3 2 5 3" xfId="18342" xr:uid="{00000000-0005-0000-0000-0000ED0B0000}"/>
    <cellStyle name="20% - Énfasis2 3 2 6" xfId="8503" xr:uid="{00000000-0005-0000-0000-0000EE0B0000}"/>
    <cellStyle name="20% - Énfasis2 3 2 6 2" xfId="23748" xr:uid="{00000000-0005-0000-0000-0000EF0B0000}"/>
    <cellStyle name="20% - Énfasis2 3 2 7" xfId="16126" xr:uid="{00000000-0005-0000-0000-0000F00B0000}"/>
    <cellStyle name="20% - Énfasis2 3 3" xfId="1394" xr:uid="{00000000-0005-0000-0000-0000F10B0000}"/>
    <cellStyle name="20% - Énfasis2 3 3 2" xfId="6878" xr:uid="{00000000-0005-0000-0000-0000F20B0000}"/>
    <cellStyle name="20% - Énfasis2 3 3 2 2" xfId="14503" xr:uid="{00000000-0005-0000-0000-0000F30B0000}"/>
    <cellStyle name="20% - Énfasis2 3 3 2 2 2" xfId="29747" xr:uid="{00000000-0005-0000-0000-0000F40B0000}"/>
    <cellStyle name="20% - Énfasis2 3 3 2 3" xfId="22125" xr:uid="{00000000-0005-0000-0000-0000F50B0000}"/>
    <cellStyle name="20% - Énfasis2 3 3 3" xfId="3621" xr:uid="{00000000-0005-0000-0000-0000F60B0000}"/>
    <cellStyle name="20% - Énfasis2 3 3 3 2" xfId="11259" xr:uid="{00000000-0005-0000-0000-0000F70B0000}"/>
    <cellStyle name="20% - Énfasis2 3 3 3 2 2" xfId="26504" xr:uid="{00000000-0005-0000-0000-0000F80B0000}"/>
    <cellStyle name="20% - Énfasis2 3 3 3 3" xfId="18882" xr:uid="{00000000-0005-0000-0000-0000F90B0000}"/>
    <cellStyle name="20% - Énfasis2 3 3 4" xfId="9043" xr:uid="{00000000-0005-0000-0000-0000FA0B0000}"/>
    <cellStyle name="20% - Énfasis2 3 3 4 2" xfId="24288" xr:uid="{00000000-0005-0000-0000-0000FB0B0000}"/>
    <cellStyle name="20% - Énfasis2 3 3 5" xfId="16666" xr:uid="{00000000-0005-0000-0000-0000FC0B0000}"/>
    <cellStyle name="20% - Énfasis2 3 4" xfId="4707" xr:uid="{00000000-0005-0000-0000-0000FD0B0000}"/>
    <cellStyle name="20% - Énfasis2 3 4 2" xfId="12340" xr:uid="{00000000-0005-0000-0000-0000FE0B0000}"/>
    <cellStyle name="20% - Énfasis2 3 4 2 2" xfId="27585" xr:uid="{00000000-0005-0000-0000-0000FF0B0000}"/>
    <cellStyle name="20% - Énfasis2 3 4 3" xfId="19963" xr:uid="{00000000-0005-0000-0000-0000000C0000}"/>
    <cellStyle name="20% - Énfasis2 3 5" xfId="5797" xr:uid="{00000000-0005-0000-0000-0000010C0000}"/>
    <cellStyle name="20% - Énfasis2 3 5 2" xfId="13422" xr:uid="{00000000-0005-0000-0000-0000020C0000}"/>
    <cellStyle name="20% - Énfasis2 3 5 2 2" xfId="28666" xr:uid="{00000000-0005-0000-0000-0000030C0000}"/>
    <cellStyle name="20% - Énfasis2 3 5 3" xfId="21044" xr:uid="{00000000-0005-0000-0000-0000040C0000}"/>
    <cellStyle name="20% - Énfasis2 3 6" xfId="2535" xr:uid="{00000000-0005-0000-0000-0000050C0000}"/>
    <cellStyle name="20% - Énfasis2 3 6 2" xfId="10178" xr:uid="{00000000-0005-0000-0000-0000060C0000}"/>
    <cellStyle name="20% - Énfasis2 3 6 2 2" xfId="25423" xr:uid="{00000000-0005-0000-0000-0000070C0000}"/>
    <cellStyle name="20% - Énfasis2 3 6 3" xfId="17801" xr:uid="{00000000-0005-0000-0000-0000080C0000}"/>
    <cellStyle name="20% - Énfasis2 3 7" xfId="7962" xr:uid="{00000000-0005-0000-0000-0000090C0000}"/>
    <cellStyle name="20% - Énfasis2 3 7 2" xfId="23207" xr:uid="{00000000-0005-0000-0000-00000A0C0000}"/>
    <cellStyle name="20% - Énfasis2 3 8" xfId="15586" xr:uid="{00000000-0005-0000-0000-00000B0C0000}"/>
    <cellStyle name="20% - Énfasis2 30" xfId="174" xr:uid="{00000000-0005-0000-0000-00000C0C0000}"/>
    <cellStyle name="20% - Énfasis2 30 2" xfId="855" xr:uid="{00000000-0005-0000-0000-00000D0C0000}"/>
    <cellStyle name="20% - Énfasis2 30 2 2" xfId="1937" xr:uid="{00000000-0005-0000-0000-00000E0C0000}"/>
    <cellStyle name="20% - Énfasis2 30 2 2 2" xfId="7420" xr:uid="{00000000-0005-0000-0000-00000F0C0000}"/>
    <cellStyle name="20% - Énfasis2 30 2 2 2 2" xfId="15045" xr:uid="{00000000-0005-0000-0000-0000100C0000}"/>
    <cellStyle name="20% - Énfasis2 30 2 2 2 2 2" xfId="30289" xr:uid="{00000000-0005-0000-0000-0000110C0000}"/>
    <cellStyle name="20% - Énfasis2 30 2 2 2 3" xfId="22667" xr:uid="{00000000-0005-0000-0000-0000120C0000}"/>
    <cellStyle name="20% - Énfasis2 30 2 2 3" xfId="4163" xr:uid="{00000000-0005-0000-0000-0000130C0000}"/>
    <cellStyle name="20% - Énfasis2 30 2 2 3 2" xfId="11801" xr:uid="{00000000-0005-0000-0000-0000140C0000}"/>
    <cellStyle name="20% - Énfasis2 30 2 2 3 2 2" xfId="27046" xr:uid="{00000000-0005-0000-0000-0000150C0000}"/>
    <cellStyle name="20% - Énfasis2 30 2 2 3 3" xfId="19424" xr:uid="{00000000-0005-0000-0000-0000160C0000}"/>
    <cellStyle name="20% - Énfasis2 30 2 2 4" xfId="9585" xr:uid="{00000000-0005-0000-0000-0000170C0000}"/>
    <cellStyle name="20% - Énfasis2 30 2 2 4 2" xfId="24830" xr:uid="{00000000-0005-0000-0000-0000180C0000}"/>
    <cellStyle name="20% - Énfasis2 30 2 2 5" xfId="17208" xr:uid="{00000000-0005-0000-0000-0000190C0000}"/>
    <cellStyle name="20% - Énfasis2 30 2 3" xfId="5249" xr:uid="{00000000-0005-0000-0000-00001A0C0000}"/>
    <cellStyle name="20% - Énfasis2 30 2 3 2" xfId="12882" xr:uid="{00000000-0005-0000-0000-00001B0C0000}"/>
    <cellStyle name="20% - Énfasis2 30 2 3 2 2" xfId="28127" xr:uid="{00000000-0005-0000-0000-00001C0C0000}"/>
    <cellStyle name="20% - Énfasis2 30 2 3 3" xfId="20505" xr:uid="{00000000-0005-0000-0000-00001D0C0000}"/>
    <cellStyle name="20% - Énfasis2 30 2 4" xfId="6339" xr:uid="{00000000-0005-0000-0000-00001E0C0000}"/>
    <cellStyle name="20% - Énfasis2 30 2 4 2" xfId="13964" xr:uid="{00000000-0005-0000-0000-00001F0C0000}"/>
    <cellStyle name="20% - Énfasis2 30 2 4 2 2" xfId="29208" xr:uid="{00000000-0005-0000-0000-0000200C0000}"/>
    <cellStyle name="20% - Énfasis2 30 2 4 3" xfId="21586" xr:uid="{00000000-0005-0000-0000-0000210C0000}"/>
    <cellStyle name="20% - Énfasis2 30 2 5" xfId="3078" xr:uid="{00000000-0005-0000-0000-0000220C0000}"/>
    <cellStyle name="20% - Énfasis2 30 2 5 2" xfId="10720" xr:uid="{00000000-0005-0000-0000-0000230C0000}"/>
    <cellStyle name="20% - Énfasis2 30 2 5 2 2" xfId="25965" xr:uid="{00000000-0005-0000-0000-0000240C0000}"/>
    <cellStyle name="20% - Énfasis2 30 2 5 3" xfId="18343" xr:uid="{00000000-0005-0000-0000-0000250C0000}"/>
    <cellStyle name="20% - Énfasis2 30 2 6" xfId="8504" xr:uid="{00000000-0005-0000-0000-0000260C0000}"/>
    <cellStyle name="20% - Énfasis2 30 2 6 2" xfId="23749" xr:uid="{00000000-0005-0000-0000-0000270C0000}"/>
    <cellStyle name="20% - Énfasis2 30 2 7" xfId="16127" xr:uid="{00000000-0005-0000-0000-0000280C0000}"/>
    <cellStyle name="20% - Énfasis2 30 3" xfId="1395" xr:uid="{00000000-0005-0000-0000-0000290C0000}"/>
    <cellStyle name="20% - Énfasis2 30 3 2" xfId="6879" xr:uid="{00000000-0005-0000-0000-00002A0C0000}"/>
    <cellStyle name="20% - Énfasis2 30 3 2 2" xfId="14504" xr:uid="{00000000-0005-0000-0000-00002B0C0000}"/>
    <cellStyle name="20% - Énfasis2 30 3 2 2 2" xfId="29748" xr:uid="{00000000-0005-0000-0000-00002C0C0000}"/>
    <cellStyle name="20% - Énfasis2 30 3 2 3" xfId="22126" xr:uid="{00000000-0005-0000-0000-00002D0C0000}"/>
    <cellStyle name="20% - Énfasis2 30 3 3" xfId="3622" xr:uid="{00000000-0005-0000-0000-00002E0C0000}"/>
    <cellStyle name="20% - Énfasis2 30 3 3 2" xfId="11260" xr:uid="{00000000-0005-0000-0000-00002F0C0000}"/>
    <cellStyle name="20% - Énfasis2 30 3 3 2 2" xfId="26505" xr:uid="{00000000-0005-0000-0000-0000300C0000}"/>
    <cellStyle name="20% - Énfasis2 30 3 3 3" xfId="18883" xr:uid="{00000000-0005-0000-0000-0000310C0000}"/>
    <cellStyle name="20% - Énfasis2 30 3 4" xfId="9044" xr:uid="{00000000-0005-0000-0000-0000320C0000}"/>
    <cellStyle name="20% - Énfasis2 30 3 4 2" xfId="24289" xr:uid="{00000000-0005-0000-0000-0000330C0000}"/>
    <cellStyle name="20% - Énfasis2 30 3 5" xfId="16667" xr:uid="{00000000-0005-0000-0000-0000340C0000}"/>
    <cellStyle name="20% - Énfasis2 30 4" xfId="4708" xr:uid="{00000000-0005-0000-0000-0000350C0000}"/>
    <cellStyle name="20% - Énfasis2 30 4 2" xfId="12341" xr:uid="{00000000-0005-0000-0000-0000360C0000}"/>
    <cellStyle name="20% - Énfasis2 30 4 2 2" xfId="27586" xr:uid="{00000000-0005-0000-0000-0000370C0000}"/>
    <cellStyle name="20% - Énfasis2 30 4 3" xfId="19964" xr:uid="{00000000-0005-0000-0000-0000380C0000}"/>
    <cellStyle name="20% - Énfasis2 30 5" xfId="5798" xr:uid="{00000000-0005-0000-0000-0000390C0000}"/>
    <cellStyle name="20% - Énfasis2 30 5 2" xfId="13423" xr:uid="{00000000-0005-0000-0000-00003A0C0000}"/>
    <cellStyle name="20% - Énfasis2 30 5 2 2" xfId="28667" xr:uid="{00000000-0005-0000-0000-00003B0C0000}"/>
    <cellStyle name="20% - Énfasis2 30 5 3" xfId="21045" xr:uid="{00000000-0005-0000-0000-00003C0C0000}"/>
    <cellStyle name="20% - Énfasis2 30 6" xfId="2536" xr:uid="{00000000-0005-0000-0000-00003D0C0000}"/>
    <cellStyle name="20% - Énfasis2 30 6 2" xfId="10179" xr:uid="{00000000-0005-0000-0000-00003E0C0000}"/>
    <cellStyle name="20% - Énfasis2 30 6 2 2" xfId="25424" xr:uid="{00000000-0005-0000-0000-00003F0C0000}"/>
    <cellStyle name="20% - Énfasis2 30 6 3" xfId="17802" xr:uid="{00000000-0005-0000-0000-0000400C0000}"/>
    <cellStyle name="20% - Énfasis2 30 7" xfId="7963" xr:uid="{00000000-0005-0000-0000-0000410C0000}"/>
    <cellStyle name="20% - Énfasis2 30 7 2" xfId="23208" xr:uid="{00000000-0005-0000-0000-0000420C0000}"/>
    <cellStyle name="20% - Énfasis2 30 8" xfId="15587" xr:uid="{00000000-0005-0000-0000-0000430C0000}"/>
    <cellStyle name="20% - Énfasis2 31" xfId="175" xr:uid="{00000000-0005-0000-0000-0000440C0000}"/>
    <cellStyle name="20% - Énfasis2 31 2" xfId="856" xr:uid="{00000000-0005-0000-0000-0000450C0000}"/>
    <cellStyle name="20% - Énfasis2 31 2 2" xfId="1938" xr:uid="{00000000-0005-0000-0000-0000460C0000}"/>
    <cellStyle name="20% - Énfasis2 31 2 2 2" xfId="7421" xr:uid="{00000000-0005-0000-0000-0000470C0000}"/>
    <cellStyle name="20% - Énfasis2 31 2 2 2 2" xfId="15046" xr:uid="{00000000-0005-0000-0000-0000480C0000}"/>
    <cellStyle name="20% - Énfasis2 31 2 2 2 2 2" xfId="30290" xr:uid="{00000000-0005-0000-0000-0000490C0000}"/>
    <cellStyle name="20% - Énfasis2 31 2 2 2 3" xfId="22668" xr:uid="{00000000-0005-0000-0000-00004A0C0000}"/>
    <cellStyle name="20% - Énfasis2 31 2 2 3" xfId="4164" xr:uid="{00000000-0005-0000-0000-00004B0C0000}"/>
    <cellStyle name="20% - Énfasis2 31 2 2 3 2" xfId="11802" xr:uid="{00000000-0005-0000-0000-00004C0C0000}"/>
    <cellStyle name="20% - Énfasis2 31 2 2 3 2 2" xfId="27047" xr:uid="{00000000-0005-0000-0000-00004D0C0000}"/>
    <cellStyle name="20% - Énfasis2 31 2 2 3 3" xfId="19425" xr:uid="{00000000-0005-0000-0000-00004E0C0000}"/>
    <cellStyle name="20% - Énfasis2 31 2 2 4" xfId="9586" xr:uid="{00000000-0005-0000-0000-00004F0C0000}"/>
    <cellStyle name="20% - Énfasis2 31 2 2 4 2" xfId="24831" xr:uid="{00000000-0005-0000-0000-0000500C0000}"/>
    <cellStyle name="20% - Énfasis2 31 2 2 5" xfId="17209" xr:uid="{00000000-0005-0000-0000-0000510C0000}"/>
    <cellStyle name="20% - Énfasis2 31 2 3" xfId="5250" xr:uid="{00000000-0005-0000-0000-0000520C0000}"/>
    <cellStyle name="20% - Énfasis2 31 2 3 2" xfId="12883" xr:uid="{00000000-0005-0000-0000-0000530C0000}"/>
    <cellStyle name="20% - Énfasis2 31 2 3 2 2" xfId="28128" xr:uid="{00000000-0005-0000-0000-0000540C0000}"/>
    <cellStyle name="20% - Énfasis2 31 2 3 3" xfId="20506" xr:uid="{00000000-0005-0000-0000-0000550C0000}"/>
    <cellStyle name="20% - Énfasis2 31 2 4" xfId="6340" xr:uid="{00000000-0005-0000-0000-0000560C0000}"/>
    <cellStyle name="20% - Énfasis2 31 2 4 2" xfId="13965" xr:uid="{00000000-0005-0000-0000-0000570C0000}"/>
    <cellStyle name="20% - Énfasis2 31 2 4 2 2" xfId="29209" xr:uid="{00000000-0005-0000-0000-0000580C0000}"/>
    <cellStyle name="20% - Énfasis2 31 2 4 3" xfId="21587" xr:uid="{00000000-0005-0000-0000-0000590C0000}"/>
    <cellStyle name="20% - Énfasis2 31 2 5" xfId="3079" xr:uid="{00000000-0005-0000-0000-00005A0C0000}"/>
    <cellStyle name="20% - Énfasis2 31 2 5 2" xfId="10721" xr:uid="{00000000-0005-0000-0000-00005B0C0000}"/>
    <cellStyle name="20% - Énfasis2 31 2 5 2 2" xfId="25966" xr:uid="{00000000-0005-0000-0000-00005C0C0000}"/>
    <cellStyle name="20% - Énfasis2 31 2 5 3" xfId="18344" xr:uid="{00000000-0005-0000-0000-00005D0C0000}"/>
    <cellStyle name="20% - Énfasis2 31 2 6" xfId="8505" xr:uid="{00000000-0005-0000-0000-00005E0C0000}"/>
    <cellStyle name="20% - Énfasis2 31 2 6 2" xfId="23750" xr:uid="{00000000-0005-0000-0000-00005F0C0000}"/>
    <cellStyle name="20% - Énfasis2 31 2 7" xfId="16128" xr:uid="{00000000-0005-0000-0000-0000600C0000}"/>
    <cellStyle name="20% - Énfasis2 31 3" xfId="1396" xr:uid="{00000000-0005-0000-0000-0000610C0000}"/>
    <cellStyle name="20% - Énfasis2 31 3 2" xfId="6880" xr:uid="{00000000-0005-0000-0000-0000620C0000}"/>
    <cellStyle name="20% - Énfasis2 31 3 2 2" xfId="14505" xr:uid="{00000000-0005-0000-0000-0000630C0000}"/>
    <cellStyle name="20% - Énfasis2 31 3 2 2 2" xfId="29749" xr:uid="{00000000-0005-0000-0000-0000640C0000}"/>
    <cellStyle name="20% - Énfasis2 31 3 2 3" xfId="22127" xr:uid="{00000000-0005-0000-0000-0000650C0000}"/>
    <cellStyle name="20% - Énfasis2 31 3 3" xfId="3623" xr:uid="{00000000-0005-0000-0000-0000660C0000}"/>
    <cellStyle name="20% - Énfasis2 31 3 3 2" xfId="11261" xr:uid="{00000000-0005-0000-0000-0000670C0000}"/>
    <cellStyle name="20% - Énfasis2 31 3 3 2 2" xfId="26506" xr:uid="{00000000-0005-0000-0000-0000680C0000}"/>
    <cellStyle name="20% - Énfasis2 31 3 3 3" xfId="18884" xr:uid="{00000000-0005-0000-0000-0000690C0000}"/>
    <cellStyle name="20% - Énfasis2 31 3 4" xfId="9045" xr:uid="{00000000-0005-0000-0000-00006A0C0000}"/>
    <cellStyle name="20% - Énfasis2 31 3 4 2" xfId="24290" xr:uid="{00000000-0005-0000-0000-00006B0C0000}"/>
    <cellStyle name="20% - Énfasis2 31 3 5" xfId="16668" xr:uid="{00000000-0005-0000-0000-00006C0C0000}"/>
    <cellStyle name="20% - Énfasis2 31 4" xfId="4709" xr:uid="{00000000-0005-0000-0000-00006D0C0000}"/>
    <cellStyle name="20% - Énfasis2 31 4 2" xfId="12342" xr:uid="{00000000-0005-0000-0000-00006E0C0000}"/>
    <cellStyle name="20% - Énfasis2 31 4 2 2" xfId="27587" xr:uid="{00000000-0005-0000-0000-00006F0C0000}"/>
    <cellStyle name="20% - Énfasis2 31 4 3" xfId="19965" xr:uid="{00000000-0005-0000-0000-0000700C0000}"/>
    <cellStyle name="20% - Énfasis2 31 5" xfId="5799" xr:uid="{00000000-0005-0000-0000-0000710C0000}"/>
    <cellStyle name="20% - Énfasis2 31 5 2" xfId="13424" xr:uid="{00000000-0005-0000-0000-0000720C0000}"/>
    <cellStyle name="20% - Énfasis2 31 5 2 2" xfId="28668" xr:uid="{00000000-0005-0000-0000-0000730C0000}"/>
    <cellStyle name="20% - Énfasis2 31 5 3" xfId="21046" xr:uid="{00000000-0005-0000-0000-0000740C0000}"/>
    <cellStyle name="20% - Énfasis2 31 6" xfId="2537" xr:uid="{00000000-0005-0000-0000-0000750C0000}"/>
    <cellStyle name="20% - Énfasis2 31 6 2" xfId="10180" xr:uid="{00000000-0005-0000-0000-0000760C0000}"/>
    <cellStyle name="20% - Énfasis2 31 6 2 2" xfId="25425" xr:uid="{00000000-0005-0000-0000-0000770C0000}"/>
    <cellStyle name="20% - Énfasis2 31 6 3" xfId="17803" xr:uid="{00000000-0005-0000-0000-0000780C0000}"/>
    <cellStyle name="20% - Énfasis2 31 7" xfId="7964" xr:uid="{00000000-0005-0000-0000-0000790C0000}"/>
    <cellStyle name="20% - Énfasis2 31 7 2" xfId="23209" xr:uid="{00000000-0005-0000-0000-00007A0C0000}"/>
    <cellStyle name="20% - Énfasis2 31 8" xfId="15588" xr:uid="{00000000-0005-0000-0000-00007B0C0000}"/>
    <cellStyle name="20% - Énfasis2 32" xfId="176" xr:uid="{00000000-0005-0000-0000-00007C0C0000}"/>
    <cellStyle name="20% - Énfasis2 32 2" xfId="857" xr:uid="{00000000-0005-0000-0000-00007D0C0000}"/>
    <cellStyle name="20% - Énfasis2 32 2 2" xfId="1939" xr:uid="{00000000-0005-0000-0000-00007E0C0000}"/>
    <cellStyle name="20% - Énfasis2 32 2 2 2" xfId="7422" xr:uid="{00000000-0005-0000-0000-00007F0C0000}"/>
    <cellStyle name="20% - Énfasis2 32 2 2 2 2" xfId="15047" xr:uid="{00000000-0005-0000-0000-0000800C0000}"/>
    <cellStyle name="20% - Énfasis2 32 2 2 2 2 2" xfId="30291" xr:uid="{00000000-0005-0000-0000-0000810C0000}"/>
    <cellStyle name="20% - Énfasis2 32 2 2 2 3" xfId="22669" xr:uid="{00000000-0005-0000-0000-0000820C0000}"/>
    <cellStyle name="20% - Énfasis2 32 2 2 3" xfId="4165" xr:uid="{00000000-0005-0000-0000-0000830C0000}"/>
    <cellStyle name="20% - Énfasis2 32 2 2 3 2" xfId="11803" xr:uid="{00000000-0005-0000-0000-0000840C0000}"/>
    <cellStyle name="20% - Énfasis2 32 2 2 3 2 2" xfId="27048" xr:uid="{00000000-0005-0000-0000-0000850C0000}"/>
    <cellStyle name="20% - Énfasis2 32 2 2 3 3" xfId="19426" xr:uid="{00000000-0005-0000-0000-0000860C0000}"/>
    <cellStyle name="20% - Énfasis2 32 2 2 4" xfId="9587" xr:uid="{00000000-0005-0000-0000-0000870C0000}"/>
    <cellStyle name="20% - Énfasis2 32 2 2 4 2" xfId="24832" xr:uid="{00000000-0005-0000-0000-0000880C0000}"/>
    <cellStyle name="20% - Énfasis2 32 2 2 5" xfId="17210" xr:uid="{00000000-0005-0000-0000-0000890C0000}"/>
    <cellStyle name="20% - Énfasis2 32 2 3" xfId="5251" xr:uid="{00000000-0005-0000-0000-00008A0C0000}"/>
    <cellStyle name="20% - Énfasis2 32 2 3 2" xfId="12884" xr:uid="{00000000-0005-0000-0000-00008B0C0000}"/>
    <cellStyle name="20% - Énfasis2 32 2 3 2 2" xfId="28129" xr:uid="{00000000-0005-0000-0000-00008C0C0000}"/>
    <cellStyle name="20% - Énfasis2 32 2 3 3" xfId="20507" xr:uid="{00000000-0005-0000-0000-00008D0C0000}"/>
    <cellStyle name="20% - Énfasis2 32 2 4" xfId="6341" xr:uid="{00000000-0005-0000-0000-00008E0C0000}"/>
    <cellStyle name="20% - Énfasis2 32 2 4 2" xfId="13966" xr:uid="{00000000-0005-0000-0000-00008F0C0000}"/>
    <cellStyle name="20% - Énfasis2 32 2 4 2 2" xfId="29210" xr:uid="{00000000-0005-0000-0000-0000900C0000}"/>
    <cellStyle name="20% - Énfasis2 32 2 4 3" xfId="21588" xr:uid="{00000000-0005-0000-0000-0000910C0000}"/>
    <cellStyle name="20% - Énfasis2 32 2 5" xfId="3080" xr:uid="{00000000-0005-0000-0000-0000920C0000}"/>
    <cellStyle name="20% - Énfasis2 32 2 5 2" xfId="10722" xr:uid="{00000000-0005-0000-0000-0000930C0000}"/>
    <cellStyle name="20% - Énfasis2 32 2 5 2 2" xfId="25967" xr:uid="{00000000-0005-0000-0000-0000940C0000}"/>
    <cellStyle name="20% - Énfasis2 32 2 5 3" xfId="18345" xr:uid="{00000000-0005-0000-0000-0000950C0000}"/>
    <cellStyle name="20% - Énfasis2 32 2 6" xfId="8506" xr:uid="{00000000-0005-0000-0000-0000960C0000}"/>
    <cellStyle name="20% - Énfasis2 32 2 6 2" xfId="23751" xr:uid="{00000000-0005-0000-0000-0000970C0000}"/>
    <cellStyle name="20% - Énfasis2 32 2 7" xfId="16129" xr:uid="{00000000-0005-0000-0000-0000980C0000}"/>
    <cellStyle name="20% - Énfasis2 32 3" xfId="1397" xr:uid="{00000000-0005-0000-0000-0000990C0000}"/>
    <cellStyle name="20% - Énfasis2 32 3 2" xfId="6881" xr:uid="{00000000-0005-0000-0000-00009A0C0000}"/>
    <cellStyle name="20% - Énfasis2 32 3 2 2" xfId="14506" xr:uid="{00000000-0005-0000-0000-00009B0C0000}"/>
    <cellStyle name="20% - Énfasis2 32 3 2 2 2" xfId="29750" xr:uid="{00000000-0005-0000-0000-00009C0C0000}"/>
    <cellStyle name="20% - Énfasis2 32 3 2 3" xfId="22128" xr:uid="{00000000-0005-0000-0000-00009D0C0000}"/>
    <cellStyle name="20% - Énfasis2 32 3 3" xfId="3624" xr:uid="{00000000-0005-0000-0000-00009E0C0000}"/>
    <cellStyle name="20% - Énfasis2 32 3 3 2" xfId="11262" xr:uid="{00000000-0005-0000-0000-00009F0C0000}"/>
    <cellStyle name="20% - Énfasis2 32 3 3 2 2" xfId="26507" xr:uid="{00000000-0005-0000-0000-0000A00C0000}"/>
    <cellStyle name="20% - Énfasis2 32 3 3 3" xfId="18885" xr:uid="{00000000-0005-0000-0000-0000A10C0000}"/>
    <cellStyle name="20% - Énfasis2 32 3 4" xfId="9046" xr:uid="{00000000-0005-0000-0000-0000A20C0000}"/>
    <cellStyle name="20% - Énfasis2 32 3 4 2" xfId="24291" xr:uid="{00000000-0005-0000-0000-0000A30C0000}"/>
    <cellStyle name="20% - Énfasis2 32 3 5" xfId="16669" xr:uid="{00000000-0005-0000-0000-0000A40C0000}"/>
    <cellStyle name="20% - Énfasis2 32 4" xfId="4710" xr:uid="{00000000-0005-0000-0000-0000A50C0000}"/>
    <cellStyle name="20% - Énfasis2 32 4 2" xfId="12343" xr:uid="{00000000-0005-0000-0000-0000A60C0000}"/>
    <cellStyle name="20% - Énfasis2 32 4 2 2" xfId="27588" xr:uid="{00000000-0005-0000-0000-0000A70C0000}"/>
    <cellStyle name="20% - Énfasis2 32 4 3" xfId="19966" xr:uid="{00000000-0005-0000-0000-0000A80C0000}"/>
    <cellStyle name="20% - Énfasis2 32 5" xfId="5800" xr:uid="{00000000-0005-0000-0000-0000A90C0000}"/>
    <cellStyle name="20% - Énfasis2 32 5 2" xfId="13425" xr:uid="{00000000-0005-0000-0000-0000AA0C0000}"/>
    <cellStyle name="20% - Énfasis2 32 5 2 2" xfId="28669" xr:uid="{00000000-0005-0000-0000-0000AB0C0000}"/>
    <cellStyle name="20% - Énfasis2 32 5 3" xfId="21047" xr:uid="{00000000-0005-0000-0000-0000AC0C0000}"/>
    <cellStyle name="20% - Énfasis2 32 6" xfId="2538" xr:uid="{00000000-0005-0000-0000-0000AD0C0000}"/>
    <cellStyle name="20% - Énfasis2 32 6 2" xfId="10181" xr:uid="{00000000-0005-0000-0000-0000AE0C0000}"/>
    <cellStyle name="20% - Énfasis2 32 6 2 2" xfId="25426" xr:uid="{00000000-0005-0000-0000-0000AF0C0000}"/>
    <cellStyle name="20% - Énfasis2 32 6 3" xfId="17804" xr:uid="{00000000-0005-0000-0000-0000B00C0000}"/>
    <cellStyle name="20% - Énfasis2 32 7" xfId="7965" xr:uid="{00000000-0005-0000-0000-0000B10C0000}"/>
    <cellStyle name="20% - Énfasis2 32 7 2" xfId="23210" xr:uid="{00000000-0005-0000-0000-0000B20C0000}"/>
    <cellStyle name="20% - Énfasis2 32 8" xfId="15589" xr:uid="{00000000-0005-0000-0000-0000B30C0000}"/>
    <cellStyle name="20% - Énfasis2 33" xfId="177" xr:uid="{00000000-0005-0000-0000-0000B40C0000}"/>
    <cellStyle name="20% - Énfasis2 33 2" xfId="858" xr:uid="{00000000-0005-0000-0000-0000B50C0000}"/>
    <cellStyle name="20% - Énfasis2 33 2 2" xfId="1940" xr:uid="{00000000-0005-0000-0000-0000B60C0000}"/>
    <cellStyle name="20% - Énfasis2 33 2 2 2" xfId="7423" xr:uid="{00000000-0005-0000-0000-0000B70C0000}"/>
    <cellStyle name="20% - Énfasis2 33 2 2 2 2" xfId="15048" xr:uid="{00000000-0005-0000-0000-0000B80C0000}"/>
    <cellStyle name="20% - Énfasis2 33 2 2 2 2 2" xfId="30292" xr:uid="{00000000-0005-0000-0000-0000B90C0000}"/>
    <cellStyle name="20% - Énfasis2 33 2 2 2 3" xfId="22670" xr:uid="{00000000-0005-0000-0000-0000BA0C0000}"/>
    <cellStyle name="20% - Énfasis2 33 2 2 3" xfId="4166" xr:uid="{00000000-0005-0000-0000-0000BB0C0000}"/>
    <cellStyle name="20% - Énfasis2 33 2 2 3 2" xfId="11804" xr:uid="{00000000-0005-0000-0000-0000BC0C0000}"/>
    <cellStyle name="20% - Énfasis2 33 2 2 3 2 2" xfId="27049" xr:uid="{00000000-0005-0000-0000-0000BD0C0000}"/>
    <cellStyle name="20% - Énfasis2 33 2 2 3 3" xfId="19427" xr:uid="{00000000-0005-0000-0000-0000BE0C0000}"/>
    <cellStyle name="20% - Énfasis2 33 2 2 4" xfId="9588" xr:uid="{00000000-0005-0000-0000-0000BF0C0000}"/>
    <cellStyle name="20% - Énfasis2 33 2 2 4 2" xfId="24833" xr:uid="{00000000-0005-0000-0000-0000C00C0000}"/>
    <cellStyle name="20% - Énfasis2 33 2 2 5" xfId="17211" xr:uid="{00000000-0005-0000-0000-0000C10C0000}"/>
    <cellStyle name="20% - Énfasis2 33 2 3" xfId="5252" xr:uid="{00000000-0005-0000-0000-0000C20C0000}"/>
    <cellStyle name="20% - Énfasis2 33 2 3 2" xfId="12885" xr:uid="{00000000-0005-0000-0000-0000C30C0000}"/>
    <cellStyle name="20% - Énfasis2 33 2 3 2 2" xfId="28130" xr:uid="{00000000-0005-0000-0000-0000C40C0000}"/>
    <cellStyle name="20% - Énfasis2 33 2 3 3" xfId="20508" xr:uid="{00000000-0005-0000-0000-0000C50C0000}"/>
    <cellStyle name="20% - Énfasis2 33 2 4" xfId="6342" xr:uid="{00000000-0005-0000-0000-0000C60C0000}"/>
    <cellStyle name="20% - Énfasis2 33 2 4 2" xfId="13967" xr:uid="{00000000-0005-0000-0000-0000C70C0000}"/>
    <cellStyle name="20% - Énfasis2 33 2 4 2 2" xfId="29211" xr:uid="{00000000-0005-0000-0000-0000C80C0000}"/>
    <cellStyle name="20% - Énfasis2 33 2 4 3" xfId="21589" xr:uid="{00000000-0005-0000-0000-0000C90C0000}"/>
    <cellStyle name="20% - Énfasis2 33 2 5" xfId="3081" xr:uid="{00000000-0005-0000-0000-0000CA0C0000}"/>
    <cellStyle name="20% - Énfasis2 33 2 5 2" xfId="10723" xr:uid="{00000000-0005-0000-0000-0000CB0C0000}"/>
    <cellStyle name="20% - Énfasis2 33 2 5 2 2" xfId="25968" xr:uid="{00000000-0005-0000-0000-0000CC0C0000}"/>
    <cellStyle name="20% - Énfasis2 33 2 5 3" xfId="18346" xr:uid="{00000000-0005-0000-0000-0000CD0C0000}"/>
    <cellStyle name="20% - Énfasis2 33 2 6" xfId="8507" xr:uid="{00000000-0005-0000-0000-0000CE0C0000}"/>
    <cellStyle name="20% - Énfasis2 33 2 6 2" xfId="23752" xr:uid="{00000000-0005-0000-0000-0000CF0C0000}"/>
    <cellStyle name="20% - Énfasis2 33 2 7" xfId="16130" xr:uid="{00000000-0005-0000-0000-0000D00C0000}"/>
    <cellStyle name="20% - Énfasis2 33 3" xfId="1398" xr:uid="{00000000-0005-0000-0000-0000D10C0000}"/>
    <cellStyle name="20% - Énfasis2 33 3 2" xfId="6882" xr:uid="{00000000-0005-0000-0000-0000D20C0000}"/>
    <cellStyle name="20% - Énfasis2 33 3 2 2" xfId="14507" xr:uid="{00000000-0005-0000-0000-0000D30C0000}"/>
    <cellStyle name="20% - Énfasis2 33 3 2 2 2" xfId="29751" xr:uid="{00000000-0005-0000-0000-0000D40C0000}"/>
    <cellStyle name="20% - Énfasis2 33 3 2 3" xfId="22129" xr:uid="{00000000-0005-0000-0000-0000D50C0000}"/>
    <cellStyle name="20% - Énfasis2 33 3 3" xfId="3625" xr:uid="{00000000-0005-0000-0000-0000D60C0000}"/>
    <cellStyle name="20% - Énfasis2 33 3 3 2" xfId="11263" xr:uid="{00000000-0005-0000-0000-0000D70C0000}"/>
    <cellStyle name="20% - Énfasis2 33 3 3 2 2" xfId="26508" xr:uid="{00000000-0005-0000-0000-0000D80C0000}"/>
    <cellStyle name="20% - Énfasis2 33 3 3 3" xfId="18886" xr:uid="{00000000-0005-0000-0000-0000D90C0000}"/>
    <cellStyle name="20% - Énfasis2 33 3 4" xfId="9047" xr:uid="{00000000-0005-0000-0000-0000DA0C0000}"/>
    <cellStyle name="20% - Énfasis2 33 3 4 2" xfId="24292" xr:uid="{00000000-0005-0000-0000-0000DB0C0000}"/>
    <cellStyle name="20% - Énfasis2 33 3 5" xfId="16670" xr:uid="{00000000-0005-0000-0000-0000DC0C0000}"/>
    <cellStyle name="20% - Énfasis2 33 4" xfId="4711" xr:uid="{00000000-0005-0000-0000-0000DD0C0000}"/>
    <cellStyle name="20% - Énfasis2 33 4 2" xfId="12344" xr:uid="{00000000-0005-0000-0000-0000DE0C0000}"/>
    <cellStyle name="20% - Énfasis2 33 4 2 2" xfId="27589" xr:uid="{00000000-0005-0000-0000-0000DF0C0000}"/>
    <cellStyle name="20% - Énfasis2 33 4 3" xfId="19967" xr:uid="{00000000-0005-0000-0000-0000E00C0000}"/>
    <cellStyle name="20% - Énfasis2 33 5" xfId="5801" xr:uid="{00000000-0005-0000-0000-0000E10C0000}"/>
    <cellStyle name="20% - Énfasis2 33 5 2" xfId="13426" xr:uid="{00000000-0005-0000-0000-0000E20C0000}"/>
    <cellStyle name="20% - Énfasis2 33 5 2 2" xfId="28670" xr:uid="{00000000-0005-0000-0000-0000E30C0000}"/>
    <cellStyle name="20% - Énfasis2 33 5 3" xfId="21048" xr:uid="{00000000-0005-0000-0000-0000E40C0000}"/>
    <cellStyle name="20% - Énfasis2 33 6" xfId="2539" xr:uid="{00000000-0005-0000-0000-0000E50C0000}"/>
    <cellStyle name="20% - Énfasis2 33 6 2" xfId="10182" xr:uid="{00000000-0005-0000-0000-0000E60C0000}"/>
    <cellStyle name="20% - Énfasis2 33 6 2 2" xfId="25427" xr:uid="{00000000-0005-0000-0000-0000E70C0000}"/>
    <cellStyle name="20% - Énfasis2 33 6 3" xfId="17805" xr:uid="{00000000-0005-0000-0000-0000E80C0000}"/>
    <cellStyle name="20% - Énfasis2 33 7" xfId="7966" xr:uid="{00000000-0005-0000-0000-0000E90C0000}"/>
    <cellStyle name="20% - Énfasis2 33 7 2" xfId="23211" xr:uid="{00000000-0005-0000-0000-0000EA0C0000}"/>
    <cellStyle name="20% - Énfasis2 33 8" xfId="15590" xr:uid="{00000000-0005-0000-0000-0000EB0C0000}"/>
    <cellStyle name="20% - Énfasis2 34" xfId="178" xr:uid="{00000000-0005-0000-0000-0000EC0C0000}"/>
    <cellStyle name="20% - Énfasis2 34 2" xfId="859" xr:uid="{00000000-0005-0000-0000-0000ED0C0000}"/>
    <cellStyle name="20% - Énfasis2 34 2 2" xfId="1941" xr:uid="{00000000-0005-0000-0000-0000EE0C0000}"/>
    <cellStyle name="20% - Énfasis2 34 2 2 2" xfId="7424" xr:uid="{00000000-0005-0000-0000-0000EF0C0000}"/>
    <cellStyle name="20% - Énfasis2 34 2 2 2 2" xfId="15049" xr:uid="{00000000-0005-0000-0000-0000F00C0000}"/>
    <cellStyle name="20% - Énfasis2 34 2 2 2 2 2" xfId="30293" xr:uid="{00000000-0005-0000-0000-0000F10C0000}"/>
    <cellStyle name="20% - Énfasis2 34 2 2 2 3" xfId="22671" xr:uid="{00000000-0005-0000-0000-0000F20C0000}"/>
    <cellStyle name="20% - Énfasis2 34 2 2 3" xfId="4167" xr:uid="{00000000-0005-0000-0000-0000F30C0000}"/>
    <cellStyle name="20% - Énfasis2 34 2 2 3 2" xfId="11805" xr:uid="{00000000-0005-0000-0000-0000F40C0000}"/>
    <cellStyle name="20% - Énfasis2 34 2 2 3 2 2" xfId="27050" xr:uid="{00000000-0005-0000-0000-0000F50C0000}"/>
    <cellStyle name="20% - Énfasis2 34 2 2 3 3" xfId="19428" xr:uid="{00000000-0005-0000-0000-0000F60C0000}"/>
    <cellStyle name="20% - Énfasis2 34 2 2 4" xfId="9589" xr:uid="{00000000-0005-0000-0000-0000F70C0000}"/>
    <cellStyle name="20% - Énfasis2 34 2 2 4 2" xfId="24834" xr:uid="{00000000-0005-0000-0000-0000F80C0000}"/>
    <cellStyle name="20% - Énfasis2 34 2 2 5" xfId="17212" xr:uid="{00000000-0005-0000-0000-0000F90C0000}"/>
    <cellStyle name="20% - Énfasis2 34 2 3" xfId="5253" xr:uid="{00000000-0005-0000-0000-0000FA0C0000}"/>
    <cellStyle name="20% - Énfasis2 34 2 3 2" xfId="12886" xr:uid="{00000000-0005-0000-0000-0000FB0C0000}"/>
    <cellStyle name="20% - Énfasis2 34 2 3 2 2" xfId="28131" xr:uid="{00000000-0005-0000-0000-0000FC0C0000}"/>
    <cellStyle name="20% - Énfasis2 34 2 3 3" xfId="20509" xr:uid="{00000000-0005-0000-0000-0000FD0C0000}"/>
    <cellStyle name="20% - Énfasis2 34 2 4" xfId="6343" xr:uid="{00000000-0005-0000-0000-0000FE0C0000}"/>
    <cellStyle name="20% - Énfasis2 34 2 4 2" xfId="13968" xr:uid="{00000000-0005-0000-0000-0000FF0C0000}"/>
    <cellStyle name="20% - Énfasis2 34 2 4 2 2" xfId="29212" xr:uid="{00000000-0005-0000-0000-0000000D0000}"/>
    <cellStyle name="20% - Énfasis2 34 2 4 3" xfId="21590" xr:uid="{00000000-0005-0000-0000-0000010D0000}"/>
    <cellStyle name="20% - Énfasis2 34 2 5" xfId="3082" xr:uid="{00000000-0005-0000-0000-0000020D0000}"/>
    <cellStyle name="20% - Énfasis2 34 2 5 2" xfId="10724" xr:uid="{00000000-0005-0000-0000-0000030D0000}"/>
    <cellStyle name="20% - Énfasis2 34 2 5 2 2" xfId="25969" xr:uid="{00000000-0005-0000-0000-0000040D0000}"/>
    <cellStyle name="20% - Énfasis2 34 2 5 3" xfId="18347" xr:uid="{00000000-0005-0000-0000-0000050D0000}"/>
    <cellStyle name="20% - Énfasis2 34 2 6" xfId="8508" xr:uid="{00000000-0005-0000-0000-0000060D0000}"/>
    <cellStyle name="20% - Énfasis2 34 2 6 2" xfId="23753" xr:uid="{00000000-0005-0000-0000-0000070D0000}"/>
    <cellStyle name="20% - Énfasis2 34 2 7" xfId="16131" xr:uid="{00000000-0005-0000-0000-0000080D0000}"/>
    <cellStyle name="20% - Énfasis2 34 3" xfId="1399" xr:uid="{00000000-0005-0000-0000-0000090D0000}"/>
    <cellStyle name="20% - Énfasis2 34 3 2" xfId="6883" xr:uid="{00000000-0005-0000-0000-00000A0D0000}"/>
    <cellStyle name="20% - Énfasis2 34 3 2 2" xfId="14508" xr:uid="{00000000-0005-0000-0000-00000B0D0000}"/>
    <cellStyle name="20% - Énfasis2 34 3 2 2 2" xfId="29752" xr:uid="{00000000-0005-0000-0000-00000C0D0000}"/>
    <cellStyle name="20% - Énfasis2 34 3 2 3" xfId="22130" xr:uid="{00000000-0005-0000-0000-00000D0D0000}"/>
    <cellStyle name="20% - Énfasis2 34 3 3" xfId="3626" xr:uid="{00000000-0005-0000-0000-00000E0D0000}"/>
    <cellStyle name="20% - Énfasis2 34 3 3 2" xfId="11264" xr:uid="{00000000-0005-0000-0000-00000F0D0000}"/>
    <cellStyle name="20% - Énfasis2 34 3 3 2 2" xfId="26509" xr:uid="{00000000-0005-0000-0000-0000100D0000}"/>
    <cellStyle name="20% - Énfasis2 34 3 3 3" xfId="18887" xr:uid="{00000000-0005-0000-0000-0000110D0000}"/>
    <cellStyle name="20% - Énfasis2 34 3 4" xfId="9048" xr:uid="{00000000-0005-0000-0000-0000120D0000}"/>
    <cellStyle name="20% - Énfasis2 34 3 4 2" xfId="24293" xr:uid="{00000000-0005-0000-0000-0000130D0000}"/>
    <cellStyle name="20% - Énfasis2 34 3 5" xfId="16671" xr:uid="{00000000-0005-0000-0000-0000140D0000}"/>
    <cellStyle name="20% - Énfasis2 34 4" xfId="4712" xr:uid="{00000000-0005-0000-0000-0000150D0000}"/>
    <cellStyle name="20% - Énfasis2 34 4 2" xfId="12345" xr:uid="{00000000-0005-0000-0000-0000160D0000}"/>
    <cellStyle name="20% - Énfasis2 34 4 2 2" xfId="27590" xr:uid="{00000000-0005-0000-0000-0000170D0000}"/>
    <cellStyle name="20% - Énfasis2 34 4 3" xfId="19968" xr:uid="{00000000-0005-0000-0000-0000180D0000}"/>
    <cellStyle name="20% - Énfasis2 34 5" xfId="5802" xr:uid="{00000000-0005-0000-0000-0000190D0000}"/>
    <cellStyle name="20% - Énfasis2 34 5 2" xfId="13427" xr:uid="{00000000-0005-0000-0000-00001A0D0000}"/>
    <cellStyle name="20% - Énfasis2 34 5 2 2" xfId="28671" xr:uid="{00000000-0005-0000-0000-00001B0D0000}"/>
    <cellStyle name="20% - Énfasis2 34 5 3" xfId="21049" xr:uid="{00000000-0005-0000-0000-00001C0D0000}"/>
    <cellStyle name="20% - Énfasis2 34 6" xfId="2540" xr:uid="{00000000-0005-0000-0000-00001D0D0000}"/>
    <cellStyle name="20% - Énfasis2 34 6 2" xfId="10183" xr:uid="{00000000-0005-0000-0000-00001E0D0000}"/>
    <cellStyle name="20% - Énfasis2 34 6 2 2" xfId="25428" xr:uid="{00000000-0005-0000-0000-00001F0D0000}"/>
    <cellStyle name="20% - Énfasis2 34 6 3" xfId="17806" xr:uid="{00000000-0005-0000-0000-0000200D0000}"/>
    <cellStyle name="20% - Énfasis2 34 7" xfId="7967" xr:uid="{00000000-0005-0000-0000-0000210D0000}"/>
    <cellStyle name="20% - Énfasis2 34 7 2" xfId="23212" xr:uid="{00000000-0005-0000-0000-0000220D0000}"/>
    <cellStyle name="20% - Énfasis2 34 8" xfId="15591" xr:uid="{00000000-0005-0000-0000-0000230D0000}"/>
    <cellStyle name="20% - Énfasis2 4" xfId="179" xr:uid="{00000000-0005-0000-0000-0000240D0000}"/>
    <cellStyle name="20% - Énfasis2 4 2" xfId="860" xr:uid="{00000000-0005-0000-0000-0000250D0000}"/>
    <cellStyle name="20% - Énfasis2 4 2 2" xfId="1942" xr:uid="{00000000-0005-0000-0000-0000260D0000}"/>
    <cellStyle name="20% - Énfasis2 4 2 2 2" xfId="7425" xr:uid="{00000000-0005-0000-0000-0000270D0000}"/>
    <cellStyle name="20% - Énfasis2 4 2 2 2 2" xfId="15050" xr:uid="{00000000-0005-0000-0000-0000280D0000}"/>
    <cellStyle name="20% - Énfasis2 4 2 2 2 2 2" xfId="30294" xr:uid="{00000000-0005-0000-0000-0000290D0000}"/>
    <cellStyle name="20% - Énfasis2 4 2 2 2 3" xfId="22672" xr:uid="{00000000-0005-0000-0000-00002A0D0000}"/>
    <cellStyle name="20% - Énfasis2 4 2 2 3" xfId="4168" xr:uid="{00000000-0005-0000-0000-00002B0D0000}"/>
    <cellStyle name="20% - Énfasis2 4 2 2 3 2" xfId="11806" xr:uid="{00000000-0005-0000-0000-00002C0D0000}"/>
    <cellStyle name="20% - Énfasis2 4 2 2 3 2 2" xfId="27051" xr:uid="{00000000-0005-0000-0000-00002D0D0000}"/>
    <cellStyle name="20% - Énfasis2 4 2 2 3 3" xfId="19429" xr:uid="{00000000-0005-0000-0000-00002E0D0000}"/>
    <cellStyle name="20% - Énfasis2 4 2 2 4" xfId="9590" xr:uid="{00000000-0005-0000-0000-00002F0D0000}"/>
    <cellStyle name="20% - Énfasis2 4 2 2 4 2" xfId="24835" xr:uid="{00000000-0005-0000-0000-0000300D0000}"/>
    <cellStyle name="20% - Énfasis2 4 2 2 5" xfId="17213" xr:uid="{00000000-0005-0000-0000-0000310D0000}"/>
    <cellStyle name="20% - Énfasis2 4 2 3" xfId="5254" xr:uid="{00000000-0005-0000-0000-0000320D0000}"/>
    <cellStyle name="20% - Énfasis2 4 2 3 2" xfId="12887" xr:uid="{00000000-0005-0000-0000-0000330D0000}"/>
    <cellStyle name="20% - Énfasis2 4 2 3 2 2" xfId="28132" xr:uid="{00000000-0005-0000-0000-0000340D0000}"/>
    <cellStyle name="20% - Énfasis2 4 2 3 3" xfId="20510" xr:uid="{00000000-0005-0000-0000-0000350D0000}"/>
    <cellStyle name="20% - Énfasis2 4 2 4" xfId="6344" xr:uid="{00000000-0005-0000-0000-0000360D0000}"/>
    <cellStyle name="20% - Énfasis2 4 2 4 2" xfId="13969" xr:uid="{00000000-0005-0000-0000-0000370D0000}"/>
    <cellStyle name="20% - Énfasis2 4 2 4 2 2" xfId="29213" xr:uid="{00000000-0005-0000-0000-0000380D0000}"/>
    <cellStyle name="20% - Énfasis2 4 2 4 3" xfId="21591" xr:uid="{00000000-0005-0000-0000-0000390D0000}"/>
    <cellStyle name="20% - Énfasis2 4 2 5" xfId="3083" xr:uid="{00000000-0005-0000-0000-00003A0D0000}"/>
    <cellStyle name="20% - Énfasis2 4 2 5 2" xfId="10725" xr:uid="{00000000-0005-0000-0000-00003B0D0000}"/>
    <cellStyle name="20% - Énfasis2 4 2 5 2 2" xfId="25970" xr:uid="{00000000-0005-0000-0000-00003C0D0000}"/>
    <cellStyle name="20% - Énfasis2 4 2 5 3" xfId="18348" xr:uid="{00000000-0005-0000-0000-00003D0D0000}"/>
    <cellStyle name="20% - Énfasis2 4 2 6" xfId="8509" xr:uid="{00000000-0005-0000-0000-00003E0D0000}"/>
    <cellStyle name="20% - Énfasis2 4 2 6 2" xfId="23754" xr:uid="{00000000-0005-0000-0000-00003F0D0000}"/>
    <cellStyle name="20% - Énfasis2 4 2 7" xfId="16132" xr:uid="{00000000-0005-0000-0000-0000400D0000}"/>
    <cellStyle name="20% - Énfasis2 4 3" xfId="1400" xr:uid="{00000000-0005-0000-0000-0000410D0000}"/>
    <cellStyle name="20% - Énfasis2 4 3 2" xfId="6884" xr:uid="{00000000-0005-0000-0000-0000420D0000}"/>
    <cellStyle name="20% - Énfasis2 4 3 2 2" xfId="14509" xr:uid="{00000000-0005-0000-0000-0000430D0000}"/>
    <cellStyle name="20% - Énfasis2 4 3 2 2 2" xfId="29753" xr:uid="{00000000-0005-0000-0000-0000440D0000}"/>
    <cellStyle name="20% - Énfasis2 4 3 2 3" xfId="22131" xr:uid="{00000000-0005-0000-0000-0000450D0000}"/>
    <cellStyle name="20% - Énfasis2 4 3 3" xfId="3627" xr:uid="{00000000-0005-0000-0000-0000460D0000}"/>
    <cellStyle name="20% - Énfasis2 4 3 3 2" xfId="11265" xr:uid="{00000000-0005-0000-0000-0000470D0000}"/>
    <cellStyle name="20% - Énfasis2 4 3 3 2 2" xfId="26510" xr:uid="{00000000-0005-0000-0000-0000480D0000}"/>
    <cellStyle name="20% - Énfasis2 4 3 3 3" xfId="18888" xr:uid="{00000000-0005-0000-0000-0000490D0000}"/>
    <cellStyle name="20% - Énfasis2 4 3 4" xfId="9049" xr:uid="{00000000-0005-0000-0000-00004A0D0000}"/>
    <cellStyle name="20% - Énfasis2 4 3 4 2" xfId="24294" xr:uid="{00000000-0005-0000-0000-00004B0D0000}"/>
    <cellStyle name="20% - Énfasis2 4 3 5" xfId="16672" xr:uid="{00000000-0005-0000-0000-00004C0D0000}"/>
    <cellStyle name="20% - Énfasis2 4 4" xfId="4713" xr:uid="{00000000-0005-0000-0000-00004D0D0000}"/>
    <cellStyle name="20% - Énfasis2 4 4 2" xfId="12346" xr:uid="{00000000-0005-0000-0000-00004E0D0000}"/>
    <cellStyle name="20% - Énfasis2 4 4 2 2" xfId="27591" xr:uid="{00000000-0005-0000-0000-00004F0D0000}"/>
    <cellStyle name="20% - Énfasis2 4 4 3" xfId="19969" xr:uid="{00000000-0005-0000-0000-0000500D0000}"/>
    <cellStyle name="20% - Énfasis2 4 5" xfId="5803" xr:uid="{00000000-0005-0000-0000-0000510D0000}"/>
    <cellStyle name="20% - Énfasis2 4 5 2" xfId="13428" xr:uid="{00000000-0005-0000-0000-0000520D0000}"/>
    <cellStyle name="20% - Énfasis2 4 5 2 2" xfId="28672" xr:uid="{00000000-0005-0000-0000-0000530D0000}"/>
    <cellStyle name="20% - Énfasis2 4 5 3" xfId="21050" xr:uid="{00000000-0005-0000-0000-0000540D0000}"/>
    <cellStyle name="20% - Énfasis2 4 6" xfId="2541" xr:uid="{00000000-0005-0000-0000-0000550D0000}"/>
    <cellStyle name="20% - Énfasis2 4 6 2" xfId="10184" xr:uid="{00000000-0005-0000-0000-0000560D0000}"/>
    <cellStyle name="20% - Énfasis2 4 6 2 2" xfId="25429" xr:uid="{00000000-0005-0000-0000-0000570D0000}"/>
    <cellStyle name="20% - Énfasis2 4 6 3" xfId="17807" xr:uid="{00000000-0005-0000-0000-0000580D0000}"/>
    <cellStyle name="20% - Énfasis2 4 7" xfId="7968" xr:uid="{00000000-0005-0000-0000-0000590D0000}"/>
    <cellStyle name="20% - Énfasis2 4 7 2" xfId="23213" xr:uid="{00000000-0005-0000-0000-00005A0D0000}"/>
    <cellStyle name="20% - Énfasis2 4 8" xfId="15592" xr:uid="{00000000-0005-0000-0000-00005B0D0000}"/>
    <cellStyle name="20% - Énfasis2 5" xfId="180" xr:uid="{00000000-0005-0000-0000-00005C0D0000}"/>
    <cellStyle name="20% - Énfasis2 5 2" xfId="861" xr:uid="{00000000-0005-0000-0000-00005D0D0000}"/>
    <cellStyle name="20% - Énfasis2 5 2 2" xfId="1943" xr:uid="{00000000-0005-0000-0000-00005E0D0000}"/>
    <cellStyle name="20% - Énfasis2 5 2 2 2" xfId="7426" xr:uid="{00000000-0005-0000-0000-00005F0D0000}"/>
    <cellStyle name="20% - Énfasis2 5 2 2 2 2" xfId="15051" xr:uid="{00000000-0005-0000-0000-0000600D0000}"/>
    <cellStyle name="20% - Énfasis2 5 2 2 2 2 2" xfId="30295" xr:uid="{00000000-0005-0000-0000-0000610D0000}"/>
    <cellStyle name="20% - Énfasis2 5 2 2 2 3" xfId="22673" xr:uid="{00000000-0005-0000-0000-0000620D0000}"/>
    <cellStyle name="20% - Énfasis2 5 2 2 3" xfId="4169" xr:uid="{00000000-0005-0000-0000-0000630D0000}"/>
    <cellStyle name="20% - Énfasis2 5 2 2 3 2" xfId="11807" xr:uid="{00000000-0005-0000-0000-0000640D0000}"/>
    <cellStyle name="20% - Énfasis2 5 2 2 3 2 2" xfId="27052" xr:uid="{00000000-0005-0000-0000-0000650D0000}"/>
    <cellStyle name="20% - Énfasis2 5 2 2 3 3" xfId="19430" xr:uid="{00000000-0005-0000-0000-0000660D0000}"/>
    <cellStyle name="20% - Énfasis2 5 2 2 4" xfId="9591" xr:uid="{00000000-0005-0000-0000-0000670D0000}"/>
    <cellStyle name="20% - Énfasis2 5 2 2 4 2" xfId="24836" xr:uid="{00000000-0005-0000-0000-0000680D0000}"/>
    <cellStyle name="20% - Énfasis2 5 2 2 5" xfId="17214" xr:uid="{00000000-0005-0000-0000-0000690D0000}"/>
    <cellStyle name="20% - Énfasis2 5 2 3" xfId="5255" xr:uid="{00000000-0005-0000-0000-00006A0D0000}"/>
    <cellStyle name="20% - Énfasis2 5 2 3 2" xfId="12888" xr:uid="{00000000-0005-0000-0000-00006B0D0000}"/>
    <cellStyle name="20% - Énfasis2 5 2 3 2 2" xfId="28133" xr:uid="{00000000-0005-0000-0000-00006C0D0000}"/>
    <cellStyle name="20% - Énfasis2 5 2 3 3" xfId="20511" xr:uid="{00000000-0005-0000-0000-00006D0D0000}"/>
    <cellStyle name="20% - Énfasis2 5 2 4" xfId="6345" xr:uid="{00000000-0005-0000-0000-00006E0D0000}"/>
    <cellStyle name="20% - Énfasis2 5 2 4 2" xfId="13970" xr:uid="{00000000-0005-0000-0000-00006F0D0000}"/>
    <cellStyle name="20% - Énfasis2 5 2 4 2 2" xfId="29214" xr:uid="{00000000-0005-0000-0000-0000700D0000}"/>
    <cellStyle name="20% - Énfasis2 5 2 4 3" xfId="21592" xr:uid="{00000000-0005-0000-0000-0000710D0000}"/>
    <cellStyle name="20% - Énfasis2 5 2 5" xfId="3084" xr:uid="{00000000-0005-0000-0000-0000720D0000}"/>
    <cellStyle name="20% - Énfasis2 5 2 5 2" xfId="10726" xr:uid="{00000000-0005-0000-0000-0000730D0000}"/>
    <cellStyle name="20% - Énfasis2 5 2 5 2 2" xfId="25971" xr:uid="{00000000-0005-0000-0000-0000740D0000}"/>
    <cellStyle name="20% - Énfasis2 5 2 5 3" xfId="18349" xr:uid="{00000000-0005-0000-0000-0000750D0000}"/>
    <cellStyle name="20% - Énfasis2 5 2 6" xfId="8510" xr:uid="{00000000-0005-0000-0000-0000760D0000}"/>
    <cellStyle name="20% - Énfasis2 5 2 6 2" xfId="23755" xr:uid="{00000000-0005-0000-0000-0000770D0000}"/>
    <cellStyle name="20% - Énfasis2 5 2 7" xfId="16133" xr:uid="{00000000-0005-0000-0000-0000780D0000}"/>
    <cellStyle name="20% - Énfasis2 5 3" xfId="1401" xr:uid="{00000000-0005-0000-0000-0000790D0000}"/>
    <cellStyle name="20% - Énfasis2 5 3 2" xfId="6885" xr:uid="{00000000-0005-0000-0000-00007A0D0000}"/>
    <cellStyle name="20% - Énfasis2 5 3 2 2" xfId="14510" xr:uid="{00000000-0005-0000-0000-00007B0D0000}"/>
    <cellStyle name="20% - Énfasis2 5 3 2 2 2" xfId="29754" xr:uid="{00000000-0005-0000-0000-00007C0D0000}"/>
    <cellStyle name="20% - Énfasis2 5 3 2 3" xfId="22132" xr:uid="{00000000-0005-0000-0000-00007D0D0000}"/>
    <cellStyle name="20% - Énfasis2 5 3 3" xfId="3628" xr:uid="{00000000-0005-0000-0000-00007E0D0000}"/>
    <cellStyle name="20% - Énfasis2 5 3 3 2" xfId="11266" xr:uid="{00000000-0005-0000-0000-00007F0D0000}"/>
    <cellStyle name="20% - Énfasis2 5 3 3 2 2" xfId="26511" xr:uid="{00000000-0005-0000-0000-0000800D0000}"/>
    <cellStyle name="20% - Énfasis2 5 3 3 3" xfId="18889" xr:uid="{00000000-0005-0000-0000-0000810D0000}"/>
    <cellStyle name="20% - Énfasis2 5 3 4" xfId="9050" xr:uid="{00000000-0005-0000-0000-0000820D0000}"/>
    <cellStyle name="20% - Énfasis2 5 3 4 2" xfId="24295" xr:uid="{00000000-0005-0000-0000-0000830D0000}"/>
    <cellStyle name="20% - Énfasis2 5 3 5" xfId="16673" xr:uid="{00000000-0005-0000-0000-0000840D0000}"/>
    <cellStyle name="20% - Énfasis2 5 4" xfId="4714" xr:uid="{00000000-0005-0000-0000-0000850D0000}"/>
    <cellStyle name="20% - Énfasis2 5 4 2" xfId="12347" xr:uid="{00000000-0005-0000-0000-0000860D0000}"/>
    <cellStyle name="20% - Énfasis2 5 4 2 2" xfId="27592" xr:uid="{00000000-0005-0000-0000-0000870D0000}"/>
    <cellStyle name="20% - Énfasis2 5 4 3" xfId="19970" xr:uid="{00000000-0005-0000-0000-0000880D0000}"/>
    <cellStyle name="20% - Énfasis2 5 5" xfId="5804" xr:uid="{00000000-0005-0000-0000-0000890D0000}"/>
    <cellStyle name="20% - Énfasis2 5 5 2" xfId="13429" xr:uid="{00000000-0005-0000-0000-00008A0D0000}"/>
    <cellStyle name="20% - Énfasis2 5 5 2 2" xfId="28673" xr:uid="{00000000-0005-0000-0000-00008B0D0000}"/>
    <cellStyle name="20% - Énfasis2 5 5 3" xfId="21051" xr:uid="{00000000-0005-0000-0000-00008C0D0000}"/>
    <cellStyle name="20% - Énfasis2 5 6" xfId="2542" xr:uid="{00000000-0005-0000-0000-00008D0D0000}"/>
    <cellStyle name="20% - Énfasis2 5 6 2" xfId="10185" xr:uid="{00000000-0005-0000-0000-00008E0D0000}"/>
    <cellStyle name="20% - Énfasis2 5 6 2 2" xfId="25430" xr:uid="{00000000-0005-0000-0000-00008F0D0000}"/>
    <cellStyle name="20% - Énfasis2 5 6 3" xfId="17808" xr:uid="{00000000-0005-0000-0000-0000900D0000}"/>
    <cellStyle name="20% - Énfasis2 5 7" xfId="7969" xr:uid="{00000000-0005-0000-0000-0000910D0000}"/>
    <cellStyle name="20% - Énfasis2 5 7 2" xfId="23214" xr:uid="{00000000-0005-0000-0000-0000920D0000}"/>
    <cellStyle name="20% - Énfasis2 5 8" xfId="15593" xr:uid="{00000000-0005-0000-0000-0000930D0000}"/>
    <cellStyle name="20% - Énfasis2 6" xfId="181" xr:uid="{00000000-0005-0000-0000-0000940D0000}"/>
    <cellStyle name="20% - Énfasis2 6 2" xfId="862" xr:uid="{00000000-0005-0000-0000-0000950D0000}"/>
    <cellStyle name="20% - Énfasis2 6 2 2" xfId="1944" xr:uid="{00000000-0005-0000-0000-0000960D0000}"/>
    <cellStyle name="20% - Énfasis2 6 2 2 2" xfId="7427" xr:uid="{00000000-0005-0000-0000-0000970D0000}"/>
    <cellStyle name="20% - Énfasis2 6 2 2 2 2" xfId="15052" xr:uid="{00000000-0005-0000-0000-0000980D0000}"/>
    <cellStyle name="20% - Énfasis2 6 2 2 2 2 2" xfId="30296" xr:uid="{00000000-0005-0000-0000-0000990D0000}"/>
    <cellStyle name="20% - Énfasis2 6 2 2 2 3" xfId="22674" xr:uid="{00000000-0005-0000-0000-00009A0D0000}"/>
    <cellStyle name="20% - Énfasis2 6 2 2 3" xfId="4170" xr:uid="{00000000-0005-0000-0000-00009B0D0000}"/>
    <cellStyle name="20% - Énfasis2 6 2 2 3 2" xfId="11808" xr:uid="{00000000-0005-0000-0000-00009C0D0000}"/>
    <cellStyle name="20% - Énfasis2 6 2 2 3 2 2" xfId="27053" xr:uid="{00000000-0005-0000-0000-00009D0D0000}"/>
    <cellStyle name="20% - Énfasis2 6 2 2 3 3" xfId="19431" xr:uid="{00000000-0005-0000-0000-00009E0D0000}"/>
    <cellStyle name="20% - Énfasis2 6 2 2 4" xfId="9592" xr:uid="{00000000-0005-0000-0000-00009F0D0000}"/>
    <cellStyle name="20% - Énfasis2 6 2 2 4 2" xfId="24837" xr:uid="{00000000-0005-0000-0000-0000A00D0000}"/>
    <cellStyle name="20% - Énfasis2 6 2 2 5" xfId="17215" xr:uid="{00000000-0005-0000-0000-0000A10D0000}"/>
    <cellStyle name="20% - Énfasis2 6 2 3" xfId="5256" xr:uid="{00000000-0005-0000-0000-0000A20D0000}"/>
    <cellStyle name="20% - Énfasis2 6 2 3 2" xfId="12889" xr:uid="{00000000-0005-0000-0000-0000A30D0000}"/>
    <cellStyle name="20% - Énfasis2 6 2 3 2 2" xfId="28134" xr:uid="{00000000-0005-0000-0000-0000A40D0000}"/>
    <cellStyle name="20% - Énfasis2 6 2 3 3" xfId="20512" xr:uid="{00000000-0005-0000-0000-0000A50D0000}"/>
    <cellStyle name="20% - Énfasis2 6 2 4" xfId="6346" xr:uid="{00000000-0005-0000-0000-0000A60D0000}"/>
    <cellStyle name="20% - Énfasis2 6 2 4 2" xfId="13971" xr:uid="{00000000-0005-0000-0000-0000A70D0000}"/>
    <cellStyle name="20% - Énfasis2 6 2 4 2 2" xfId="29215" xr:uid="{00000000-0005-0000-0000-0000A80D0000}"/>
    <cellStyle name="20% - Énfasis2 6 2 4 3" xfId="21593" xr:uid="{00000000-0005-0000-0000-0000A90D0000}"/>
    <cellStyle name="20% - Énfasis2 6 2 5" xfId="3085" xr:uid="{00000000-0005-0000-0000-0000AA0D0000}"/>
    <cellStyle name="20% - Énfasis2 6 2 5 2" xfId="10727" xr:uid="{00000000-0005-0000-0000-0000AB0D0000}"/>
    <cellStyle name="20% - Énfasis2 6 2 5 2 2" xfId="25972" xr:uid="{00000000-0005-0000-0000-0000AC0D0000}"/>
    <cellStyle name="20% - Énfasis2 6 2 5 3" xfId="18350" xr:uid="{00000000-0005-0000-0000-0000AD0D0000}"/>
    <cellStyle name="20% - Énfasis2 6 2 6" xfId="8511" xr:uid="{00000000-0005-0000-0000-0000AE0D0000}"/>
    <cellStyle name="20% - Énfasis2 6 2 6 2" xfId="23756" xr:uid="{00000000-0005-0000-0000-0000AF0D0000}"/>
    <cellStyle name="20% - Énfasis2 6 2 7" xfId="16134" xr:uid="{00000000-0005-0000-0000-0000B00D0000}"/>
    <cellStyle name="20% - Énfasis2 6 3" xfId="1402" xr:uid="{00000000-0005-0000-0000-0000B10D0000}"/>
    <cellStyle name="20% - Énfasis2 6 3 2" xfId="6886" xr:uid="{00000000-0005-0000-0000-0000B20D0000}"/>
    <cellStyle name="20% - Énfasis2 6 3 2 2" xfId="14511" xr:uid="{00000000-0005-0000-0000-0000B30D0000}"/>
    <cellStyle name="20% - Énfasis2 6 3 2 2 2" xfId="29755" xr:uid="{00000000-0005-0000-0000-0000B40D0000}"/>
    <cellStyle name="20% - Énfasis2 6 3 2 3" xfId="22133" xr:uid="{00000000-0005-0000-0000-0000B50D0000}"/>
    <cellStyle name="20% - Énfasis2 6 3 3" xfId="3629" xr:uid="{00000000-0005-0000-0000-0000B60D0000}"/>
    <cellStyle name="20% - Énfasis2 6 3 3 2" xfId="11267" xr:uid="{00000000-0005-0000-0000-0000B70D0000}"/>
    <cellStyle name="20% - Énfasis2 6 3 3 2 2" xfId="26512" xr:uid="{00000000-0005-0000-0000-0000B80D0000}"/>
    <cellStyle name="20% - Énfasis2 6 3 3 3" xfId="18890" xr:uid="{00000000-0005-0000-0000-0000B90D0000}"/>
    <cellStyle name="20% - Énfasis2 6 3 4" xfId="9051" xr:uid="{00000000-0005-0000-0000-0000BA0D0000}"/>
    <cellStyle name="20% - Énfasis2 6 3 4 2" xfId="24296" xr:uid="{00000000-0005-0000-0000-0000BB0D0000}"/>
    <cellStyle name="20% - Énfasis2 6 3 5" xfId="16674" xr:uid="{00000000-0005-0000-0000-0000BC0D0000}"/>
    <cellStyle name="20% - Énfasis2 6 4" xfId="4715" xr:uid="{00000000-0005-0000-0000-0000BD0D0000}"/>
    <cellStyle name="20% - Énfasis2 6 4 2" xfId="12348" xr:uid="{00000000-0005-0000-0000-0000BE0D0000}"/>
    <cellStyle name="20% - Énfasis2 6 4 2 2" xfId="27593" xr:uid="{00000000-0005-0000-0000-0000BF0D0000}"/>
    <cellStyle name="20% - Énfasis2 6 4 3" xfId="19971" xr:uid="{00000000-0005-0000-0000-0000C00D0000}"/>
    <cellStyle name="20% - Énfasis2 6 5" xfId="5805" xr:uid="{00000000-0005-0000-0000-0000C10D0000}"/>
    <cellStyle name="20% - Énfasis2 6 5 2" xfId="13430" xr:uid="{00000000-0005-0000-0000-0000C20D0000}"/>
    <cellStyle name="20% - Énfasis2 6 5 2 2" xfId="28674" xr:uid="{00000000-0005-0000-0000-0000C30D0000}"/>
    <cellStyle name="20% - Énfasis2 6 5 3" xfId="21052" xr:uid="{00000000-0005-0000-0000-0000C40D0000}"/>
    <cellStyle name="20% - Énfasis2 6 6" xfId="2543" xr:uid="{00000000-0005-0000-0000-0000C50D0000}"/>
    <cellStyle name="20% - Énfasis2 6 6 2" xfId="10186" xr:uid="{00000000-0005-0000-0000-0000C60D0000}"/>
    <cellStyle name="20% - Énfasis2 6 6 2 2" xfId="25431" xr:uid="{00000000-0005-0000-0000-0000C70D0000}"/>
    <cellStyle name="20% - Énfasis2 6 6 3" xfId="17809" xr:uid="{00000000-0005-0000-0000-0000C80D0000}"/>
    <cellStyle name="20% - Énfasis2 6 7" xfId="7970" xr:uid="{00000000-0005-0000-0000-0000C90D0000}"/>
    <cellStyle name="20% - Énfasis2 6 7 2" xfId="23215" xr:uid="{00000000-0005-0000-0000-0000CA0D0000}"/>
    <cellStyle name="20% - Énfasis2 6 8" xfId="15594" xr:uid="{00000000-0005-0000-0000-0000CB0D0000}"/>
    <cellStyle name="20% - Énfasis2 7" xfId="182" xr:uid="{00000000-0005-0000-0000-0000CC0D0000}"/>
    <cellStyle name="20% - Énfasis2 7 2" xfId="863" xr:uid="{00000000-0005-0000-0000-0000CD0D0000}"/>
    <cellStyle name="20% - Énfasis2 7 2 2" xfId="1945" xr:uid="{00000000-0005-0000-0000-0000CE0D0000}"/>
    <cellStyle name="20% - Énfasis2 7 2 2 2" xfId="7428" xr:uid="{00000000-0005-0000-0000-0000CF0D0000}"/>
    <cellStyle name="20% - Énfasis2 7 2 2 2 2" xfId="15053" xr:uid="{00000000-0005-0000-0000-0000D00D0000}"/>
    <cellStyle name="20% - Énfasis2 7 2 2 2 2 2" xfId="30297" xr:uid="{00000000-0005-0000-0000-0000D10D0000}"/>
    <cellStyle name="20% - Énfasis2 7 2 2 2 3" xfId="22675" xr:uid="{00000000-0005-0000-0000-0000D20D0000}"/>
    <cellStyle name="20% - Énfasis2 7 2 2 3" xfId="4171" xr:uid="{00000000-0005-0000-0000-0000D30D0000}"/>
    <cellStyle name="20% - Énfasis2 7 2 2 3 2" xfId="11809" xr:uid="{00000000-0005-0000-0000-0000D40D0000}"/>
    <cellStyle name="20% - Énfasis2 7 2 2 3 2 2" xfId="27054" xr:uid="{00000000-0005-0000-0000-0000D50D0000}"/>
    <cellStyle name="20% - Énfasis2 7 2 2 3 3" xfId="19432" xr:uid="{00000000-0005-0000-0000-0000D60D0000}"/>
    <cellStyle name="20% - Énfasis2 7 2 2 4" xfId="9593" xr:uid="{00000000-0005-0000-0000-0000D70D0000}"/>
    <cellStyle name="20% - Énfasis2 7 2 2 4 2" xfId="24838" xr:uid="{00000000-0005-0000-0000-0000D80D0000}"/>
    <cellStyle name="20% - Énfasis2 7 2 2 5" xfId="17216" xr:uid="{00000000-0005-0000-0000-0000D90D0000}"/>
    <cellStyle name="20% - Énfasis2 7 2 3" xfId="5257" xr:uid="{00000000-0005-0000-0000-0000DA0D0000}"/>
    <cellStyle name="20% - Énfasis2 7 2 3 2" xfId="12890" xr:uid="{00000000-0005-0000-0000-0000DB0D0000}"/>
    <cellStyle name="20% - Énfasis2 7 2 3 2 2" xfId="28135" xr:uid="{00000000-0005-0000-0000-0000DC0D0000}"/>
    <cellStyle name="20% - Énfasis2 7 2 3 3" xfId="20513" xr:uid="{00000000-0005-0000-0000-0000DD0D0000}"/>
    <cellStyle name="20% - Énfasis2 7 2 4" xfId="6347" xr:uid="{00000000-0005-0000-0000-0000DE0D0000}"/>
    <cellStyle name="20% - Énfasis2 7 2 4 2" xfId="13972" xr:uid="{00000000-0005-0000-0000-0000DF0D0000}"/>
    <cellStyle name="20% - Énfasis2 7 2 4 2 2" xfId="29216" xr:uid="{00000000-0005-0000-0000-0000E00D0000}"/>
    <cellStyle name="20% - Énfasis2 7 2 4 3" xfId="21594" xr:uid="{00000000-0005-0000-0000-0000E10D0000}"/>
    <cellStyle name="20% - Énfasis2 7 2 5" xfId="3086" xr:uid="{00000000-0005-0000-0000-0000E20D0000}"/>
    <cellStyle name="20% - Énfasis2 7 2 5 2" xfId="10728" xr:uid="{00000000-0005-0000-0000-0000E30D0000}"/>
    <cellStyle name="20% - Énfasis2 7 2 5 2 2" xfId="25973" xr:uid="{00000000-0005-0000-0000-0000E40D0000}"/>
    <cellStyle name="20% - Énfasis2 7 2 5 3" xfId="18351" xr:uid="{00000000-0005-0000-0000-0000E50D0000}"/>
    <cellStyle name="20% - Énfasis2 7 2 6" xfId="8512" xr:uid="{00000000-0005-0000-0000-0000E60D0000}"/>
    <cellStyle name="20% - Énfasis2 7 2 6 2" xfId="23757" xr:uid="{00000000-0005-0000-0000-0000E70D0000}"/>
    <cellStyle name="20% - Énfasis2 7 2 7" xfId="16135" xr:uid="{00000000-0005-0000-0000-0000E80D0000}"/>
    <cellStyle name="20% - Énfasis2 7 3" xfId="1403" xr:uid="{00000000-0005-0000-0000-0000E90D0000}"/>
    <cellStyle name="20% - Énfasis2 7 3 2" xfId="6887" xr:uid="{00000000-0005-0000-0000-0000EA0D0000}"/>
    <cellStyle name="20% - Énfasis2 7 3 2 2" xfId="14512" xr:uid="{00000000-0005-0000-0000-0000EB0D0000}"/>
    <cellStyle name="20% - Énfasis2 7 3 2 2 2" xfId="29756" xr:uid="{00000000-0005-0000-0000-0000EC0D0000}"/>
    <cellStyle name="20% - Énfasis2 7 3 2 3" xfId="22134" xr:uid="{00000000-0005-0000-0000-0000ED0D0000}"/>
    <cellStyle name="20% - Énfasis2 7 3 3" xfId="3630" xr:uid="{00000000-0005-0000-0000-0000EE0D0000}"/>
    <cellStyle name="20% - Énfasis2 7 3 3 2" xfId="11268" xr:uid="{00000000-0005-0000-0000-0000EF0D0000}"/>
    <cellStyle name="20% - Énfasis2 7 3 3 2 2" xfId="26513" xr:uid="{00000000-0005-0000-0000-0000F00D0000}"/>
    <cellStyle name="20% - Énfasis2 7 3 3 3" xfId="18891" xr:uid="{00000000-0005-0000-0000-0000F10D0000}"/>
    <cellStyle name="20% - Énfasis2 7 3 4" xfId="9052" xr:uid="{00000000-0005-0000-0000-0000F20D0000}"/>
    <cellStyle name="20% - Énfasis2 7 3 4 2" xfId="24297" xr:uid="{00000000-0005-0000-0000-0000F30D0000}"/>
    <cellStyle name="20% - Énfasis2 7 3 5" xfId="16675" xr:uid="{00000000-0005-0000-0000-0000F40D0000}"/>
    <cellStyle name="20% - Énfasis2 7 4" xfId="4716" xr:uid="{00000000-0005-0000-0000-0000F50D0000}"/>
    <cellStyle name="20% - Énfasis2 7 4 2" xfId="12349" xr:uid="{00000000-0005-0000-0000-0000F60D0000}"/>
    <cellStyle name="20% - Énfasis2 7 4 2 2" xfId="27594" xr:uid="{00000000-0005-0000-0000-0000F70D0000}"/>
    <cellStyle name="20% - Énfasis2 7 4 3" xfId="19972" xr:uid="{00000000-0005-0000-0000-0000F80D0000}"/>
    <cellStyle name="20% - Énfasis2 7 5" xfId="5806" xr:uid="{00000000-0005-0000-0000-0000F90D0000}"/>
    <cellStyle name="20% - Énfasis2 7 5 2" xfId="13431" xr:uid="{00000000-0005-0000-0000-0000FA0D0000}"/>
    <cellStyle name="20% - Énfasis2 7 5 2 2" xfId="28675" xr:uid="{00000000-0005-0000-0000-0000FB0D0000}"/>
    <cellStyle name="20% - Énfasis2 7 5 3" xfId="21053" xr:uid="{00000000-0005-0000-0000-0000FC0D0000}"/>
    <cellStyle name="20% - Énfasis2 7 6" xfId="2544" xr:uid="{00000000-0005-0000-0000-0000FD0D0000}"/>
    <cellStyle name="20% - Énfasis2 7 6 2" xfId="10187" xr:uid="{00000000-0005-0000-0000-0000FE0D0000}"/>
    <cellStyle name="20% - Énfasis2 7 6 2 2" xfId="25432" xr:uid="{00000000-0005-0000-0000-0000FF0D0000}"/>
    <cellStyle name="20% - Énfasis2 7 6 3" xfId="17810" xr:uid="{00000000-0005-0000-0000-0000000E0000}"/>
    <cellStyle name="20% - Énfasis2 7 7" xfId="7971" xr:uid="{00000000-0005-0000-0000-0000010E0000}"/>
    <cellStyle name="20% - Énfasis2 7 7 2" xfId="23216" xr:uid="{00000000-0005-0000-0000-0000020E0000}"/>
    <cellStyle name="20% - Énfasis2 7 8" xfId="15595" xr:uid="{00000000-0005-0000-0000-0000030E0000}"/>
    <cellStyle name="20% - Énfasis2 8" xfId="183" xr:uid="{00000000-0005-0000-0000-0000040E0000}"/>
    <cellStyle name="20% - Énfasis2 8 2" xfId="864" xr:uid="{00000000-0005-0000-0000-0000050E0000}"/>
    <cellStyle name="20% - Énfasis2 8 2 2" xfId="1946" xr:uid="{00000000-0005-0000-0000-0000060E0000}"/>
    <cellStyle name="20% - Énfasis2 8 2 2 2" xfId="7429" xr:uid="{00000000-0005-0000-0000-0000070E0000}"/>
    <cellStyle name="20% - Énfasis2 8 2 2 2 2" xfId="15054" xr:uid="{00000000-0005-0000-0000-0000080E0000}"/>
    <cellStyle name="20% - Énfasis2 8 2 2 2 2 2" xfId="30298" xr:uid="{00000000-0005-0000-0000-0000090E0000}"/>
    <cellStyle name="20% - Énfasis2 8 2 2 2 3" xfId="22676" xr:uid="{00000000-0005-0000-0000-00000A0E0000}"/>
    <cellStyle name="20% - Énfasis2 8 2 2 3" xfId="4172" xr:uid="{00000000-0005-0000-0000-00000B0E0000}"/>
    <cellStyle name="20% - Énfasis2 8 2 2 3 2" xfId="11810" xr:uid="{00000000-0005-0000-0000-00000C0E0000}"/>
    <cellStyle name="20% - Énfasis2 8 2 2 3 2 2" xfId="27055" xr:uid="{00000000-0005-0000-0000-00000D0E0000}"/>
    <cellStyle name="20% - Énfasis2 8 2 2 3 3" xfId="19433" xr:uid="{00000000-0005-0000-0000-00000E0E0000}"/>
    <cellStyle name="20% - Énfasis2 8 2 2 4" xfId="9594" xr:uid="{00000000-0005-0000-0000-00000F0E0000}"/>
    <cellStyle name="20% - Énfasis2 8 2 2 4 2" xfId="24839" xr:uid="{00000000-0005-0000-0000-0000100E0000}"/>
    <cellStyle name="20% - Énfasis2 8 2 2 5" xfId="17217" xr:uid="{00000000-0005-0000-0000-0000110E0000}"/>
    <cellStyle name="20% - Énfasis2 8 2 3" xfId="5258" xr:uid="{00000000-0005-0000-0000-0000120E0000}"/>
    <cellStyle name="20% - Énfasis2 8 2 3 2" xfId="12891" xr:uid="{00000000-0005-0000-0000-0000130E0000}"/>
    <cellStyle name="20% - Énfasis2 8 2 3 2 2" xfId="28136" xr:uid="{00000000-0005-0000-0000-0000140E0000}"/>
    <cellStyle name="20% - Énfasis2 8 2 3 3" xfId="20514" xr:uid="{00000000-0005-0000-0000-0000150E0000}"/>
    <cellStyle name="20% - Énfasis2 8 2 4" xfId="6348" xr:uid="{00000000-0005-0000-0000-0000160E0000}"/>
    <cellStyle name="20% - Énfasis2 8 2 4 2" xfId="13973" xr:uid="{00000000-0005-0000-0000-0000170E0000}"/>
    <cellStyle name="20% - Énfasis2 8 2 4 2 2" xfId="29217" xr:uid="{00000000-0005-0000-0000-0000180E0000}"/>
    <cellStyle name="20% - Énfasis2 8 2 4 3" xfId="21595" xr:uid="{00000000-0005-0000-0000-0000190E0000}"/>
    <cellStyle name="20% - Énfasis2 8 2 5" xfId="3087" xr:uid="{00000000-0005-0000-0000-00001A0E0000}"/>
    <cellStyle name="20% - Énfasis2 8 2 5 2" xfId="10729" xr:uid="{00000000-0005-0000-0000-00001B0E0000}"/>
    <cellStyle name="20% - Énfasis2 8 2 5 2 2" xfId="25974" xr:uid="{00000000-0005-0000-0000-00001C0E0000}"/>
    <cellStyle name="20% - Énfasis2 8 2 5 3" xfId="18352" xr:uid="{00000000-0005-0000-0000-00001D0E0000}"/>
    <cellStyle name="20% - Énfasis2 8 2 6" xfId="8513" xr:uid="{00000000-0005-0000-0000-00001E0E0000}"/>
    <cellStyle name="20% - Énfasis2 8 2 6 2" xfId="23758" xr:uid="{00000000-0005-0000-0000-00001F0E0000}"/>
    <cellStyle name="20% - Énfasis2 8 2 7" xfId="16136" xr:uid="{00000000-0005-0000-0000-0000200E0000}"/>
    <cellStyle name="20% - Énfasis2 8 3" xfId="1404" xr:uid="{00000000-0005-0000-0000-0000210E0000}"/>
    <cellStyle name="20% - Énfasis2 8 3 2" xfId="6888" xr:uid="{00000000-0005-0000-0000-0000220E0000}"/>
    <cellStyle name="20% - Énfasis2 8 3 2 2" xfId="14513" xr:uid="{00000000-0005-0000-0000-0000230E0000}"/>
    <cellStyle name="20% - Énfasis2 8 3 2 2 2" xfId="29757" xr:uid="{00000000-0005-0000-0000-0000240E0000}"/>
    <cellStyle name="20% - Énfasis2 8 3 2 3" xfId="22135" xr:uid="{00000000-0005-0000-0000-0000250E0000}"/>
    <cellStyle name="20% - Énfasis2 8 3 3" xfId="3631" xr:uid="{00000000-0005-0000-0000-0000260E0000}"/>
    <cellStyle name="20% - Énfasis2 8 3 3 2" xfId="11269" xr:uid="{00000000-0005-0000-0000-0000270E0000}"/>
    <cellStyle name="20% - Énfasis2 8 3 3 2 2" xfId="26514" xr:uid="{00000000-0005-0000-0000-0000280E0000}"/>
    <cellStyle name="20% - Énfasis2 8 3 3 3" xfId="18892" xr:uid="{00000000-0005-0000-0000-0000290E0000}"/>
    <cellStyle name="20% - Énfasis2 8 3 4" xfId="9053" xr:uid="{00000000-0005-0000-0000-00002A0E0000}"/>
    <cellStyle name="20% - Énfasis2 8 3 4 2" xfId="24298" xr:uid="{00000000-0005-0000-0000-00002B0E0000}"/>
    <cellStyle name="20% - Énfasis2 8 3 5" xfId="16676" xr:uid="{00000000-0005-0000-0000-00002C0E0000}"/>
    <cellStyle name="20% - Énfasis2 8 4" xfId="4717" xr:uid="{00000000-0005-0000-0000-00002D0E0000}"/>
    <cellStyle name="20% - Énfasis2 8 4 2" xfId="12350" xr:uid="{00000000-0005-0000-0000-00002E0E0000}"/>
    <cellStyle name="20% - Énfasis2 8 4 2 2" xfId="27595" xr:uid="{00000000-0005-0000-0000-00002F0E0000}"/>
    <cellStyle name="20% - Énfasis2 8 4 3" xfId="19973" xr:uid="{00000000-0005-0000-0000-0000300E0000}"/>
    <cellStyle name="20% - Énfasis2 8 5" xfId="5807" xr:uid="{00000000-0005-0000-0000-0000310E0000}"/>
    <cellStyle name="20% - Énfasis2 8 5 2" xfId="13432" xr:uid="{00000000-0005-0000-0000-0000320E0000}"/>
    <cellStyle name="20% - Énfasis2 8 5 2 2" xfId="28676" xr:uid="{00000000-0005-0000-0000-0000330E0000}"/>
    <cellStyle name="20% - Énfasis2 8 5 3" xfId="21054" xr:uid="{00000000-0005-0000-0000-0000340E0000}"/>
    <cellStyle name="20% - Énfasis2 8 6" xfId="2545" xr:uid="{00000000-0005-0000-0000-0000350E0000}"/>
    <cellStyle name="20% - Énfasis2 8 6 2" xfId="10188" xr:uid="{00000000-0005-0000-0000-0000360E0000}"/>
    <cellStyle name="20% - Énfasis2 8 6 2 2" xfId="25433" xr:uid="{00000000-0005-0000-0000-0000370E0000}"/>
    <cellStyle name="20% - Énfasis2 8 6 3" xfId="17811" xr:uid="{00000000-0005-0000-0000-0000380E0000}"/>
    <cellStyle name="20% - Énfasis2 8 7" xfId="7972" xr:uid="{00000000-0005-0000-0000-0000390E0000}"/>
    <cellStyle name="20% - Énfasis2 8 7 2" xfId="23217" xr:uid="{00000000-0005-0000-0000-00003A0E0000}"/>
    <cellStyle name="20% - Énfasis2 8 8" xfId="15596" xr:uid="{00000000-0005-0000-0000-00003B0E0000}"/>
    <cellStyle name="20% - Énfasis2 9" xfId="184" xr:uid="{00000000-0005-0000-0000-00003C0E0000}"/>
    <cellStyle name="20% - Énfasis2 9 2" xfId="865" xr:uid="{00000000-0005-0000-0000-00003D0E0000}"/>
    <cellStyle name="20% - Énfasis2 9 2 2" xfId="1947" xr:uid="{00000000-0005-0000-0000-00003E0E0000}"/>
    <cellStyle name="20% - Énfasis2 9 2 2 2" xfId="7430" xr:uid="{00000000-0005-0000-0000-00003F0E0000}"/>
    <cellStyle name="20% - Énfasis2 9 2 2 2 2" xfId="15055" xr:uid="{00000000-0005-0000-0000-0000400E0000}"/>
    <cellStyle name="20% - Énfasis2 9 2 2 2 2 2" xfId="30299" xr:uid="{00000000-0005-0000-0000-0000410E0000}"/>
    <cellStyle name="20% - Énfasis2 9 2 2 2 3" xfId="22677" xr:uid="{00000000-0005-0000-0000-0000420E0000}"/>
    <cellStyle name="20% - Énfasis2 9 2 2 3" xfId="4173" xr:uid="{00000000-0005-0000-0000-0000430E0000}"/>
    <cellStyle name="20% - Énfasis2 9 2 2 3 2" xfId="11811" xr:uid="{00000000-0005-0000-0000-0000440E0000}"/>
    <cellStyle name="20% - Énfasis2 9 2 2 3 2 2" xfId="27056" xr:uid="{00000000-0005-0000-0000-0000450E0000}"/>
    <cellStyle name="20% - Énfasis2 9 2 2 3 3" xfId="19434" xr:uid="{00000000-0005-0000-0000-0000460E0000}"/>
    <cellStyle name="20% - Énfasis2 9 2 2 4" xfId="9595" xr:uid="{00000000-0005-0000-0000-0000470E0000}"/>
    <cellStyle name="20% - Énfasis2 9 2 2 4 2" xfId="24840" xr:uid="{00000000-0005-0000-0000-0000480E0000}"/>
    <cellStyle name="20% - Énfasis2 9 2 2 5" xfId="17218" xr:uid="{00000000-0005-0000-0000-0000490E0000}"/>
    <cellStyle name="20% - Énfasis2 9 2 3" xfId="5259" xr:uid="{00000000-0005-0000-0000-00004A0E0000}"/>
    <cellStyle name="20% - Énfasis2 9 2 3 2" xfId="12892" xr:uid="{00000000-0005-0000-0000-00004B0E0000}"/>
    <cellStyle name="20% - Énfasis2 9 2 3 2 2" xfId="28137" xr:uid="{00000000-0005-0000-0000-00004C0E0000}"/>
    <cellStyle name="20% - Énfasis2 9 2 3 3" xfId="20515" xr:uid="{00000000-0005-0000-0000-00004D0E0000}"/>
    <cellStyle name="20% - Énfasis2 9 2 4" xfId="6349" xr:uid="{00000000-0005-0000-0000-00004E0E0000}"/>
    <cellStyle name="20% - Énfasis2 9 2 4 2" xfId="13974" xr:uid="{00000000-0005-0000-0000-00004F0E0000}"/>
    <cellStyle name="20% - Énfasis2 9 2 4 2 2" xfId="29218" xr:uid="{00000000-0005-0000-0000-0000500E0000}"/>
    <cellStyle name="20% - Énfasis2 9 2 4 3" xfId="21596" xr:uid="{00000000-0005-0000-0000-0000510E0000}"/>
    <cellStyle name="20% - Énfasis2 9 2 5" xfId="3088" xr:uid="{00000000-0005-0000-0000-0000520E0000}"/>
    <cellStyle name="20% - Énfasis2 9 2 5 2" xfId="10730" xr:uid="{00000000-0005-0000-0000-0000530E0000}"/>
    <cellStyle name="20% - Énfasis2 9 2 5 2 2" xfId="25975" xr:uid="{00000000-0005-0000-0000-0000540E0000}"/>
    <cellStyle name="20% - Énfasis2 9 2 5 3" xfId="18353" xr:uid="{00000000-0005-0000-0000-0000550E0000}"/>
    <cellStyle name="20% - Énfasis2 9 2 6" xfId="8514" xr:uid="{00000000-0005-0000-0000-0000560E0000}"/>
    <cellStyle name="20% - Énfasis2 9 2 6 2" xfId="23759" xr:uid="{00000000-0005-0000-0000-0000570E0000}"/>
    <cellStyle name="20% - Énfasis2 9 2 7" xfId="16137" xr:uid="{00000000-0005-0000-0000-0000580E0000}"/>
    <cellStyle name="20% - Énfasis2 9 3" xfId="1405" xr:uid="{00000000-0005-0000-0000-0000590E0000}"/>
    <cellStyle name="20% - Énfasis2 9 3 2" xfId="6889" xr:uid="{00000000-0005-0000-0000-00005A0E0000}"/>
    <cellStyle name="20% - Énfasis2 9 3 2 2" xfId="14514" xr:uid="{00000000-0005-0000-0000-00005B0E0000}"/>
    <cellStyle name="20% - Énfasis2 9 3 2 2 2" xfId="29758" xr:uid="{00000000-0005-0000-0000-00005C0E0000}"/>
    <cellStyle name="20% - Énfasis2 9 3 2 3" xfId="22136" xr:uid="{00000000-0005-0000-0000-00005D0E0000}"/>
    <cellStyle name="20% - Énfasis2 9 3 3" xfId="3632" xr:uid="{00000000-0005-0000-0000-00005E0E0000}"/>
    <cellStyle name="20% - Énfasis2 9 3 3 2" xfId="11270" xr:uid="{00000000-0005-0000-0000-00005F0E0000}"/>
    <cellStyle name="20% - Énfasis2 9 3 3 2 2" xfId="26515" xr:uid="{00000000-0005-0000-0000-0000600E0000}"/>
    <cellStyle name="20% - Énfasis2 9 3 3 3" xfId="18893" xr:uid="{00000000-0005-0000-0000-0000610E0000}"/>
    <cellStyle name="20% - Énfasis2 9 3 4" xfId="9054" xr:uid="{00000000-0005-0000-0000-0000620E0000}"/>
    <cellStyle name="20% - Énfasis2 9 3 4 2" xfId="24299" xr:uid="{00000000-0005-0000-0000-0000630E0000}"/>
    <cellStyle name="20% - Énfasis2 9 3 5" xfId="16677" xr:uid="{00000000-0005-0000-0000-0000640E0000}"/>
    <cellStyle name="20% - Énfasis2 9 4" xfId="4718" xr:uid="{00000000-0005-0000-0000-0000650E0000}"/>
    <cellStyle name="20% - Énfasis2 9 4 2" xfId="12351" xr:uid="{00000000-0005-0000-0000-0000660E0000}"/>
    <cellStyle name="20% - Énfasis2 9 4 2 2" xfId="27596" xr:uid="{00000000-0005-0000-0000-0000670E0000}"/>
    <cellStyle name="20% - Énfasis2 9 4 3" xfId="19974" xr:uid="{00000000-0005-0000-0000-0000680E0000}"/>
    <cellStyle name="20% - Énfasis2 9 5" xfId="5808" xr:uid="{00000000-0005-0000-0000-0000690E0000}"/>
    <cellStyle name="20% - Énfasis2 9 5 2" xfId="13433" xr:uid="{00000000-0005-0000-0000-00006A0E0000}"/>
    <cellStyle name="20% - Énfasis2 9 5 2 2" xfId="28677" xr:uid="{00000000-0005-0000-0000-00006B0E0000}"/>
    <cellStyle name="20% - Énfasis2 9 5 3" xfId="21055" xr:uid="{00000000-0005-0000-0000-00006C0E0000}"/>
    <cellStyle name="20% - Énfasis2 9 6" xfId="2546" xr:uid="{00000000-0005-0000-0000-00006D0E0000}"/>
    <cellStyle name="20% - Énfasis2 9 6 2" xfId="10189" xr:uid="{00000000-0005-0000-0000-00006E0E0000}"/>
    <cellStyle name="20% - Énfasis2 9 6 2 2" xfId="25434" xr:uid="{00000000-0005-0000-0000-00006F0E0000}"/>
    <cellStyle name="20% - Énfasis2 9 6 3" xfId="17812" xr:uid="{00000000-0005-0000-0000-0000700E0000}"/>
    <cellStyle name="20% - Énfasis2 9 7" xfId="7973" xr:uid="{00000000-0005-0000-0000-0000710E0000}"/>
    <cellStyle name="20% - Énfasis2 9 7 2" xfId="23218" xr:uid="{00000000-0005-0000-0000-0000720E0000}"/>
    <cellStyle name="20% - Énfasis2 9 8" xfId="15597" xr:uid="{00000000-0005-0000-0000-0000730E0000}"/>
    <cellStyle name="20% - Énfasis3 10" xfId="185" xr:uid="{00000000-0005-0000-0000-0000740E0000}"/>
    <cellStyle name="20% - Énfasis3 10 2" xfId="866" xr:uid="{00000000-0005-0000-0000-0000750E0000}"/>
    <cellStyle name="20% - Énfasis3 10 2 2" xfId="1948" xr:uid="{00000000-0005-0000-0000-0000760E0000}"/>
    <cellStyle name="20% - Énfasis3 10 2 2 2" xfId="7431" xr:uid="{00000000-0005-0000-0000-0000770E0000}"/>
    <cellStyle name="20% - Énfasis3 10 2 2 2 2" xfId="15056" xr:uid="{00000000-0005-0000-0000-0000780E0000}"/>
    <cellStyle name="20% - Énfasis3 10 2 2 2 2 2" xfId="30300" xr:uid="{00000000-0005-0000-0000-0000790E0000}"/>
    <cellStyle name="20% - Énfasis3 10 2 2 2 3" xfId="22678" xr:uid="{00000000-0005-0000-0000-00007A0E0000}"/>
    <cellStyle name="20% - Énfasis3 10 2 2 3" xfId="4174" xr:uid="{00000000-0005-0000-0000-00007B0E0000}"/>
    <cellStyle name="20% - Énfasis3 10 2 2 3 2" xfId="11812" xr:uid="{00000000-0005-0000-0000-00007C0E0000}"/>
    <cellStyle name="20% - Énfasis3 10 2 2 3 2 2" xfId="27057" xr:uid="{00000000-0005-0000-0000-00007D0E0000}"/>
    <cellStyle name="20% - Énfasis3 10 2 2 3 3" xfId="19435" xr:uid="{00000000-0005-0000-0000-00007E0E0000}"/>
    <cellStyle name="20% - Énfasis3 10 2 2 4" xfId="9596" xr:uid="{00000000-0005-0000-0000-00007F0E0000}"/>
    <cellStyle name="20% - Énfasis3 10 2 2 4 2" xfId="24841" xr:uid="{00000000-0005-0000-0000-0000800E0000}"/>
    <cellStyle name="20% - Énfasis3 10 2 2 5" xfId="17219" xr:uid="{00000000-0005-0000-0000-0000810E0000}"/>
    <cellStyle name="20% - Énfasis3 10 2 3" xfId="5260" xr:uid="{00000000-0005-0000-0000-0000820E0000}"/>
    <cellStyle name="20% - Énfasis3 10 2 3 2" xfId="12893" xr:uid="{00000000-0005-0000-0000-0000830E0000}"/>
    <cellStyle name="20% - Énfasis3 10 2 3 2 2" xfId="28138" xr:uid="{00000000-0005-0000-0000-0000840E0000}"/>
    <cellStyle name="20% - Énfasis3 10 2 3 3" xfId="20516" xr:uid="{00000000-0005-0000-0000-0000850E0000}"/>
    <cellStyle name="20% - Énfasis3 10 2 4" xfId="6350" xr:uid="{00000000-0005-0000-0000-0000860E0000}"/>
    <cellStyle name="20% - Énfasis3 10 2 4 2" xfId="13975" xr:uid="{00000000-0005-0000-0000-0000870E0000}"/>
    <cellStyle name="20% - Énfasis3 10 2 4 2 2" xfId="29219" xr:uid="{00000000-0005-0000-0000-0000880E0000}"/>
    <cellStyle name="20% - Énfasis3 10 2 4 3" xfId="21597" xr:uid="{00000000-0005-0000-0000-0000890E0000}"/>
    <cellStyle name="20% - Énfasis3 10 2 5" xfId="3089" xr:uid="{00000000-0005-0000-0000-00008A0E0000}"/>
    <cellStyle name="20% - Énfasis3 10 2 5 2" xfId="10731" xr:uid="{00000000-0005-0000-0000-00008B0E0000}"/>
    <cellStyle name="20% - Énfasis3 10 2 5 2 2" xfId="25976" xr:uid="{00000000-0005-0000-0000-00008C0E0000}"/>
    <cellStyle name="20% - Énfasis3 10 2 5 3" xfId="18354" xr:uid="{00000000-0005-0000-0000-00008D0E0000}"/>
    <cellStyle name="20% - Énfasis3 10 2 6" xfId="8515" xr:uid="{00000000-0005-0000-0000-00008E0E0000}"/>
    <cellStyle name="20% - Énfasis3 10 2 6 2" xfId="23760" xr:uid="{00000000-0005-0000-0000-00008F0E0000}"/>
    <cellStyle name="20% - Énfasis3 10 2 7" xfId="16138" xr:uid="{00000000-0005-0000-0000-0000900E0000}"/>
    <cellStyle name="20% - Énfasis3 10 3" xfId="1406" xr:uid="{00000000-0005-0000-0000-0000910E0000}"/>
    <cellStyle name="20% - Énfasis3 10 3 2" xfId="6890" xr:uid="{00000000-0005-0000-0000-0000920E0000}"/>
    <cellStyle name="20% - Énfasis3 10 3 2 2" xfId="14515" xr:uid="{00000000-0005-0000-0000-0000930E0000}"/>
    <cellStyle name="20% - Énfasis3 10 3 2 2 2" xfId="29759" xr:uid="{00000000-0005-0000-0000-0000940E0000}"/>
    <cellStyle name="20% - Énfasis3 10 3 2 3" xfId="22137" xr:uid="{00000000-0005-0000-0000-0000950E0000}"/>
    <cellStyle name="20% - Énfasis3 10 3 3" xfId="3633" xr:uid="{00000000-0005-0000-0000-0000960E0000}"/>
    <cellStyle name="20% - Énfasis3 10 3 3 2" xfId="11271" xr:uid="{00000000-0005-0000-0000-0000970E0000}"/>
    <cellStyle name="20% - Énfasis3 10 3 3 2 2" xfId="26516" xr:uid="{00000000-0005-0000-0000-0000980E0000}"/>
    <cellStyle name="20% - Énfasis3 10 3 3 3" xfId="18894" xr:uid="{00000000-0005-0000-0000-0000990E0000}"/>
    <cellStyle name="20% - Énfasis3 10 3 4" xfId="9055" xr:uid="{00000000-0005-0000-0000-00009A0E0000}"/>
    <cellStyle name="20% - Énfasis3 10 3 4 2" xfId="24300" xr:uid="{00000000-0005-0000-0000-00009B0E0000}"/>
    <cellStyle name="20% - Énfasis3 10 3 5" xfId="16678" xr:uid="{00000000-0005-0000-0000-00009C0E0000}"/>
    <cellStyle name="20% - Énfasis3 10 4" xfId="4719" xr:uid="{00000000-0005-0000-0000-00009D0E0000}"/>
    <cellStyle name="20% - Énfasis3 10 4 2" xfId="12352" xr:uid="{00000000-0005-0000-0000-00009E0E0000}"/>
    <cellStyle name="20% - Énfasis3 10 4 2 2" xfId="27597" xr:uid="{00000000-0005-0000-0000-00009F0E0000}"/>
    <cellStyle name="20% - Énfasis3 10 4 3" xfId="19975" xr:uid="{00000000-0005-0000-0000-0000A00E0000}"/>
    <cellStyle name="20% - Énfasis3 10 5" xfId="5809" xr:uid="{00000000-0005-0000-0000-0000A10E0000}"/>
    <cellStyle name="20% - Énfasis3 10 5 2" xfId="13434" xr:uid="{00000000-0005-0000-0000-0000A20E0000}"/>
    <cellStyle name="20% - Énfasis3 10 5 2 2" xfId="28678" xr:uid="{00000000-0005-0000-0000-0000A30E0000}"/>
    <cellStyle name="20% - Énfasis3 10 5 3" xfId="21056" xr:uid="{00000000-0005-0000-0000-0000A40E0000}"/>
    <cellStyle name="20% - Énfasis3 10 6" xfId="2547" xr:uid="{00000000-0005-0000-0000-0000A50E0000}"/>
    <cellStyle name="20% - Énfasis3 10 6 2" xfId="10190" xr:uid="{00000000-0005-0000-0000-0000A60E0000}"/>
    <cellStyle name="20% - Énfasis3 10 6 2 2" xfId="25435" xr:uid="{00000000-0005-0000-0000-0000A70E0000}"/>
    <cellStyle name="20% - Énfasis3 10 6 3" xfId="17813" xr:uid="{00000000-0005-0000-0000-0000A80E0000}"/>
    <cellStyle name="20% - Énfasis3 10 7" xfId="7974" xr:uid="{00000000-0005-0000-0000-0000A90E0000}"/>
    <cellStyle name="20% - Énfasis3 10 7 2" xfId="23219" xr:uid="{00000000-0005-0000-0000-0000AA0E0000}"/>
    <cellStyle name="20% - Énfasis3 10 8" xfId="15598" xr:uid="{00000000-0005-0000-0000-0000AB0E0000}"/>
    <cellStyle name="20% - Énfasis3 11" xfId="186" xr:uid="{00000000-0005-0000-0000-0000AC0E0000}"/>
    <cellStyle name="20% - Énfasis3 11 2" xfId="867" xr:uid="{00000000-0005-0000-0000-0000AD0E0000}"/>
    <cellStyle name="20% - Énfasis3 11 2 2" xfId="1949" xr:uid="{00000000-0005-0000-0000-0000AE0E0000}"/>
    <cellStyle name="20% - Énfasis3 11 2 2 2" xfId="7432" xr:uid="{00000000-0005-0000-0000-0000AF0E0000}"/>
    <cellStyle name="20% - Énfasis3 11 2 2 2 2" xfId="15057" xr:uid="{00000000-0005-0000-0000-0000B00E0000}"/>
    <cellStyle name="20% - Énfasis3 11 2 2 2 2 2" xfId="30301" xr:uid="{00000000-0005-0000-0000-0000B10E0000}"/>
    <cellStyle name="20% - Énfasis3 11 2 2 2 3" xfId="22679" xr:uid="{00000000-0005-0000-0000-0000B20E0000}"/>
    <cellStyle name="20% - Énfasis3 11 2 2 3" xfId="4175" xr:uid="{00000000-0005-0000-0000-0000B30E0000}"/>
    <cellStyle name="20% - Énfasis3 11 2 2 3 2" xfId="11813" xr:uid="{00000000-0005-0000-0000-0000B40E0000}"/>
    <cellStyle name="20% - Énfasis3 11 2 2 3 2 2" xfId="27058" xr:uid="{00000000-0005-0000-0000-0000B50E0000}"/>
    <cellStyle name="20% - Énfasis3 11 2 2 3 3" xfId="19436" xr:uid="{00000000-0005-0000-0000-0000B60E0000}"/>
    <cellStyle name="20% - Énfasis3 11 2 2 4" xfId="9597" xr:uid="{00000000-0005-0000-0000-0000B70E0000}"/>
    <cellStyle name="20% - Énfasis3 11 2 2 4 2" xfId="24842" xr:uid="{00000000-0005-0000-0000-0000B80E0000}"/>
    <cellStyle name="20% - Énfasis3 11 2 2 5" xfId="17220" xr:uid="{00000000-0005-0000-0000-0000B90E0000}"/>
    <cellStyle name="20% - Énfasis3 11 2 3" xfId="5261" xr:uid="{00000000-0005-0000-0000-0000BA0E0000}"/>
    <cellStyle name="20% - Énfasis3 11 2 3 2" xfId="12894" xr:uid="{00000000-0005-0000-0000-0000BB0E0000}"/>
    <cellStyle name="20% - Énfasis3 11 2 3 2 2" xfId="28139" xr:uid="{00000000-0005-0000-0000-0000BC0E0000}"/>
    <cellStyle name="20% - Énfasis3 11 2 3 3" xfId="20517" xr:uid="{00000000-0005-0000-0000-0000BD0E0000}"/>
    <cellStyle name="20% - Énfasis3 11 2 4" xfId="6351" xr:uid="{00000000-0005-0000-0000-0000BE0E0000}"/>
    <cellStyle name="20% - Énfasis3 11 2 4 2" xfId="13976" xr:uid="{00000000-0005-0000-0000-0000BF0E0000}"/>
    <cellStyle name="20% - Énfasis3 11 2 4 2 2" xfId="29220" xr:uid="{00000000-0005-0000-0000-0000C00E0000}"/>
    <cellStyle name="20% - Énfasis3 11 2 4 3" xfId="21598" xr:uid="{00000000-0005-0000-0000-0000C10E0000}"/>
    <cellStyle name="20% - Énfasis3 11 2 5" xfId="3090" xr:uid="{00000000-0005-0000-0000-0000C20E0000}"/>
    <cellStyle name="20% - Énfasis3 11 2 5 2" xfId="10732" xr:uid="{00000000-0005-0000-0000-0000C30E0000}"/>
    <cellStyle name="20% - Énfasis3 11 2 5 2 2" xfId="25977" xr:uid="{00000000-0005-0000-0000-0000C40E0000}"/>
    <cellStyle name="20% - Énfasis3 11 2 5 3" xfId="18355" xr:uid="{00000000-0005-0000-0000-0000C50E0000}"/>
    <cellStyle name="20% - Énfasis3 11 2 6" xfId="8516" xr:uid="{00000000-0005-0000-0000-0000C60E0000}"/>
    <cellStyle name="20% - Énfasis3 11 2 6 2" xfId="23761" xr:uid="{00000000-0005-0000-0000-0000C70E0000}"/>
    <cellStyle name="20% - Énfasis3 11 2 7" xfId="16139" xr:uid="{00000000-0005-0000-0000-0000C80E0000}"/>
    <cellStyle name="20% - Énfasis3 11 3" xfId="1407" xr:uid="{00000000-0005-0000-0000-0000C90E0000}"/>
    <cellStyle name="20% - Énfasis3 11 3 2" xfId="6891" xr:uid="{00000000-0005-0000-0000-0000CA0E0000}"/>
    <cellStyle name="20% - Énfasis3 11 3 2 2" xfId="14516" xr:uid="{00000000-0005-0000-0000-0000CB0E0000}"/>
    <cellStyle name="20% - Énfasis3 11 3 2 2 2" xfId="29760" xr:uid="{00000000-0005-0000-0000-0000CC0E0000}"/>
    <cellStyle name="20% - Énfasis3 11 3 2 3" xfId="22138" xr:uid="{00000000-0005-0000-0000-0000CD0E0000}"/>
    <cellStyle name="20% - Énfasis3 11 3 3" xfId="3634" xr:uid="{00000000-0005-0000-0000-0000CE0E0000}"/>
    <cellStyle name="20% - Énfasis3 11 3 3 2" xfId="11272" xr:uid="{00000000-0005-0000-0000-0000CF0E0000}"/>
    <cellStyle name="20% - Énfasis3 11 3 3 2 2" xfId="26517" xr:uid="{00000000-0005-0000-0000-0000D00E0000}"/>
    <cellStyle name="20% - Énfasis3 11 3 3 3" xfId="18895" xr:uid="{00000000-0005-0000-0000-0000D10E0000}"/>
    <cellStyle name="20% - Énfasis3 11 3 4" xfId="9056" xr:uid="{00000000-0005-0000-0000-0000D20E0000}"/>
    <cellStyle name="20% - Énfasis3 11 3 4 2" xfId="24301" xr:uid="{00000000-0005-0000-0000-0000D30E0000}"/>
    <cellStyle name="20% - Énfasis3 11 3 5" xfId="16679" xr:uid="{00000000-0005-0000-0000-0000D40E0000}"/>
    <cellStyle name="20% - Énfasis3 11 4" xfId="4720" xr:uid="{00000000-0005-0000-0000-0000D50E0000}"/>
    <cellStyle name="20% - Énfasis3 11 4 2" xfId="12353" xr:uid="{00000000-0005-0000-0000-0000D60E0000}"/>
    <cellStyle name="20% - Énfasis3 11 4 2 2" xfId="27598" xr:uid="{00000000-0005-0000-0000-0000D70E0000}"/>
    <cellStyle name="20% - Énfasis3 11 4 3" xfId="19976" xr:uid="{00000000-0005-0000-0000-0000D80E0000}"/>
    <cellStyle name="20% - Énfasis3 11 5" xfId="5810" xr:uid="{00000000-0005-0000-0000-0000D90E0000}"/>
    <cellStyle name="20% - Énfasis3 11 5 2" xfId="13435" xr:uid="{00000000-0005-0000-0000-0000DA0E0000}"/>
    <cellStyle name="20% - Énfasis3 11 5 2 2" xfId="28679" xr:uid="{00000000-0005-0000-0000-0000DB0E0000}"/>
    <cellStyle name="20% - Énfasis3 11 5 3" xfId="21057" xr:uid="{00000000-0005-0000-0000-0000DC0E0000}"/>
    <cellStyle name="20% - Énfasis3 11 6" xfId="2548" xr:uid="{00000000-0005-0000-0000-0000DD0E0000}"/>
    <cellStyle name="20% - Énfasis3 11 6 2" xfId="10191" xr:uid="{00000000-0005-0000-0000-0000DE0E0000}"/>
    <cellStyle name="20% - Énfasis3 11 6 2 2" xfId="25436" xr:uid="{00000000-0005-0000-0000-0000DF0E0000}"/>
    <cellStyle name="20% - Énfasis3 11 6 3" xfId="17814" xr:uid="{00000000-0005-0000-0000-0000E00E0000}"/>
    <cellStyle name="20% - Énfasis3 11 7" xfId="7975" xr:uid="{00000000-0005-0000-0000-0000E10E0000}"/>
    <cellStyle name="20% - Énfasis3 11 7 2" xfId="23220" xr:uid="{00000000-0005-0000-0000-0000E20E0000}"/>
    <cellStyle name="20% - Énfasis3 11 8" xfId="15599" xr:uid="{00000000-0005-0000-0000-0000E30E0000}"/>
    <cellStyle name="20% - Énfasis3 12" xfId="187" xr:uid="{00000000-0005-0000-0000-0000E40E0000}"/>
    <cellStyle name="20% - Énfasis3 12 2" xfId="868" xr:uid="{00000000-0005-0000-0000-0000E50E0000}"/>
    <cellStyle name="20% - Énfasis3 12 2 2" xfId="1950" xr:uid="{00000000-0005-0000-0000-0000E60E0000}"/>
    <cellStyle name="20% - Énfasis3 12 2 2 2" xfId="7433" xr:uid="{00000000-0005-0000-0000-0000E70E0000}"/>
    <cellStyle name="20% - Énfasis3 12 2 2 2 2" xfId="15058" xr:uid="{00000000-0005-0000-0000-0000E80E0000}"/>
    <cellStyle name="20% - Énfasis3 12 2 2 2 2 2" xfId="30302" xr:uid="{00000000-0005-0000-0000-0000E90E0000}"/>
    <cellStyle name="20% - Énfasis3 12 2 2 2 3" xfId="22680" xr:uid="{00000000-0005-0000-0000-0000EA0E0000}"/>
    <cellStyle name="20% - Énfasis3 12 2 2 3" xfId="4176" xr:uid="{00000000-0005-0000-0000-0000EB0E0000}"/>
    <cellStyle name="20% - Énfasis3 12 2 2 3 2" xfId="11814" xr:uid="{00000000-0005-0000-0000-0000EC0E0000}"/>
    <cellStyle name="20% - Énfasis3 12 2 2 3 2 2" xfId="27059" xr:uid="{00000000-0005-0000-0000-0000ED0E0000}"/>
    <cellStyle name="20% - Énfasis3 12 2 2 3 3" xfId="19437" xr:uid="{00000000-0005-0000-0000-0000EE0E0000}"/>
    <cellStyle name="20% - Énfasis3 12 2 2 4" xfId="9598" xr:uid="{00000000-0005-0000-0000-0000EF0E0000}"/>
    <cellStyle name="20% - Énfasis3 12 2 2 4 2" xfId="24843" xr:uid="{00000000-0005-0000-0000-0000F00E0000}"/>
    <cellStyle name="20% - Énfasis3 12 2 2 5" xfId="17221" xr:uid="{00000000-0005-0000-0000-0000F10E0000}"/>
    <cellStyle name="20% - Énfasis3 12 2 3" xfId="5262" xr:uid="{00000000-0005-0000-0000-0000F20E0000}"/>
    <cellStyle name="20% - Énfasis3 12 2 3 2" xfId="12895" xr:uid="{00000000-0005-0000-0000-0000F30E0000}"/>
    <cellStyle name="20% - Énfasis3 12 2 3 2 2" xfId="28140" xr:uid="{00000000-0005-0000-0000-0000F40E0000}"/>
    <cellStyle name="20% - Énfasis3 12 2 3 3" xfId="20518" xr:uid="{00000000-0005-0000-0000-0000F50E0000}"/>
    <cellStyle name="20% - Énfasis3 12 2 4" xfId="6352" xr:uid="{00000000-0005-0000-0000-0000F60E0000}"/>
    <cellStyle name="20% - Énfasis3 12 2 4 2" xfId="13977" xr:uid="{00000000-0005-0000-0000-0000F70E0000}"/>
    <cellStyle name="20% - Énfasis3 12 2 4 2 2" xfId="29221" xr:uid="{00000000-0005-0000-0000-0000F80E0000}"/>
    <cellStyle name="20% - Énfasis3 12 2 4 3" xfId="21599" xr:uid="{00000000-0005-0000-0000-0000F90E0000}"/>
    <cellStyle name="20% - Énfasis3 12 2 5" xfId="3091" xr:uid="{00000000-0005-0000-0000-0000FA0E0000}"/>
    <cellStyle name="20% - Énfasis3 12 2 5 2" xfId="10733" xr:uid="{00000000-0005-0000-0000-0000FB0E0000}"/>
    <cellStyle name="20% - Énfasis3 12 2 5 2 2" xfId="25978" xr:uid="{00000000-0005-0000-0000-0000FC0E0000}"/>
    <cellStyle name="20% - Énfasis3 12 2 5 3" xfId="18356" xr:uid="{00000000-0005-0000-0000-0000FD0E0000}"/>
    <cellStyle name="20% - Énfasis3 12 2 6" xfId="8517" xr:uid="{00000000-0005-0000-0000-0000FE0E0000}"/>
    <cellStyle name="20% - Énfasis3 12 2 6 2" xfId="23762" xr:uid="{00000000-0005-0000-0000-0000FF0E0000}"/>
    <cellStyle name="20% - Énfasis3 12 2 7" xfId="16140" xr:uid="{00000000-0005-0000-0000-0000000F0000}"/>
    <cellStyle name="20% - Énfasis3 12 3" xfId="1408" xr:uid="{00000000-0005-0000-0000-0000010F0000}"/>
    <cellStyle name="20% - Énfasis3 12 3 2" xfId="6892" xr:uid="{00000000-0005-0000-0000-0000020F0000}"/>
    <cellStyle name="20% - Énfasis3 12 3 2 2" xfId="14517" xr:uid="{00000000-0005-0000-0000-0000030F0000}"/>
    <cellStyle name="20% - Énfasis3 12 3 2 2 2" xfId="29761" xr:uid="{00000000-0005-0000-0000-0000040F0000}"/>
    <cellStyle name="20% - Énfasis3 12 3 2 3" xfId="22139" xr:uid="{00000000-0005-0000-0000-0000050F0000}"/>
    <cellStyle name="20% - Énfasis3 12 3 3" xfId="3635" xr:uid="{00000000-0005-0000-0000-0000060F0000}"/>
    <cellStyle name="20% - Énfasis3 12 3 3 2" xfId="11273" xr:uid="{00000000-0005-0000-0000-0000070F0000}"/>
    <cellStyle name="20% - Énfasis3 12 3 3 2 2" xfId="26518" xr:uid="{00000000-0005-0000-0000-0000080F0000}"/>
    <cellStyle name="20% - Énfasis3 12 3 3 3" xfId="18896" xr:uid="{00000000-0005-0000-0000-0000090F0000}"/>
    <cellStyle name="20% - Énfasis3 12 3 4" xfId="9057" xr:uid="{00000000-0005-0000-0000-00000A0F0000}"/>
    <cellStyle name="20% - Énfasis3 12 3 4 2" xfId="24302" xr:uid="{00000000-0005-0000-0000-00000B0F0000}"/>
    <cellStyle name="20% - Énfasis3 12 3 5" xfId="16680" xr:uid="{00000000-0005-0000-0000-00000C0F0000}"/>
    <cellStyle name="20% - Énfasis3 12 4" xfId="4721" xr:uid="{00000000-0005-0000-0000-00000D0F0000}"/>
    <cellStyle name="20% - Énfasis3 12 4 2" xfId="12354" xr:uid="{00000000-0005-0000-0000-00000E0F0000}"/>
    <cellStyle name="20% - Énfasis3 12 4 2 2" xfId="27599" xr:uid="{00000000-0005-0000-0000-00000F0F0000}"/>
    <cellStyle name="20% - Énfasis3 12 4 3" xfId="19977" xr:uid="{00000000-0005-0000-0000-0000100F0000}"/>
    <cellStyle name="20% - Énfasis3 12 5" xfId="5811" xr:uid="{00000000-0005-0000-0000-0000110F0000}"/>
    <cellStyle name="20% - Énfasis3 12 5 2" xfId="13436" xr:uid="{00000000-0005-0000-0000-0000120F0000}"/>
    <cellStyle name="20% - Énfasis3 12 5 2 2" xfId="28680" xr:uid="{00000000-0005-0000-0000-0000130F0000}"/>
    <cellStyle name="20% - Énfasis3 12 5 3" xfId="21058" xr:uid="{00000000-0005-0000-0000-0000140F0000}"/>
    <cellStyle name="20% - Énfasis3 12 6" xfId="2549" xr:uid="{00000000-0005-0000-0000-0000150F0000}"/>
    <cellStyle name="20% - Énfasis3 12 6 2" xfId="10192" xr:uid="{00000000-0005-0000-0000-0000160F0000}"/>
    <cellStyle name="20% - Énfasis3 12 6 2 2" xfId="25437" xr:uid="{00000000-0005-0000-0000-0000170F0000}"/>
    <cellStyle name="20% - Énfasis3 12 6 3" xfId="17815" xr:uid="{00000000-0005-0000-0000-0000180F0000}"/>
    <cellStyle name="20% - Énfasis3 12 7" xfId="7976" xr:uid="{00000000-0005-0000-0000-0000190F0000}"/>
    <cellStyle name="20% - Énfasis3 12 7 2" xfId="23221" xr:uid="{00000000-0005-0000-0000-00001A0F0000}"/>
    <cellStyle name="20% - Énfasis3 12 8" xfId="15600" xr:uid="{00000000-0005-0000-0000-00001B0F0000}"/>
    <cellStyle name="20% - Énfasis3 13" xfId="188" xr:uid="{00000000-0005-0000-0000-00001C0F0000}"/>
    <cellStyle name="20% - Énfasis3 13 2" xfId="869" xr:uid="{00000000-0005-0000-0000-00001D0F0000}"/>
    <cellStyle name="20% - Énfasis3 13 2 2" xfId="1951" xr:uid="{00000000-0005-0000-0000-00001E0F0000}"/>
    <cellStyle name="20% - Énfasis3 13 2 2 2" xfId="7434" xr:uid="{00000000-0005-0000-0000-00001F0F0000}"/>
    <cellStyle name="20% - Énfasis3 13 2 2 2 2" xfId="15059" xr:uid="{00000000-0005-0000-0000-0000200F0000}"/>
    <cellStyle name="20% - Énfasis3 13 2 2 2 2 2" xfId="30303" xr:uid="{00000000-0005-0000-0000-0000210F0000}"/>
    <cellStyle name="20% - Énfasis3 13 2 2 2 3" xfId="22681" xr:uid="{00000000-0005-0000-0000-0000220F0000}"/>
    <cellStyle name="20% - Énfasis3 13 2 2 3" xfId="4177" xr:uid="{00000000-0005-0000-0000-0000230F0000}"/>
    <cellStyle name="20% - Énfasis3 13 2 2 3 2" xfId="11815" xr:uid="{00000000-0005-0000-0000-0000240F0000}"/>
    <cellStyle name="20% - Énfasis3 13 2 2 3 2 2" xfId="27060" xr:uid="{00000000-0005-0000-0000-0000250F0000}"/>
    <cellStyle name="20% - Énfasis3 13 2 2 3 3" xfId="19438" xr:uid="{00000000-0005-0000-0000-0000260F0000}"/>
    <cellStyle name="20% - Énfasis3 13 2 2 4" xfId="9599" xr:uid="{00000000-0005-0000-0000-0000270F0000}"/>
    <cellStyle name="20% - Énfasis3 13 2 2 4 2" xfId="24844" xr:uid="{00000000-0005-0000-0000-0000280F0000}"/>
    <cellStyle name="20% - Énfasis3 13 2 2 5" xfId="17222" xr:uid="{00000000-0005-0000-0000-0000290F0000}"/>
    <cellStyle name="20% - Énfasis3 13 2 3" xfId="5263" xr:uid="{00000000-0005-0000-0000-00002A0F0000}"/>
    <cellStyle name="20% - Énfasis3 13 2 3 2" xfId="12896" xr:uid="{00000000-0005-0000-0000-00002B0F0000}"/>
    <cellStyle name="20% - Énfasis3 13 2 3 2 2" xfId="28141" xr:uid="{00000000-0005-0000-0000-00002C0F0000}"/>
    <cellStyle name="20% - Énfasis3 13 2 3 3" xfId="20519" xr:uid="{00000000-0005-0000-0000-00002D0F0000}"/>
    <cellStyle name="20% - Énfasis3 13 2 4" xfId="6353" xr:uid="{00000000-0005-0000-0000-00002E0F0000}"/>
    <cellStyle name="20% - Énfasis3 13 2 4 2" xfId="13978" xr:uid="{00000000-0005-0000-0000-00002F0F0000}"/>
    <cellStyle name="20% - Énfasis3 13 2 4 2 2" xfId="29222" xr:uid="{00000000-0005-0000-0000-0000300F0000}"/>
    <cellStyle name="20% - Énfasis3 13 2 4 3" xfId="21600" xr:uid="{00000000-0005-0000-0000-0000310F0000}"/>
    <cellStyle name="20% - Énfasis3 13 2 5" xfId="3092" xr:uid="{00000000-0005-0000-0000-0000320F0000}"/>
    <cellStyle name="20% - Énfasis3 13 2 5 2" xfId="10734" xr:uid="{00000000-0005-0000-0000-0000330F0000}"/>
    <cellStyle name="20% - Énfasis3 13 2 5 2 2" xfId="25979" xr:uid="{00000000-0005-0000-0000-0000340F0000}"/>
    <cellStyle name="20% - Énfasis3 13 2 5 3" xfId="18357" xr:uid="{00000000-0005-0000-0000-0000350F0000}"/>
    <cellStyle name="20% - Énfasis3 13 2 6" xfId="8518" xr:uid="{00000000-0005-0000-0000-0000360F0000}"/>
    <cellStyle name="20% - Énfasis3 13 2 6 2" xfId="23763" xr:uid="{00000000-0005-0000-0000-0000370F0000}"/>
    <cellStyle name="20% - Énfasis3 13 2 7" xfId="16141" xr:uid="{00000000-0005-0000-0000-0000380F0000}"/>
    <cellStyle name="20% - Énfasis3 13 3" xfId="1409" xr:uid="{00000000-0005-0000-0000-0000390F0000}"/>
    <cellStyle name="20% - Énfasis3 13 3 2" xfId="6893" xr:uid="{00000000-0005-0000-0000-00003A0F0000}"/>
    <cellStyle name="20% - Énfasis3 13 3 2 2" xfId="14518" xr:uid="{00000000-0005-0000-0000-00003B0F0000}"/>
    <cellStyle name="20% - Énfasis3 13 3 2 2 2" xfId="29762" xr:uid="{00000000-0005-0000-0000-00003C0F0000}"/>
    <cellStyle name="20% - Énfasis3 13 3 2 3" xfId="22140" xr:uid="{00000000-0005-0000-0000-00003D0F0000}"/>
    <cellStyle name="20% - Énfasis3 13 3 3" xfId="3636" xr:uid="{00000000-0005-0000-0000-00003E0F0000}"/>
    <cellStyle name="20% - Énfasis3 13 3 3 2" xfId="11274" xr:uid="{00000000-0005-0000-0000-00003F0F0000}"/>
    <cellStyle name="20% - Énfasis3 13 3 3 2 2" xfId="26519" xr:uid="{00000000-0005-0000-0000-0000400F0000}"/>
    <cellStyle name="20% - Énfasis3 13 3 3 3" xfId="18897" xr:uid="{00000000-0005-0000-0000-0000410F0000}"/>
    <cellStyle name="20% - Énfasis3 13 3 4" xfId="9058" xr:uid="{00000000-0005-0000-0000-0000420F0000}"/>
    <cellStyle name="20% - Énfasis3 13 3 4 2" xfId="24303" xr:uid="{00000000-0005-0000-0000-0000430F0000}"/>
    <cellStyle name="20% - Énfasis3 13 3 5" xfId="16681" xr:uid="{00000000-0005-0000-0000-0000440F0000}"/>
    <cellStyle name="20% - Énfasis3 13 4" xfId="4722" xr:uid="{00000000-0005-0000-0000-0000450F0000}"/>
    <cellStyle name="20% - Énfasis3 13 4 2" xfId="12355" xr:uid="{00000000-0005-0000-0000-0000460F0000}"/>
    <cellStyle name="20% - Énfasis3 13 4 2 2" xfId="27600" xr:uid="{00000000-0005-0000-0000-0000470F0000}"/>
    <cellStyle name="20% - Énfasis3 13 4 3" xfId="19978" xr:uid="{00000000-0005-0000-0000-0000480F0000}"/>
    <cellStyle name="20% - Énfasis3 13 5" xfId="5812" xr:uid="{00000000-0005-0000-0000-0000490F0000}"/>
    <cellStyle name="20% - Énfasis3 13 5 2" xfId="13437" xr:uid="{00000000-0005-0000-0000-00004A0F0000}"/>
    <cellStyle name="20% - Énfasis3 13 5 2 2" xfId="28681" xr:uid="{00000000-0005-0000-0000-00004B0F0000}"/>
    <cellStyle name="20% - Énfasis3 13 5 3" xfId="21059" xr:uid="{00000000-0005-0000-0000-00004C0F0000}"/>
    <cellStyle name="20% - Énfasis3 13 6" xfId="2550" xr:uid="{00000000-0005-0000-0000-00004D0F0000}"/>
    <cellStyle name="20% - Énfasis3 13 6 2" xfId="10193" xr:uid="{00000000-0005-0000-0000-00004E0F0000}"/>
    <cellStyle name="20% - Énfasis3 13 6 2 2" xfId="25438" xr:uid="{00000000-0005-0000-0000-00004F0F0000}"/>
    <cellStyle name="20% - Énfasis3 13 6 3" xfId="17816" xr:uid="{00000000-0005-0000-0000-0000500F0000}"/>
    <cellStyle name="20% - Énfasis3 13 7" xfId="7977" xr:uid="{00000000-0005-0000-0000-0000510F0000}"/>
    <cellStyle name="20% - Énfasis3 13 7 2" xfId="23222" xr:uid="{00000000-0005-0000-0000-0000520F0000}"/>
    <cellStyle name="20% - Énfasis3 13 8" xfId="15601" xr:uid="{00000000-0005-0000-0000-0000530F0000}"/>
    <cellStyle name="20% - Énfasis3 14" xfId="189" xr:uid="{00000000-0005-0000-0000-0000540F0000}"/>
    <cellStyle name="20% - Énfasis3 14 2" xfId="870" xr:uid="{00000000-0005-0000-0000-0000550F0000}"/>
    <cellStyle name="20% - Énfasis3 14 2 2" xfId="1952" xr:uid="{00000000-0005-0000-0000-0000560F0000}"/>
    <cellStyle name="20% - Énfasis3 14 2 2 2" xfId="7435" xr:uid="{00000000-0005-0000-0000-0000570F0000}"/>
    <cellStyle name="20% - Énfasis3 14 2 2 2 2" xfId="15060" xr:uid="{00000000-0005-0000-0000-0000580F0000}"/>
    <cellStyle name="20% - Énfasis3 14 2 2 2 2 2" xfId="30304" xr:uid="{00000000-0005-0000-0000-0000590F0000}"/>
    <cellStyle name="20% - Énfasis3 14 2 2 2 3" xfId="22682" xr:uid="{00000000-0005-0000-0000-00005A0F0000}"/>
    <cellStyle name="20% - Énfasis3 14 2 2 3" xfId="4178" xr:uid="{00000000-0005-0000-0000-00005B0F0000}"/>
    <cellStyle name="20% - Énfasis3 14 2 2 3 2" xfId="11816" xr:uid="{00000000-0005-0000-0000-00005C0F0000}"/>
    <cellStyle name="20% - Énfasis3 14 2 2 3 2 2" xfId="27061" xr:uid="{00000000-0005-0000-0000-00005D0F0000}"/>
    <cellStyle name="20% - Énfasis3 14 2 2 3 3" xfId="19439" xr:uid="{00000000-0005-0000-0000-00005E0F0000}"/>
    <cellStyle name="20% - Énfasis3 14 2 2 4" xfId="9600" xr:uid="{00000000-0005-0000-0000-00005F0F0000}"/>
    <cellStyle name="20% - Énfasis3 14 2 2 4 2" xfId="24845" xr:uid="{00000000-0005-0000-0000-0000600F0000}"/>
    <cellStyle name="20% - Énfasis3 14 2 2 5" xfId="17223" xr:uid="{00000000-0005-0000-0000-0000610F0000}"/>
    <cellStyle name="20% - Énfasis3 14 2 3" xfId="5264" xr:uid="{00000000-0005-0000-0000-0000620F0000}"/>
    <cellStyle name="20% - Énfasis3 14 2 3 2" xfId="12897" xr:uid="{00000000-0005-0000-0000-0000630F0000}"/>
    <cellStyle name="20% - Énfasis3 14 2 3 2 2" xfId="28142" xr:uid="{00000000-0005-0000-0000-0000640F0000}"/>
    <cellStyle name="20% - Énfasis3 14 2 3 3" xfId="20520" xr:uid="{00000000-0005-0000-0000-0000650F0000}"/>
    <cellStyle name="20% - Énfasis3 14 2 4" xfId="6354" xr:uid="{00000000-0005-0000-0000-0000660F0000}"/>
    <cellStyle name="20% - Énfasis3 14 2 4 2" xfId="13979" xr:uid="{00000000-0005-0000-0000-0000670F0000}"/>
    <cellStyle name="20% - Énfasis3 14 2 4 2 2" xfId="29223" xr:uid="{00000000-0005-0000-0000-0000680F0000}"/>
    <cellStyle name="20% - Énfasis3 14 2 4 3" xfId="21601" xr:uid="{00000000-0005-0000-0000-0000690F0000}"/>
    <cellStyle name="20% - Énfasis3 14 2 5" xfId="3093" xr:uid="{00000000-0005-0000-0000-00006A0F0000}"/>
    <cellStyle name="20% - Énfasis3 14 2 5 2" xfId="10735" xr:uid="{00000000-0005-0000-0000-00006B0F0000}"/>
    <cellStyle name="20% - Énfasis3 14 2 5 2 2" xfId="25980" xr:uid="{00000000-0005-0000-0000-00006C0F0000}"/>
    <cellStyle name="20% - Énfasis3 14 2 5 3" xfId="18358" xr:uid="{00000000-0005-0000-0000-00006D0F0000}"/>
    <cellStyle name="20% - Énfasis3 14 2 6" xfId="8519" xr:uid="{00000000-0005-0000-0000-00006E0F0000}"/>
    <cellStyle name="20% - Énfasis3 14 2 6 2" xfId="23764" xr:uid="{00000000-0005-0000-0000-00006F0F0000}"/>
    <cellStyle name="20% - Énfasis3 14 2 7" xfId="16142" xr:uid="{00000000-0005-0000-0000-0000700F0000}"/>
    <cellStyle name="20% - Énfasis3 14 3" xfId="1410" xr:uid="{00000000-0005-0000-0000-0000710F0000}"/>
    <cellStyle name="20% - Énfasis3 14 3 2" xfId="6894" xr:uid="{00000000-0005-0000-0000-0000720F0000}"/>
    <cellStyle name="20% - Énfasis3 14 3 2 2" xfId="14519" xr:uid="{00000000-0005-0000-0000-0000730F0000}"/>
    <cellStyle name="20% - Énfasis3 14 3 2 2 2" xfId="29763" xr:uid="{00000000-0005-0000-0000-0000740F0000}"/>
    <cellStyle name="20% - Énfasis3 14 3 2 3" xfId="22141" xr:uid="{00000000-0005-0000-0000-0000750F0000}"/>
    <cellStyle name="20% - Énfasis3 14 3 3" xfId="3637" xr:uid="{00000000-0005-0000-0000-0000760F0000}"/>
    <cellStyle name="20% - Énfasis3 14 3 3 2" xfId="11275" xr:uid="{00000000-0005-0000-0000-0000770F0000}"/>
    <cellStyle name="20% - Énfasis3 14 3 3 2 2" xfId="26520" xr:uid="{00000000-0005-0000-0000-0000780F0000}"/>
    <cellStyle name="20% - Énfasis3 14 3 3 3" xfId="18898" xr:uid="{00000000-0005-0000-0000-0000790F0000}"/>
    <cellStyle name="20% - Énfasis3 14 3 4" xfId="9059" xr:uid="{00000000-0005-0000-0000-00007A0F0000}"/>
    <cellStyle name="20% - Énfasis3 14 3 4 2" xfId="24304" xr:uid="{00000000-0005-0000-0000-00007B0F0000}"/>
    <cellStyle name="20% - Énfasis3 14 3 5" xfId="16682" xr:uid="{00000000-0005-0000-0000-00007C0F0000}"/>
    <cellStyle name="20% - Énfasis3 14 4" xfId="4723" xr:uid="{00000000-0005-0000-0000-00007D0F0000}"/>
    <cellStyle name="20% - Énfasis3 14 4 2" xfId="12356" xr:uid="{00000000-0005-0000-0000-00007E0F0000}"/>
    <cellStyle name="20% - Énfasis3 14 4 2 2" xfId="27601" xr:uid="{00000000-0005-0000-0000-00007F0F0000}"/>
    <cellStyle name="20% - Énfasis3 14 4 3" xfId="19979" xr:uid="{00000000-0005-0000-0000-0000800F0000}"/>
    <cellStyle name="20% - Énfasis3 14 5" xfId="5813" xr:uid="{00000000-0005-0000-0000-0000810F0000}"/>
    <cellStyle name="20% - Énfasis3 14 5 2" xfId="13438" xr:uid="{00000000-0005-0000-0000-0000820F0000}"/>
    <cellStyle name="20% - Énfasis3 14 5 2 2" xfId="28682" xr:uid="{00000000-0005-0000-0000-0000830F0000}"/>
    <cellStyle name="20% - Énfasis3 14 5 3" xfId="21060" xr:uid="{00000000-0005-0000-0000-0000840F0000}"/>
    <cellStyle name="20% - Énfasis3 14 6" xfId="2551" xr:uid="{00000000-0005-0000-0000-0000850F0000}"/>
    <cellStyle name="20% - Énfasis3 14 6 2" xfId="10194" xr:uid="{00000000-0005-0000-0000-0000860F0000}"/>
    <cellStyle name="20% - Énfasis3 14 6 2 2" xfId="25439" xr:uid="{00000000-0005-0000-0000-0000870F0000}"/>
    <cellStyle name="20% - Énfasis3 14 6 3" xfId="17817" xr:uid="{00000000-0005-0000-0000-0000880F0000}"/>
    <cellStyle name="20% - Énfasis3 14 7" xfId="7978" xr:uid="{00000000-0005-0000-0000-0000890F0000}"/>
    <cellStyle name="20% - Énfasis3 14 7 2" xfId="23223" xr:uid="{00000000-0005-0000-0000-00008A0F0000}"/>
    <cellStyle name="20% - Énfasis3 14 8" xfId="15602" xr:uid="{00000000-0005-0000-0000-00008B0F0000}"/>
    <cellStyle name="20% - Énfasis3 15" xfId="190" xr:uid="{00000000-0005-0000-0000-00008C0F0000}"/>
    <cellStyle name="20% - Énfasis3 15 2" xfId="871" xr:uid="{00000000-0005-0000-0000-00008D0F0000}"/>
    <cellStyle name="20% - Énfasis3 15 2 2" xfId="1953" xr:uid="{00000000-0005-0000-0000-00008E0F0000}"/>
    <cellStyle name="20% - Énfasis3 15 2 2 2" xfId="7436" xr:uid="{00000000-0005-0000-0000-00008F0F0000}"/>
    <cellStyle name="20% - Énfasis3 15 2 2 2 2" xfId="15061" xr:uid="{00000000-0005-0000-0000-0000900F0000}"/>
    <cellStyle name="20% - Énfasis3 15 2 2 2 2 2" xfId="30305" xr:uid="{00000000-0005-0000-0000-0000910F0000}"/>
    <cellStyle name="20% - Énfasis3 15 2 2 2 3" xfId="22683" xr:uid="{00000000-0005-0000-0000-0000920F0000}"/>
    <cellStyle name="20% - Énfasis3 15 2 2 3" xfId="4179" xr:uid="{00000000-0005-0000-0000-0000930F0000}"/>
    <cellStyle name="20% - Énfasis3 15 2 2 3 2" xfId="11817" xr:uid="{00000000-0005-0000-0000-0000940F0000}"/>
    <cellStyle name="20% - Énfasis3 15 2 2 3 2 2" xfId="27062" xr:uid="{00000000-0005-0000-0000-0000950F0000}"/>
    <cellStyle name="20% - Énfasis3 15 2 2 3 3" xfId="19440" xr:uid="{00000000-0005-0000-0000-0000960F0000}"/>
    <cellStyle name="20% - Énfasis3 15 2 2 4" xfId="9601" xr:uid="{00000000-0005-0000-0000-0000970F0000}"/>
    <cellStyle name="20% - Énfasis3 15 2 2 4 2" xfId="24846" xr:uid="{00000000-0005-0000-0000-0000980F0000}"/>
    <cellStyle name="20% - Énfasis3 15 2 2 5" xfId="17224" xr:uid="{00000000-0005-0000-0000-0000990F0000}"/>
    <cellStyle name="20% - Énfasis3 15 2 3" xfId="5265" xr:uid="{00000000-0005-0000-0000-00009A0F0000}"/>
    <cellStyle name="20% - Énfasis3 15 2 3 2" xfId="12898" xr:uid="{00000000-0005-0000-0000-00009B0F0000}"/>
    <cellStyle name="20% - Énfasis3 15 2 3 2 2" xfId="28143" xr:uid="{00000000-0005-0000-0000-00009C0F0000}"/>
    <cellStyle name="20% - Énfasis3 15 2 3 3" xfId="20521" xr:uid="{00000000-0005-0000-0000-00009D0F0000}"/>
    <cellStyle name="20% - Énfasis3 15 2 4" xfId="6355" xr:uid="{00000000-0005-0000-0000-00009E0F0000}"/>
    <cellStyle name="20% - Énfasis3 15 2 4 2" xfId="13980" xr:uid="{00000000-0005-0000-0000-00009F0F0000}"/>
    <cellStyle name="20% - Énfasis3 15 2 4 2 2" xfId="29224" xr:uid="{00000000-0005-0000-0000-0000A00F0000}"/>
    <cellStyle name="20% - Énfasis3 15 2 4 3" xfId="21602" xr:uid="{00000000-0005-0000-0000-0000A10F0000}"/>
    <cellStyle name="20% - Énfasis3 15 2 5" xfId="3094" xr:uid="{00000000-0005-0000-0000-0000A20F0000}"/>
    <cellStyle name="20% - Énfasis3 15 2 5 2" xfId="10736" xr:uid="{00000000-0005-0000-0000-0000A30F0000}"/>
    <cellStyle name="20% - Énfasis3 15 2 5 2 2" xfId="25981" xr:uid="{00000000-0005-0000-0000-0000A40F0000}"/>
    <cellStyle name="20% - Énfasis3 15 2 5 3" xfId="18359" xr:uid="{00000000-0005-0000-0000-0000A50F0000}"/>
    <cellStyle name="20% - Énfasis3 15 2 6" xfId="8520" xr:uid="{00000000-0005-0000-0000-0000A60F0000}"/>
    <cellStyle name="20% - Énfasis3 15 2 6 2" xfId="23765" xr:uid="{00000000-0005-0000-0000-0000A70F0000}"/>
    <cellStyle name="20% - Énfasis3 15 2 7" xfId="16143" xr:uid="{00000000-0005-0000-0000-0000A80F0000}"/>
    <cellStyle name="20% - Énfasis3 15 3" xfId="1411" xr:uid="{00000000-0005-0000-0000-0000A90F0000}"/>
    <cellStyle name="20% - Énfasis3 15 3 2" xfId="6895" xr:uid="{00000000-0005-0000-0000-0000AA0F0000}"/>
    <cellStyle name="20% - Énfasis3 15 3 2 2" xfId="14520" xr:uid="{00000000-0005-0000-0000-0000AB0F0000}"/>
    <cellStyle name="20% - Énfasis3 15 3 2 2 2" xfId="29764" xr:uid="{00000000-0005-0000-0000-0000AC0F0000}"/>
    <cellStyle name="20% - Énfasis3 15 3 2 3" xfId="22142" xr:uid="{00000000-0005-0000-0000-0000AD0F0000}"/>
    <cellStyle name="20% - Énfasis3 15 3 3" xfId="3638" xr:uid="{00000000-0005-0000-0000-0000AE0F0000}"/>
    <cellStyle name="20% - Énfasis3 15 3 3 2" xfId="11276" xr:uid="{00000000-0005-0000-0000-0000AF0F0000}"/>
    <cellStyle name="20% - Énfasis3 15 3 3 2 2" xfId="26521" xr:uid="{00000000-0005-0000-0000-0000B00F0000}"/>
    <cellStyle name="20% - Énfasis3 15 3 3 3" xfId="18899" xr:uid="{00000000-0005-0000-0000-0000B10F0000}"/>
    <cellStyle name="20% - Énfasis3 15 3 4" xfId="9060" xr:uid="{00000000-0005-0000-0000-0000B20F0000}"/>
    <cellStyle name="20% - Énfasis3 15 3 4 2" xfId="24305" xr:uid="{00000000-0005-0000-0000-0000B30F0000}"/>
    <cellStyle name="20% - Énfasis3 15 3 5" xfId="16683" xr:uid="{00000000-0005-0000-0000-0000B40F0000}"/>
    <cellStyle name="20% - Énfasis3 15 4" xfId="4724" xr:uid="{00000000-0005-0000-0000-0000B50F0000}"/>
    <cellStyle name="20% - Énfasis3 15 4 2" xfId="12357" xr:uid="{00000000-0005-0000-0000-0000B60F0000}"/>
    <cellStyle name="20% - Énfasis3 15 4 2 2" xfId="27602" xr:uid="{00000000-0005-0000-0000-0000B70F0000}"/>
    <cellStyle name="20% - Énfasis3 15 4 3" xfId="19980" xr:uid="{00000000-0005-0000-0000-0000B80F0000}"/>
    <cellStyle name="20% - Énfasis3 15 5" xfId="5814" xr:uid="{00000000-0005-0000-0000-0000B90F0000}"/>
    <cellStyle name="20% - Énfasis3 15 5 2" xfId="13439" xr:uid="{00000000-0005-0000-0000-0000BA0F0000}"/>
    <cellStyle name="20% - Énfasis3 15 5 2 2" xfId="28683" xr:uid="{00000000-0005-0000-0000-0000BB0F0000}"/>
    <cellStyle name="20% - Énfasis3 15 5 3" xfId="21061" xr:uid="{00000000-0005-0000-0000-0000BC0F0000}"/>
    <cellStyle name="20% - Énfasis3 15 6" xfId="2552" xr:uid="{00000000-0005-0000-0000-0000BD0F0000}"/>
    <cellStyle name="20% - Énfasis3 15 6 2" xfId="10195" xr:uid="{00000000-0005-0000-0000-0000BE0F0000}"/>
    <cellStyle name="20% - Énfasis3 15 6 2 2" xfId="25440" xr:uid="{00000000-0005-0000-0000-0000BF0F0000}"/>
    <cellStyle name="20% - Énfasis3 15 6 3" xfId="17818" xr:uid="{00000000-0005-0000-0000-0000C00F0000}"/>
    <cellStyle name="20% - Énfasis3 15 7" xfId="7979" xr:uid="{00000000-0005-0000-0000-0000C10F0000}"/>
    <cellStyle name="20% - Énfasis3 15 7 2" xfId="23224" xr:uid="{00000000-0005-0000-0000-0000C20F0000}"/>
    <cellStyle name="20% - Énfasis3 15 8" xfId="15603" xr:uid="{00000000-0005-0000-0000-0000C30F0000}"/>
    <cellStyle name="20% - Énfasis3 16" xfId="191" xr:uid="{00000000-0005-0000-0000-0000C40F0000}"/>
    <cellStyle name="20% - Énfasis3 16 2" xfId="872" xr:uid="{00000000-0005-0000-0000-0000C50F0000}"/>
    <cellStyle name="20% - Énfasis3 16 2 2" xfId="1954" xr:uid="{00000000-0005-0000-0000-0000C60F0000}"/>
    <cellStyle name="20% - Énfasis3 16 2 2 2" xfId="7437" xr:uid="{00000000-0005-0000-0000-0000C70F0000}"/>
    <cellStyle name="20% - Énfasis3 16 2 2 2 2" xfId="15062" xr:uid="{00000000-0005-0000-0000-0000C80F0000}"/>
    <cellStyle name="20% - Énfasis3 16 2 2 2 2 2" xfId="30306" xr:uid="{00000000-0005-0000-0000-0000C90F0000}"/>
    <cellStyle name="20% - Énfasis3 16 2 2 2 3" xfId="22684" xr:uid="{00000000-0005-0000-0000-0000CA0F0000}"/>
    <cellStyle name="20% - Énfasis3 16 2 2 3" xfId="4180" xr:uid="{00000000-0005-0000-0000-0000CB0F0000}"/>
    <cellStyle name="20% - Énfasis3 16 2 2 3 2" xfId="11818" xr:uid="{00000000-0005-0000-0000-0000CC0F0000}"/>
    <cellStyle name="20% - Énfasis3 16 2 2 3 2 2" xfId="27063" xr:uid="{00000000-0005-0000-0000-0000CD0F0000}"/>
    <cellStyle name="20% - Énfasis3 16 2 2 3 3" xfId="19441" xr:uid="{00000000-0005-0000-0000-0000CE0F0000}"/>
    <cellStyle name="20% - Énfasis3 16 2 2 4" xfId="9602" xr:uid="{00000000-0005-0000-0000-0000CF0F0000}"/>
    <cellStyle name="20% - Énfasis3 16 2 2 4 2" xfId="24847" xr:uid="{00000000-0005-0000-0000-0000D00F0000}"/>
    <cellStyle name="20% - Énfasis3 16 2 2 5" xfId="17225" xr:uid="{00000000-0005-0000-0000-0000D10F0000}"/>
    <cellStyle name="20% - Énfasis3 16 2 3" xfId="5266" xr:uid="{00000000-0005-0000-0000-0000D20F0000}"/>
    <cellStyle name="20% - Énfasis3 16 2 3 2" xfId="12899" xr:uid="{00000000-0005-0000-0000-0000D30F0000}"/>
    <cellStyle name="20% - Énfasis3 16 2 3 2 2" xfId="28144" xr:uid="{00000000-0005-0000-0000-0000D40F0000}"/>
    <cellStyle name="20% - Énfasis3 16 2 3 3" xfId="20522" xr:uid="{00000000-0005-0000-0000-0000D50F0000}"/>
    <cellStyle name="20% - Énfasis3 16 2 4" xfId="6356" xr:uid="{00000000-0005-0000-0000-0000D60F0000}"/>
    <cellStyle name="20% - Énfasis3 16 2 4 2" xfId="13981" xr:uid="{00000000-0005-0000-0000-0000D70F0000}"/>
    <cellStyle name="20% - Énfasis3 16 2 4 2 2" xfId="29225" xr:uid="{00000000-0005-0000-0000-0000D80F0000}"/>
    <cellStyle name="20% - Énfasis3 16 2 4 3" xfId="21603" xr:uid="{00000000-0005-0000-0000-0000D90F0000}"/>
    <cellStyle name="20% - Énfasis3 16 2 5" xfId="3095" xr:uid="{00000000-0005-0000-0000-0000DA0F0000}"/>
    <cellStyle name="20% - Énfasis3 16 2 5 2" xfId="10737" xr:uid="{00000000-0005-0000-0000-0000DB0F0000}"/>
    <cellStyle name="20% - Énfasis3 16 2 5 2 2" xfId="25982" xr:uid="{00000000-0005-0000-0000-0000DC0F0000}"/>
    <cellStyle name="20% - Énfasis3 16 2 5 3" xfId="18360" xr:uid="{00000000-0005-0000-0000-0000DD0F0000}"/>
    <cellStyle name="20% - Énfasis3 16 2 6" xfId="8521" xr:uid="{00000000-0005-0000-0000-0000DE0F0000}"/>
    <cellStyle name="20% - Énfasis3 16 2 6 2" xfId="23766" xr:uid="{00000000-0005-0000-0000-0000DF0F0000}"/>
    <cellStyle name="20% - Énfasis3 16 2 7" xfId="16144" xr:uid="{00000000-0005-0000-0000-0000E00F0000}"/>
    <cellStyle name="20% - Énfasis3 16 3" xfId="1412" xr:uid="{00000000-0005-0000-0000-0000E10F0000}"/>
    <cellStyle name="20% - Énfasis3 16 3 2" xfId="6896" xr:uid="{00000000-0005-0000-0000-0000E20F0000}"/>
    <cellStyle name="20% - Énfasis3 16 3 2 2" xfId="14521" xr:uid="{00000000-0005-0000-0000-0000E30F0000}"/>
    <cellStyle name="20% - Énfasis3 16 3 2 2 2" xfId="29765" xr:uid="{00000000-0005-0000-0000-0000E40F0000}"/>
    <cellStyle name="20% - Énfasis3 16 3 2 3" xfId="22143" xr:uid="{00000000-0005-0000-0000-0000E50F0000}"/>
    <cellStyle name="20% - Énfasis3 16 3 3" xfId="3639" xr:uid="{00000000-0005-0000-0000-0000E60F0000}"/>
    <cellStyle name="20% - Énfasis3 16 3 3 2" xfId="11277" xr:uid="{00000000-0005-0000-0000-0000E70F0000}"/>
    <cellStyle name="20% - Énfasis3 16 3 3 2 2" xfId="26522" xr:uid="{00000000-0005-0000-0000-0000E80F0000}"/>
    <cellStyle name="20% - Énfasis3 16 3 3 3" xfId="18900" xr:uid="{00000000-0005-0000-0000-0000E90F0000}"/>
    <cellStyle name="20% - Énfasis3 16 3 4" xfId="9061" xr:uid="{00000000-0005-0000-0000-0000EA0F0000}"/>
    <cellStyle name="20% - Énfasis3 16 3 4 2" xfId="24306" xr:uid="{00000000-0005-0000-0000-0000EB0F0000}"/>
    <cellStyle name="20% - Énfasis3 16 3 5" xfId="16684" xr:uid="{00000000-0005-0000-0000-0000EC0F0000}"/>
    <cellStyle name="20% - Énfasis3 16 4" xfId="4725" xr:uid="{00000000-0005-0000-0000-0000ED0F0000}"/>
    <cellStyle name="20% - Énfasis3 16 4 2" xfId="12358" xr:uid="{00000000-0005-0000-0000-0000EE0F0000}"/>
    <cellStyle name="20% - Énfasis3 16 4 2 2" xfId="27603" xr:uid="{00000000-0005-0000-0000-0000EF0F0000}"/>
    <cellStyle name="20% - Énfasis3 16 4 3" xfId="19981" xr:uid="{00000000-0005-0000-0000-0000F00F0000}"/>
    <cellStyle name="20% - Énfasis3 16 5" xfId="5815" xr:uid="{00000000-0005-0000-0000-0000F10F0000}"/>
    <cellStyle name="20% - Énfasis3 16 5 2" xfId="13440" xr:uid="{00000000-0005-0000-0000-0000F20F0000}"/>
    <cellStyle name="20% - Énfasis3 16 5 2 2" xfId="28684" xr:uid="{00000000-0005-0000-0000-0000F30F0000}"/>
    <cellStyle name="20% - Énfasis3 16 5 3" xfId="21062" xr:uid="{00000000-0005-0000-0000-0000F40F0000}"/>
    <cellStyle name="20% - Énfasis3 16 6" xfId="2553" xr:uid="{00000000-0005-0000-0000-0000F50F0000}"/>
    <cellStyle name="20% - Énfasis3 16 6 2" xfId="10196" xr:uid="{00000000-0005-0000-0000-0000F60F0000}"/>
    <cellStyle name="20% - Énfasis3 16 6 2 2" xfId="25441" xr:uid="{00000000-0005-0000-0000-0000F70F0000}"/>
    <cellStyle name="20% - Énfasis3 16 6 3" xfId="17819" xr:uid="{00000000-0005-0000-0000-0000F80F0000}"/>
    <cellStyle name="20% - Énfasis3 16 7" xfId="7980" xr:uid="{00000000-0005-0000-0000-0000F90F0000}"/>
    <cellStyle name="20% - Énfasis3 16 7 2" xfId="23225" xr:uid="{00000000-0005-0000-0000-0000FA0F0000}"/>
    <cellStyle name="20% - Énfasis3 16 8" xfId="15604" xr:uid="{00000000-0005-0000-0000-0000FB0F0000}"/>
    <cellStyle name="20% - Énfasis3 17" xfId="192" xr:uid="{00000000-0005-0000-0000-0000FC0F0000}"/>
    <cellStyle name="20% - Énfasis3 17 2" xfId="873" xr:uid="{00000000-0005-0000-0000-0000FD0F0000}"/>
    <cellStyle name="20% - Énfasis3 17 2 2" xfId="1955" xr:uid="{00000000-0005-0000-0000-0000FE0F0000}"/>
    <cellStyle name="20% - Énfasis3 17 2 2 2" xfId="7438" xr:uid="{00000000-0005-0000-0000-0000FF0F0000}"/>
    <cellStyle name="20% - Énfasis3 17 2 2 2 2" xfId="15063" xr:uid="{00000000-0005-0000-0000-000000100000}"/>
    <cellStyle name="20% - Énfasis3 17 2 2 2 2 2" xfId="30307" xr:uid="{00000000-0005-0000-0000-000001100000}"/>
    <cellStyle name="20% - Énfasis3 17 2 2 2 3" xfId="22685" xr:uid="{00000000-0005-0000-0000-000002100000}"/>
    <cellStyle name="20% - Énfasis3 17 2 2 3" xfId="4181" xr:uid="{00000000-0005-0000-0000-000003100000}"/>
    <cellStyle name="20% - Énfasis3 17 2 2 3 2" xfId="11819" xr:uid="{00000000-0005-0000-0000-000004100000}"/>
    <cellStyle name="20% - Énfasis3 17 2 2 3 2 2" xfId="27064" xr:uid="{00000000-0005-0000-0000-000005100000}"/>
    <cellStyle name="20% - Énfasis3 17 2 2 3 3" xfId="19442" xr:uid="{00000000-0005-0000-0000-000006100000}"/>
    <cellStyle name="20% - Énfasis3 17 2 2 4" xfId="9603" xr:uid="{00000000-0005-0000-0000-000007100000}"/>
    <cellStyle name="20% - Énfasis3 17 2 2 4 2" xfId="24848" xr:uid="{00000000-0005-0000-0000-000008100000}"/>
    <cellStyle name="20% - Énfasis3 17 2 2 5" xfId="17226" xr:uid="{00000000-0005-0000-0000-000009100000}"/>
    <cellStyle name="20% - Énfasis3 17 2 3" xfId="5267" xr:uid="{00000000-0005-0000-0000-00000A100000}"/>
    <cellStyle name="20% - Énfasis3 17 2 3 2" xfId="12900" xr:uid="{00000000-0005-0000-0000-00000B100000}"/>
    <cellStyle name="20% - Énfasis3 17 2 3 2 2" xfId="28145" xr:uid="{00000000-0005-0000-0000-00000C100000}"/>
    <cellStyle name="20% - Énfasis3 17 2 3 3" xfId="20523" xr:uid="{00000000-0005-0000-0000-00000D100000}"/>
    <cellStyle name="20% - Énfasis3 17 2 4" xfId="6357" xr:uid="{00000000-0005-0000-0000-00000E100000}"/>
    <cellStyle name="20% - Énfasis3 17 2 4 2" xfId="13982" xr:uid="{00000000-0005-0000-0000-00000F100000}"/>
    <cellStyle name="20% - Énfasis3 17 2 4 2 2" xfId="29226" xr:uid="{00000000-0005-0000-0000-000010100000}"/>
    <cellStyle name="20% - Énfasis3 17 2 4 3" xfId="21604" xr:uid="{00000000-0005-0000-0000-000011100000}"/>
    <cellStyle name="20% - Énfasis3 17 2 5" xfId="3096" xr:uid="{00000000-0005-0000-0000-000012100000}"/>
    <cellStyle name="20% - Énfasis3 17 2 5 2" xfId="10738" xr:uid="{00000000-0005-0000-0000-000013100000}"/>
    <cellStyle name="20% - Énfasis3 17 2 5 2 2" xfId="25983" xr:uid="{00000000-0005-0000-0000-000014100000}"/>
    <cellStyle name="20% - Énfasis3 17 2 5 3" xfId="18361" xr:uid="{00000000-0005-0000-0000-000015100000}"/>
    <cellStyle name="20% - Énfasis3 17 2 6" xfId="8522" xr:uid="{00000000-0005-0000-0000-000016100000}"/>
    <cellStyle name="20% - Énfasis3 17 2 6 2" xfId="23767" xr:uid="{00000000-0005-0000-0000-000017100000}"/>
    <cellStyle name="20% - Énfasis3 17 2 7" xfId="16145" xr:uid="{00000000-0005-0000-0000-000018100000}"/>
    <cellStyle name="20% - Énfasis3 17 3" xfId="1413" xr:uid="{00000000-0005-0000-0000-000019100000}"/>
    <cellStyle name="20% - Énfasis3 17 3 2" xfId="6897" xr:uid="{00000000-0005-0000-0000-00001A100000}"/>
    <cellStyle name="20% - Énfasis3 17 3 2 2" xfId="14522" xr:uid="{00000000-0005-0000-0000-00001B100000}"/>
    <cellStyle name="20% - Énfasis3 17 3 2 2 2" xfId="29766" xr:uid="{00000000-0005-0000-0000-00001C100000}"/>
    <cellStyle name="20% - Énfasis3 17 3 2 3" xfId="22144" xr:uid="{00000000-0005-0000-0000-00001D100000}"/>
    <cellStyle name="20% - Énfasis3 17 3 3" xfId="3640" xr:uid="{00000000-0005-0000-0000-00001E100000}"/>
    <cellStyle name="20% - Énfasis3 17 3 3 2" xfId="11278" xr:uid="{00000000-0005-0000-0000-00001F100000}"/>
    <cellStyle name="20% - Énfasis3 17 3 3 2 2" xfId="26523" xr:uid="{00000000-0005-0000-0000-000020100000}"/>
    <cellStyle name="20% - Énfasis3 17 3 3 3" xfId="18901" xr:uid="{00000000-0005-0000-0000-000021100000}"/>
    <cellStyle name="20% - Énfasis3 17 3 4" xfId="9062" xr:uid="{00000000-0005-0000-0000-000022100000}"/>
    <cellStyle name="20% - Énfasis3 17 3 4 2" xfId="24307" xr:uid="{00000000-0005-0000-0000-000023100000}"/>
    <cellStyle name="20% - Énfasis3 17 3 5" xfId="16685" xr:uid="{00000000-0005-0000-0000-000024100000}"/>
    <cellStyle name="20% - Énfasis3 17 4" xfId="4726" xr:uid="{00000000-0005-0000-0000-000025100000}"/>
    <cellStyle name="20% - Énfasis3 17 4 2" xfId="12359" xr:uid="{00000000-0005-0000-0000-000026100000}"/>
    <cellStyle name="20% - Énfasis3 17 4 2 2" xfId="27604" xr:uid="{00000000-0005-0000-0000-000027100000}"/>
    <cellStyle name="20% - Énfasis3 17 4 3" xfId="19982" xr:uid="{00000000-0005-0000-0000-000028100000}"/>
    <cellStyle name="20% - Énfasis3 17 5" xfId="5816" xr:uid="{00000000-0005-0000-0000-000029100000}"/>
    <cellStyle name="20% - Énfasis3 17 5 2" xfId="13441" xr:uid="{00000000-0005-0000-0000-00002A100000}"/>
    <cellStyle name="20% - Énfasis3 17 5 2 2" xfId="28685" xr:uid="{00000000-0005-0000-0000-00002B100000}"/>
    <cellStyle name="20% - Énfasis3 17 5 3" xfId="21063" xr:uid="{00000000-0005-0000-0000-00002C100000}"/>
    <cellStyle name="20% - Énfasis3 17 6" xfId="2554" xr:uid="{00000000-0005-0000-0000-00002D100000}"/>
    <cellStyle name="20% - Énfasis3 17 6 2" xfId="10197" xr:uid="{00000000-0005-0000-0000-00002E100000}"/>
    <cellStyle name="20% - Énfasis3 17 6 2 2" xfId="25442" xr:uid="{00000000-0005-0000-0000-00002F100000}"/>
    <cellStyle name="20% - Énfasis3 17 6 3" xfId="17820" xr:uid="{00000000-0005-0000-0000-000030100000}"/>
    <cellStyle name="20% - Énfasis3 17 7" xfId="7981" xr:uid="{00000000-0005-0000-0000-000031100000}"/>
    <cellStyle name="20% - Énfasis3 17 7 2" xfId="23226" xr:uid="{00000000-0005-0000-0000-000032100000}"/>
    <cellStyle name="20% - Énfasis3 17 8" xfId="15605" xr:uid="{00000000-0005-0000-0000-000033100000}"/>
    <cellStyle name="20% - Énfasis3 18" xfId="193" xr:uid="{00000000-0005-0000-0000-000034100000}"/>
    <cellStyle name="20% - Énfasis3 18 2" xfId="874" xr:uid="{00000000-0005-0000-0000-000035100000}"/>
    <cellStyle name="20% - Énfasis3 18 2 2" xfId="1956" xr:uid="{00000000-0005-0000-0000-000036100000}"/>
    <cellStyle name="20% - Énfasis3 18 2 2 2" xfId="7439" xr:uid="{00000000-0005-0000-0000-000037100000}"/>
    <cellStyle name="20% - Énfasis3 18 2 2 2 2" xfId="15064" xr:uid="{00000000-0005-0000-0000-000038100000}"/>
    <cellStyle name="20% - Énfasis3 18 2 2 2 2 2" xfId="30308" xr:uid="{00000000-0005-0000-0000-000039100000}"/>
    <cellStyle name="20% - Énfasis3 18 2 2 2 3" xfId="22686" xr:uid="{00000000-0005-0000-0000-00003A100000}"/>
    <cellStyle name="20% - Énfasis3 18 2 2 3" xfId="4182" xr:uid="{00000000-0005-0000-0000-00003B100000}"/>
    <cellStyle name="20% - Énfasis3 18 2 2 3 2" xfId="11820" xr:uid="{00000000-0005-0000-0000-00003C100000}"/>
    <cellStyle name="20% - Énfasis3 18 2 2 3 2 2" xfId="27065" xr:uid="{00000000-0005-0000-0000-00003D100000}"/>
    <cellStyle name="20% - Énfasis3 18 2 2 3 3" xfId="19443" xr:uid="{00000000-0005-0000-0000-00003E100000}"/>
    <cellStyle name="20% - Énfasis3 18 2 2 4" xfId="9604" xr:uid="{00000000-0005-0000-0000-00003F100000}"/>
    <cellStyle name="20% - Énfasis3 18 2 2 4 2" xfId="24849" xr:uid="{00000000-0005-0000-0000-000040100000}"/>
    <cellStyle name="20% - Énfasis3 18 2 2 5" xfId="17227" xr:uid="{00000000-0005-0000-0000-000041100000}"/>
    <cellStyle name="20% - Énfasis3 18 2 3" xfId="5268" xr:uid="{00000000-0005-0000-0000-000042100000}"/>
    <cellStyle name="20% - Énfasis3 18 2 3 2" xfId="12901" xr:uid="{00000000-0005-0000-0000-000043100000}"/>
    <cellStyle name="20% - Énfasis3 18 2 3 2 2" xfId="28146" xr:uid="{00000000-0005-0000-0000-000044100000}"/>
    <cellStyle name="20% - Énfasis3 18 2 3 3" xfId="20524" xr:uid="{00000000-0005-0000-0000-000045100000}"/>
    <cellStyle name="20% - Énfasis3 18 2 4" xfId="6358" xr:uid="{00000000-0005-0000-0000-000046100000}"/>
    <cellStyle name="20% - Énfasis3 18 2 4 2" xfId="13983" xr:uid="{00000000-0005-0000-0000-000047100000}"/>
    <cellStyle name="20% - Énfasis3 18 2 4 2 2" xfId="29227" xr:uid="{00000000-0005-0000-0000-000048100000}"/>
    <cellStyle name="20% - Énfasis3 18 2 4 3" xfId="21605" xr:uid="{00000000-0005-0000-0000-000049100000}"/>
    <cellStyle name="20% - Énfasis3 18 2 5" xfId="3097" xr:uid="{00000000-0005-0000-0000-00004A100000}"/>
    <cellStyle name="20% - Énfasis3 18 2 5 2" xfId="10739" xr:uid="{00000000-0005-0000-0000-00004B100000}"/>
    <cellStyle name="20% - Énfasis3 18 2 5 2 2" xfId="25984" xr:uid="{00000000-0005-0000-0000-00004C100000}"/>
    <cellStyle name="20% - Énfasis3 18 2 5 3" xfId="18362" xr:uid="{00000000-0005-0000-0000-00004D100000}"/>
    <cellStyle name="20% - Énfasis3 18 2 6" xfId="8523" xr:uid="{00000000-0005-0000-0000-00004E100000}"/>
    <cellStyle name="20% - Énfasis3 18 2 6 2" xfId="23768" xr:uid="{00000000-0005-0000-0000-00004F100000}"/>
    <cellStyle name="20% - Énfasis3 18 2 7" xfId="16146" xr:uid="{00000000-0005-0000-0000-000050100000}"/>
    <cellStyle name="20% - Énfasis3 18 3" xfId="1414" xr:uid="{00000000-0005-0000-0000-000051100000}"/>
    <cellStyle name="20% - Énfasis3 18 3 2" xfId="6898" xr:uid="{00000000-0005-0000-0000-000052100000}"/>
    <cellStyle name="20% - Énfasis3 18 3 2 2" xfId="14523" xr:uid="{00000000-0005-0000-0000-000053100000}"/>
    <cellStyle name="20% - Énfasis3 18 3 2 2 2" xfId="29767" xr:uid="{00000000-0005-0000-0000-000054100000}"/>
    <cellStyle name="20% - Énfasis3 18 3 2 3" xfId="22145" xr:uid="{00000000-0005-0000-0000-000055100000}"/>
    <cellStyle name="20% - Énfasis3 18 3 3" xfId="3641" xr:uid="{00000000-0005-0000-0000-000056100000}"/>
    <cellStyle name="20% - Énfasis3 18 3 3 2" xfId="11279" xr:uid="{00000000-0005-0000-0000-000057100000}"/>
    <cellStyle name="20% - Énfasis3 18 3 3 2 2" xfId="26524" xr:uid="{00000000-0005-0000-0000-000058100000}"/>
    <cellStyle name="20% - Énfasis3 18 3 3 3" xfId="18902" xr:uid="{00000000-0005-0000-0000-000059100000}"/>
    <cellStyle name="20% - Énfasis3 18 3 4" xfId="9063" xr:uid="{00000000-0005-0000-0000-00005A100000}"/>
    <cellStyle name="20% - Énfasis3 18 3 4 2" xfId="24308" xr:uid="{00000000-0005-0000-0000-00005B100000}"/>
    <cellStyle name="20% - Énfasis3 18 3 5" xfId="16686" xr:uid="{00000000-0005-0000-0000-00005C100000}"/>
    <cellStyle name="20% - Énfasis3 18 4" xfId="4727" xr:uid="{00000000-0005-0000-0000-00005D100000}"/>
    <cellStyle name="20% - Énfasis3 18 4 2" xfId="12360" xr:uid="{00000000-0005-0000-0000-00005E100000}"/>
    <cellStyle name="20% - Énfasis3 18 4 2 2" xfId="27605" xr:uid="{00000000-0005-0000-0000-00005F100000}"/>
    <cellStyle name="20% - Énfasis3 18 4 3" xfId="19983" xr:uid="{00000000-0005-0000-0000-000060100000}"/>
    <cellStyle name="20% - Énfasis3 18 5" xfId="5817" xr:uid="{00000000-0005-0000-0000-000061100000}"/>
    <cellStyle name="20% - Énfasis3 18 5 2" xfId="13442" xr:uid="{00000000-0005-0000-0000-000062100000}"/>
    <cellStyle name="20% - Énfasis3 18 5 2 2" xfId="28686" xr:uid="{00000000-0005-0000-0000-000063100000}"/>
    <cellStyle name="20% - Énfasis3 18 5 3" xfId="21064" xr:uid="{00000000-0005-0000-0000-000064100000}"/>
    <cellStyle name="20% - Énfasis3 18 6" xfId="2555" xr:uid="{00000000-0005-0000-0000-000065100000}"/>
    <cellStyle name="20% - Énfasis3 18 6 2" xfId="10198" xr:uid="{00000000-0005-0000-0000-000066100000}"/>
    <cellStyle name="20% - Énfasis3 18 6 2 2" xfId="25443" xr:uid="{00000000-0005-0000-0000-000067100000}"/>
    <cellStyle name="20% - Énfasis3 18 6 3" xfId="17821" xr:uid="{00000000-0005-0000-0000-000068100000}"/>
    <cellStyle name="20% - Énfasis3 18 7" xfId="7982" xr:uid="{00000000-0005-0000-0000-000069100000}"/>
    <cellStyle name="20% - Énfasis3 18 7 2" xfId="23227" xr:uid="{00000000-0005-0000-0000-00006A100000}"/>
    <cellStyle name="20% - Énfasis3 18 8" xfId="15606" xr:uid="{00000000-0005-0000-0000-00006B100000}"/>
    <cellStyle name="20% - Énfasis3 19" xfId="194" xr:uid="{00000000-0005-0000-0000-00006C100000}"/>
    <cellStyle name="20% - Énfasis3 19 2" xfId="875" xr:uid="{00000000-0005-0000-0000-00006D100000}"/>
    <cellStyle name="20% - Énfasis3 19 2 2" xfId="1957" xr:uid="{00000000-0005-0000-0000-00006E100000}"/>
    <cellStyle name="20% - Énfasis3 19 2 2 2" xfId="7440" xr:uid="{00000000-0005-0000-0000-00006F100000}"/>
    <cellStyle name="20% - Énfasis3 19 2 2 2 2" xfId="15065" xr:uid="{00000000-0005-0000-0000-000070100000}"/>
    <cellStyle name="20% - Énfasis3 19 2 2 2 2 2" xfId="30309" xr:uid="{00000000-0005-0000-0000-000071100000}"/>
    <cellStyle name="20% - Énfasis3 19 2 2 2 3" xfId="22687" xr:uid="{00000000-0005-0000-0000-000072100000}"/>
    <cellStyle name="20% - Énfasis3 19 2 2 3" xfId="4183" xr:uid="{00000000-0005-0000-0000-000073100000}"/>
    <cellStyle name="20% - Énfasis3 19 2 2 3 2" xfId="11821" xr:uid="{00000000-0005-0000-0000-000074100000}"/>
    <cellStyle name="20% - Énfasis3 19 2 2 3 2 2" xfId="27066" xr:uid="{00000000-0005-0000-0000-000075100000}"/>
    <cellStyle name="20% - Énfasis3 19 2 2 3 3" xfId="19444" xr:uid="{00000000-0005-0000-0000-000076100000}"/>
    <cellStyle name="20% - Énfasis3 19 2 2 4" xfId="9605" xr:uid="{00000000-0005-0000-0000-000077100000}"/>
    <cellStyle name="20% - Énfasis3 19 2 2 4 2" xfId="24850" xr:uid="{00000000-0005-0000-0000-000078100000}"/>
    <cellStyle name="20% - Énfasis3 19 2 2 5" xfId="17228" xr:uid="{00000000-0005-0000-0000-000079100000}"/>
    <cellStyle name="20% - Énfasis3 19 2 3" xfId="5269" xr:uid="{00000000-0005-0000-0000-00007A100000}"/>
    <cellStyle name="20% - Énfasis3 19 2 3 2" xfId="12902" xr:uid="{00000000-0005-0000-0000-00007B100000}"/>
    <cellStyle name="20% - Énfasis3 19 2 3 2 2" xfId="28147" xr:uid="{00000000-0005-0000-0000-00007C100000}"/>
    <cellStyle name="20% - Énfasis3 19 2 3 3" xfId="20525" xr:uid="{00000000-0005-0000-0000-00007D100000}"/>
    <cellStyle name="20% - Énfasis3 19 2 4" xfId="6359" xr:uid="{00000000-0005-0000-0000-00007E100000}"/>
    <cellStyle name="20% - Énfasis3 19 2 4 2" xfId="13984" xr:uid="{00000000-0005-0000-0000-00007F100000}"/>
    <cellStyle name="20% - Énfasis3 19 2 4 2 2" xfId="29228" xr:uid="{00000000-0005-0000-0000-000080100000}"/>
    <cellStyle name="20% - Énfasis3 19 2 4 3" xfId="21606" xr:uid="{00000000-0005-0000-0000-000081100000}"/>
    <cellStyle name="20% - Énfasis3 19 2 5" xfId="3098" xr:uid="{00000000-0005-0000-0000-000082100000}"/>
    <cellStyle name="20% - Énfasis3 19 2 5 2" xfId="10740" xr:uid="{00000000-0005-0000-0000-000083100000}"/>
    <cellStyle name="20% - Énfasis3 19 2 5 2 2" xfId="25985" xr:uid="{00000000-0005-0000-0000-000084100000}"/>
    <cellStyle name="20% - Énfasis3 19 2 5 3" xfId="18363" xr:uid="{00000000-0005-0000-0000-000085100000}"/>
    <cellStyle name="20% - Énfasis3 19 2 6" xfId="8524" xr:uid="{00000000-0005-0000-0000-000086100000}"/>
    <cellStyle name="20% - Énfasis3 19 2 6 2" xfId="23769" xr:uid="{00000000-0005-0000-0000-000087100000}"/>
    <cellStyle name="20% - Énfasis3 19 2 7" xfId="16147" xr:uid="{00000000-0005-0000-0000-000088100000}"/>
    <cellStyle name="20% - Énfasis3 19 3" xfId="1415" xr:uid="{00000000-0005-0000-0000-000089100000}"/>
    <cellStyle name="20% - Énfasis3 19 3 2" xfId="6899" xr:uid="{00000000-0005-0000-0000-00008A100000}"/>
    <cellStyle name="20% - Énfasis3 19 3 2 2" xfId="14524" xr:uid="{00000000-0005-0000-0000-00008B100000}"/>
    <cellStyle name="20% - Énfasis3 19 3 2 2 2" xfId="29768" xr:uid="{00000000-0005-0000-0000-00008C100000}"/>
    <cellStyle name="20% - Énfasis3 19 3 2 3" xfId="22146" xr:uid="{00000000-0005-0000-0000-00008D100000}"/>
    <cellStyle name="20% - Énfasis3 19 3 3" xfId="3642" xr:uid="{00000000-0005-0000-0000-00008E100000}"/>
    <cellStyle name="20% - Énfasis3 19 3 3 2" xfId="11280" xr:uid="{00000000-0005-0000-0000-00008F100000}"/>
    <cellStyle name="20% - Énfasis3 19 3 3 2 2" xfId="26525" xr:uid="{00000000-0005-0000-0000-000090100000}"/>
    <cellStyle name="20% - Énfasis3 19 3 3 3" xfId="18903" xr:uid="{00000000-0005-0000-0000-000091100000}"/>
    <cellStyle name="20% - Énfasis3 19 3 4" xfId="9064" xr:uid="{00000000-0005-0000-0000-000092100000}"/>
    <cellStyle name="20% - Énfasis3 19 3 4 2" xfId="24309" xr:uid="{00000000-0005-0000-0000-000093100000}"/>
    <cellStyle name="20% - Énfasis3 19 3 5" xfId="16687" xr:uid="{00000000-0005-0000-0000-000094100000}"/>
    <cellStyle name="20% - Énfasis3 19 4" xfId="4728" xr:uid="{00000000-0005-0000-0000-000095100000}"/>
    <cellStyle name="20% - Énfasis3 19 4 2" xfId="12361" xr:uid="{00000000-0005-0000-0000-000096100000}"/>
    <cellStyle name="20% - Énfasis3 19 4 2 2" xfId="27606" xr:uid="{00000000-0005-0000-0000-000097100000}"/>
    <cellStyle name="20% - Énfasis3 19 4 3" xfId="19984" xr:uid="{00000000-0005-0000-0000-000098100000}"/>
    <cellStyle name="20% - Énfasis3 19 5" xfId="5818" xr:uid="{00000000-0005-0000-0000-000099100000}"/>
    <cellStyle name="20% - Énfasis3 19 5 2" xfId="13443" xr:uid="{00000000-0005-0000-0000-00009A100000}"/>
    <cellStyle name="20% - Énfasis3 19 5 2 2" xfId="28687" xr:uid="{00000000-0005-0000-0000-00009B100000}"/>
    <cellStyle name="20% - Énfasis3 19 5 3" xfId="21065" xr:uid="{00000000-0005-0000-0000-00009C100000}"/>
    <cellStyle name="20% - Énfasis3 19 6" xfId="2556" xr:uid="{00000000-0005-0000-0000-00009D100000}"/>
    <cellStyle name="20% - Énfasis3 19 6 2" xfId="10199" xr:uid="{00000000-0005-0000-0000-00009E100000}"/>
    <cellStyle name="20% - Énfasis3 19 6 2 2" xfId="25444" xr:uid="{00000000-0005-0000-0000-00009F100000}"/>
    <cellStyle name="20% - Énfasis3 19 6 3" xfId="17822" xr:uid="{00000000-0005-0000-0000-0000A0100000}"/>
    <cellStyle name="20% - Énfasis3 19 7" xfId="7983" xr:uid="{00000000-0005-0000-0000-0000A1100000}"/>
    <cellStyle name="20% - Énfasis3 19 7 2" xfId="23228" xr:uid="{00000000-0005-0000-0000-0000A2100000}"/>
    <cellStyle name="20% - Énfasis3 19 8" xfId="15607" xr:uid="{00000000-0005-0000-0000-0000A3100000}"/>
    <cellStyle name="20% - Énfasis3 2" xfId="195" xr:uid="{00000000-0005-0000-0000-0000A4100000}"/>
    <cellStyle name="20% - Énfasis3 2 2" xfId="876" xr:uid="{00000000-0005-0000-0000-0000A5100000}"/>
    <cellStyle name="20% - Énfasis3 2 2 2" xfId="1958" xr:uid="{00000000-0005-0000-0000-0000A6100000}"/>
    <cellStyle name="20% - Énfasis3 2 2 2 2" xfId="7441" xr:uid="{00000000-0005-0000-0000-0000A7100000}"/>
    <cellStyle name="20% - Énfasis3 2 2 2 2 2" xfId="15066" xr:uid="{00000000-0005-0000-0000-0000A8100000}"/>
    <cellStyle name="20% - Énfasis3 2 2 2 2 2 2" xfId="30310" xr:uid="{00000000-0005-0000-0000-0000A9100000}"/>
    <cellStyle name="20% - Énfasis3 2 2 2 2 3" xfId="22688" xr:uid="{00000000-0005-0000-0000-0000AA100000}"/>
    <cellStyle name="20% - Énfasis3 2 2 2 3" xfId="4184" xr:uid="{00000000-0005-0000-0000-0000AB100000}"/>
    <cellStyle name="20% - Énfasis3 2 2 2 3 2" xfId="11822" xr:uid="{00000000-0005-0000-0000-0000AC100000}"/>
    <cellStyle name="20% - Énfasis3 2 2 2 3 2 2" xfId="27067" xr:uid="{00000000-0005-0000-0000-0000AD100000}"/>
    <cellStyle name="20% - Énfasis3 2 2 2 3 3" xfId="19445" xr:uid="{00000000-0005-0000-0000-0000AE100000}"/>
    <cellStyle name="20% - Énfasis3 2 2 2 4" xfId="9606" xr:uid="{00000000-0005-0000-0000-0000AF100000}"/>
    <cellStyle name="20% - Énfasis3 2 2 2 4 2" xfId="24851" xr:uid="{00000000-0005-0000-0000-0000B0100000}"/>
    <cellStyle name="20% - Énfasis3 2 2 2 5" xfId="17229" xr:uid="{00000000-0005-0000-0000-0000B1100000}"/>
    <cellStyle name="20% - Énfasis3 2 2 3" xfId="5270" xr:uid="{00000000-0005-0000-0000-0000B2100000}"/>
    <cellStyle name="20% - Énfasis3 2 2 3 2" xfId="12903" xr:uid="{00000000-0005-0000-0000-0000B3100000}"/>
    <cellStyle name="20% - Énfasis3 2 2 3 2 2" xfId="28148" xr:uid="{00000000-0005-0000-0000-0000B4100000}"/>
    <cellStyle name="20% - Énfasis3 2 2 3 3" xfId="20526" xr:uid="{00000000-0005-0000-0000-0000B5100000}"/>
    <cellStyle name="20% - Énfasis3 2 2 4" xfId="6360" xr:uid="{00000000-0005-0000-0000-0000B6100000}"/>
    <cellStyle name="20% - Énfasis3 2 2 4 2" xfId="13985" xr:uid="{00000000-0005-0000-0000-0000B7100000}"/>
    <cellStyle name="20% - Énfasis3 2 2 4 2 2" xfId="29229" xr:uid="{00000000-0005-0000-0000-0000B8100000}"/>
    <cellStyle name="20% - Énfasis3 2 2 4 3" xfId="21607" xr:uid="{00000000-0005-0000-0000-0000B9100000}"/>
    <cellStyle name="20% - Énfasis3 2 2 5" xfId="3099" xr:uid="{00000000-0005-0000-0000-0000BA100000}"/>
    <cellStyle name="20% - Énfasis3 2 2 5 2" xfId="10741" xr:uid="{00000000-0005-0000-0000-0000BB100000}"/>
    <cellStyle name="20% - Énfasis3 2 2 5 2 2" xfId="25986" xr:uid="{00000000-0005-0000-0000-0000BC100000}"/>
    <cellStyle name="20% - Énfasis3 2 2 5 3" xfId="18364" xr:uid="{00000000-0005-0000-0000-0000BD100000}"/>
    <cellStyle name="20% - Énfasis3 2 2 6" xfId="8525" xr:uid="{00000000-0005-0000-0000-0000BE100000}"/>
    <cellStyle name="20% - Énfasis3 2 2 6 2" xfId="23770" xr:uid="{00000000-0005-0000-0000-0000BF100000}"/>
    <cellStyle name="20% - Énfasis3 2 2 7" xfId="16148" xr:uid="{00000000-0005-0000-0000-0000C0100000}"/>
    <cellStyle name="20% - Énfasis3 2 3" xfId="1416" xr:uid="{00000000-0005-0000-0000-0000C1100000}"/>
    <cellStyle name="20% - Énfasis3 2 3 2" xfId="6900" xr:uid="{00000000-0005-0000-0000-0000C2100000}"/>
    <cellStyle name="20% - Énfasis3 2 3 2 2" xfId="14525" xr:uid="{00000000-0005-0000-0000-0000C3100000}"/>
    <cellStyle name="20% - Énfasis3 2 3 2 2 2" xfId="29769" xr:uid="{00000000-0005-0000-0000-0000C4100000}"/>
    <cellStyle name="20% - Énfasis3 2 3 2 3" xfId="22147" xr:uid="{00000000-0005-0000-0000-0000C5100000}"/>
    <cellStyle name="20% - Énfasis3 2 3 3" xfId="3643" xr:uid="{00000000-0005-0000-0000-0000C6100000}"/>
    <cellStyle name="20% - Énfasis3 2 3 3 2" xfId="11281" xr:uid="{00000000-0005-0000-0000-0000C7100000}"/>
    <cellStyle name="20% - Énfasis3 2 3 3 2 2" xfId="26526" xr:uid="{00000000-0005-0000-0000-0000C8100000}"/>
    <cellStyle name="20% - Énfasis3 2 3 3 3" xfId="18904" xr:uid="{00000000-0005-0000-0000-0000C9100000}"/>
    <cellStyle name="20% - Énfasis3 2 3 4" xfId="9065" xr:uid="{00000000-0005-0000-0000-0000CA100000}"/>
    <cellStyle name="20% - Énfasis3 2 3 4 2" xfId="24310" xr:uid="{00000000-0005-0000-0000-0000CB100000}"/>
    <cellStyle name="20% - Énfasis3 2 3 5" xfId="16688" xr:uid="{00000000-0005-0000-0000-0000CC100000}"/>
    <cellStyle name="20% - Énfasis3 2 4" xfId="4729" xr:uid="{00000000-0005-0000-0000-0000CD100000}"/>
    <cellStyle name="20% - Énfasis3 2 4 2" xfId="12362" xr:uid="{00000000-0005-0000-0000-0000CE100000}"/>
    <cellStyle name="20% - Énfasis3 2 4 2 2" xfId="27607" xr:uid="{00000000-0005-0000-0000-0000CF100000}"/>
    <cellStyle name="20% - Énfasis3 2 4 3" xfId="19985" xr:uid="{00000000-0005-0000-0000-0000D0100000}"/>
    <cellStyle name="20% - Énfasis3 2 5" xfId="5819" xr:uid="{00000000-0005-0000-0000-0000D1100000}"/>
    <cellStyle name="20% - Énfasis3 2 5 2" xfId="13444" xr:uid="{00000000-0005-0000-0000-0000D2100000}"/>
    <cellStyle name="20% - Énfasis3 2 5 2 2" xfId="28688" xr:uid="{00000000-0005-0000-0000-0000D3100000}"/>
    <cellStyle name="20% - Énfasis3 2 5 3" xfId="21066" xr:uid="{00000000-0005-0000-0000-0000D4100000}"/>
    <cellStyle name="20% - Énfasis3 2 6" xfId="2557" xr:uid="{00000000-0005-0000-0000-0000D5100000}"/>
    <cellStyle name="20% - Énfasis3 2 6 2" xfId="10200" xr:uid="{00000000-0005-0000-0000-0000D6100000}"/>
    <cellStyle name="20% - Énfasis3 2 6 2 2" xfId="25445" xr:uid="{00000000-0005-0000-0000-0000D7100000}"/>
    <cellStyle name="20% - Énfasis3 2 6 3" xfId="17823" xr:uid="{00000000-0005-0000-0000-0000D8100000}"/>
    <cellStyle name="20% - Énfasis3 2 7" xfId="7984" xr:uid="{00000000-0005-0000-0000-0000D9100000}"/>
    <cellStyle name="20% - Énfasis3 2 7 2" xfId="23229" xr:uid="{00000000-0005-0000-0000-0000DA100000}"/>
    <cellStyle name="20% - Énfasis3 2 8" xfId="15608" xr:uid="{00000000-0005-0000-0000-0000DB100000}"/>
    <cellStyle name="20% - Énfasis3 20" xfId="196" xr:uid="{00000000-0005-0000-0000-0000DC100000}"/>
    <cellStyle name="20% - Énfasis3 20 2" xfId="877" xr:uid="{00000000-0005-0000-0000-0000DD100000}"/>
    <cellStyle name="20% - Énfasis3 20 2 2" xfId="1959" xr:uid="{00000000-0005-0000-0000-0000DE100000}"/>
    <cellStyle name="20% - Énfasis3 20 2 2 2" xfId="7442" xr:uid="{00000000-0005-0000-0000-0000DF100000}"/>
    <cellStyle name="20% - Énfasis3 20 2 2 2 2" xfId="15067" xr:uid="{00000000-0005-0000-0000-0000E0100000}"/>
    <cellStyle name="20% - Énfasis3 20 2 2 2 2 2" xfId="30311" xr:uid="{00000000-0005-0000-0000-0000E1100000}"/>
    <cellStyle name="20% - Énfasis3 20 2 2 2 3" xfId="22689" xr:uid="{00000000-0005-0000-0000-0000E2100000}"/>
    <cellStyle name="20% - Énfasis3 20 2 2 3" xfId="4185" xr:uid="{00000000-0005-0000-0000-0000E3100000}"/>
    <cellStyle name="20% - Énfasis3 20 2 2 3 2" xfId="11823" xr:uid="{00000000-0005-0000-0000-0000E4100000}"/>
    <cellStyle name="20% - Énfasis3 20 2 2 3 2 2" xfId="27068" xr:uid="{00000000-0005-0000-0000-0000E5100000}"/>
    <cellStyle name="20% - Énfasis3 20 2 2 3 3" xfId="19446" xr:uid="{00000000-0005-0000-0000-0000E6100000}"/>
    <cellStyle name="20% - Énfasis3 20 2 2 4" xfId="9607" xr:uid="{00000000-0005-0000-0000-0000E7100000}"/>
    <cellStyle name="20% - Énfasis3 20 2 2 4 2" xfId="24852" xr:uid="{00000000-0005-0000-0000-0000E8100000}"/>
    <cellStyle name="20% - Énfasis3 20 2 2 5" xfId="17230" xr:uid="{00000000-0005-0000-0000-0000E9100000}"/>
    <cellStyle name="20% - Énfasis3 20 2 3" xfId="5271" xr:uid="{00000000-0005-0000-0000-0000EA100000}"/>
    <cellStyle name="20% - Énfasis3 20 2 3 2" xfId="12904" xr:uid="{00000000-0005-0000-0000-0000EB100000}"/>
    <cellStyle name="20% - Énfasis3 20 2 3 2 2" xfId="28149" xr:uid="{00000000-0005-0000-0000-0000EC100000}"/>
    <cellStyle name="20% - Énfasis3 20 2 3 3" xfId="20527" xr:uid="{00000000-0005-0000-0000-0000ED100000}"/>
    <cellStyle name="20% - Énfasis3 20 2 4" xfId="6361" xr:uid="{00000000-0005-0000-0000-0000EE100000}"/>
    <cellStyle name="20% - Énfasis3 20 2 4 2" xfId="13986" xr:uid="{00000000-0005-0000-0000-0000EF100000}"/>
    <cellStyle name="20% - Énfasis3 20 2 4 2 2" xfId="29230" xr:uid="{00000000-0005-0000-0000-0000F0100000}"/>
    <cellStyle name="20% - Énfasis3 20 2 4 3" xfId="21608" xr:uid="{00000000-0005-0000-0000-0000F1100000}"/>
    <cellStyle name="20% - Énfasis3 20 2 5" xfId="3100" xr:uid="{00000000-0005-0000-0000-0000F2100000}"/>
    <cellStyle name="20% - Énfasis3 20 2 5 2" xfId="10742" xr:uid="{00000000-0005-0000-0000-0000F3100000}"/>
    <cellStyle name="20% - Énfasis3 20 2 5 2 2" xfId="25987" xr:uid="{00000000-0005-0000-0000-0000F4100000}"/>
    <cellStyle name="20% - Énfasis3 20 2 5 3" xfId="18365" xr:uid="{00000000-0005-0000-0000-0000F5100000}"/>
    <cellStyle name="20% - Énfasis3 20 2 6" xfId="8526" xr:uid="{00000000-0005-0000-0000-0000F6100000}"/>
    <cellStyle name="20% - Énfasis3 20 2 6 2" xfId="23771" xr:uid="{00000000-0005-0000-0000-0000F7100000}"/>
    <cellStyle name="20% - Énfasis3 20 2 7" xfId="16149" xr:uid="{00000000-0005-0000-0000-0000F8100000}"/>
    <cellStyle name="20% - Énfasis3 20 3" xfId="1417" xr:uid="{00000000-0005-0000-0000-0000F9100000}"/>
    <cellStyle name="20% - Énfasis3 20 3 2" xfId="6901" xr:uid="{00000000-0005-0000-0000-0000FA100000}"/>
    <cellStyle name="20% - Énfasis3 20 3 2 2" xfId="14526" xr:uid="{00000000-0005-0000-0000-0000FB100000}"/>
    <cellStyle name="20% - Énfasis3 20 3 2 2 2" xfId="29770" xr:uid="{00000000-0005-0000-0000-0000FC100000}"/>
    <cellStyle name="20% - Énfasis3 20 3 2 3" xfId="22148" xr:uid="{00000000-0005-0000-0000-0000FD100000}"/>
    <cellStyle name="20% - Énfasis3 20 3 3" xfId="3644" xr:uid="{00000000-0005-0000-0000-0000FE100000}"/>
    <cellStyle name="20% - Énfasis3 20 3 3 2" xfId="11282" xr:uid="{00000000-0005-0000-0000-0000FF100000}"/>
    <cellStyle name="20% - Énfasis3 20 3 3 2 2" xfId="26527" xr:uid="{00000000-0005-0000-0000-000000110000}"/>
    <cellStyle name="20% - Énfasis3 20 3 3 3" xfId="18905" xr:uid="{00000000-0005-0000-0000-000001110000}"/>
    <cellStyle name="20% - Énfasis3 20 3 4" xfId="9066" xr:uid="{00000000-0005-0000-0000-000002110000}"/>
    <cellStyle name="20% - Énfasis3 20 3 4 2" xfId="24311" xr:uid="{00000000-0005-0000-0000-000003110000}"/>
    <cellStyle name="20% - Énfasis3 20 3 5" xfId="16689" xr:uid="{00000000-0005-0000-0000-000004110000}"/>
    <cellStyle name="20% - Énfasis3 20 4" xfId="4730" xr:uid="{00000000-0005-0000-0000-000005110000}"/>
    <cellStyle name="20% - Énfasis3 20 4 2" xfId="12363" xr:uid="{00000000-0005-0000-0000-000006110000}"/>
    <cellStyle name="20% - Énfasis3 20 4 2 2" xfId="27608" xr:uid="{00000000-0005-0000-0000-000007110000}"/>
    <cellStyle name="20% - Énfasis3 20 4 3" xfId="19986" xr:uid="{00000000-0005-0000-0000-000008110000}"/>
    <cellStyle name="20% - Énfasis3 20 5" xfId="5820" xr:uid="{00000000-0005-0000-0000-000009110000}"/>
    <cellStyle name="20% - Énfasis3 20 5 2" xfId="13445" xr:uid="{00000000-0005-0000-0000-00000A110000}"/>
    <cellStyle name="20% - Énfasis3 20 5 2 2" xfId="28689" xr:uid="{00000000-0005-0000-0000-00000B110000}"/>
    <cellStyle name="20% - Énfasis3 20 5 3" xfId="21067" xr:uid="{00000000-0005-0000-0000-00000C110000}"/>
    <cellStyle name="20% - Énfasis3 20 6" xfId="2558" xr:uid="{00000000-0005-0000-0000-00000D110000}"/>
    <cellStyle name="20% - Énfasis3 20 6 2" xfId="10201" xr:uid="{00000000-0005-0000-0000-00000E110000}"/>
    <cellStyle name="20% - Énfasis3 20 6 2 2" xfId="25446" xr:uid="{00000000-0005-0000-0000-00000F110000}"/>
    <cellStyle name="20% - Énfasis3 20 6 3" xfId="17824" xr:uid="{00000000-0005-0000-0000-000010110000}"/>
    <cellStyle name="20% - Énfasis3 20 7" xfId="7985" xr:uid="{00000000-0005-0000-0000-000011110000}"/>
    <cellStyle name="20% - Énfasis3 20 7 2" xfId="23230" xr:uid="{00000000-0005-0000-0000-000012110000}"/>
    <cellStyle name="20% - Énfasis3 20 8" xfId="15609" xr:uid="{00000000-0005-0000-0000-000013110000}"/>
    <cellStyle name="20% - Énfasis3 21" xfId="197" xr:uid="{00000000-0005-0000-0000-000014110000}"/>
    <cellStyle name="20% - Énfasis3 21 2" xfId="878" xr:uid="{00000000-0005-0000-0000-000015110000}"/>
    <cellStyle name="20% - Énfasis3 21 2 2" xfId="1960" xr:uid="{00000000-0005-0000-0000-000016110000}"/>
    <cellStyle name="20% - Énfasis3 21 2 2 2" xfId="7443" xr:uid="{00000000-0005-0000-0000-000017110000}"/>
    <cellStyle name="20% - Énfasis3 21 2 2 2 2" xfId="15068" xr:uid="{00000000-0005-0000-0000-000018110000}"/>
    <cellStyle name="20% - Énfasis3 21 2 2 2 2 2" xfId="30312" xr:uid="{00000000-0005-0000-0000-000019110000}"/>
    <cellStyle name="20% - Énfasis3 21 2 2 2 3" xfId="22690" xr:uid="{00000000-0005-0000-0000-00001A110000}"/>
    <cellStyle name="20% - Énfasis3 21 2 2 3" xfId="4186" xr:uid="{00000000-0005-0000-0000-00001B110000}"/>
    <cellStyle name="20% - Énfasis3 21 2 2 3 2" xfId="11824" xr:uid="{00000000-0005-0000-0000-00001C110000}"/>
    <cellStyle name="20% - Énfasis3 21 2 2 3 2 2" xfId="27069" xr:uid="{00000000-0005-0000-0000-00001D110000}"/>
    <cellStyle name="20% - Énfasis3 21 2 2 3 3" xfId="19447" xr:uid="{00000000-0005-0000-0000-00001E110000}"/>
    <cellStyle name="20% - Énfasis3 21 2 2 4" xfId="9608" xr:uid="{00000000-0005-0000-0000-00001F110000}"/>
    <cellStyle name="20% - Énfasis3 21 2 2 4 2" xfId="24853" xr:uid="{00000000-0005-0000-0000-000020110000}"/>
    <cellStyle name="20% - Énfasis3 21 2 2 5" xfId="17231" xr:uid="{00000000-0005-0000-0000-000021110000}"/>
    <cellStyle name="20% - Énfasis3 21 2 3" xfId="5272" xr:uid="{00000000-0005-0000-0000-000022110000}"/>
    <cellStyle name="20% - Énfasis3 21 2 3 2" xfId="12905" xr:uid="{00000000-0005-0000-0000-000023110000}"/>
    <cellStyle name="20% - Énfasis3 21 2 3 2 2" xfId="28150" xr:uid="{00000000-0005-0000-0000-000024110000}"/>
    <cellStyle name="20% - Énfasis3 21 2 3 3" xfId="20528" xr:uid="{00000000-0005-0000-0000-000025110000}"/>
    <cellStyle name="20% - Énfasis3 21 2 4" xfId="6362" xr:uid="{00000000-0005-0000-0000-000026110000}"/>
    <cellStyle name="20% - Énfasis3 21 2 4 2" xfId="13987" xr:uid="{00000000-0005-0000-0000-000027110000}"/>
    <cellStyle name="20% - Énfasis3 21 2 4 2 2" xfId="29231" xr:uid="{00000000-0005-0000-0000-000028110000}"/>
    <cellStyle name="20% - Énfasis3 21 2 4 3" xfId="21609" xr:uid="{00000000-0005-0000-0000-000029110000}"/>
    <cellStyle name="20% - Énfasis3 21 2 5" xfId="3101" xr:uid="{00000000-0005-0000-0000-00002A110000}"/>
    <cellStyle name="20% - Énfasis3 21 2 5 2" xfId="10743" xr:uid="{00000000-0005-0000-0000-00002B110000}"/>
    <cellStyle name="20% - Énfasis3 21 2 5 2 2" xfId="25988" xr:uid="{00000000-0005-0000-0000-00002C110000}"/>
    <cellStyle name="20% - Énfasis3 21 2 5 3" xfId="18366" xr:uid="{00000000-0005-0000-0000-00002D110000}"/>
    <cellStyle name="20% - Énfasis3 21 2 6" xfId="8527" xr:uid="{00000000-0005-0000-0000-00002E110000}"/>
    <cellStyle name="20% - Énfasis3 21 2 6 2" xfId="23772" xr:uid="{00000000-0005-0000-0000-00002F110000}"/>
    <cellStyle name="20% - Énfasis3 21 2 7" xfId="16150" xr:uid="{00000000-0005-0000-0000-000030110000}"/>
    <cellStyle name="20% - Énfasis3 21 3" xfId="1418" xr:uid="{00000000-0005-0000-0000-000031110000}"/>
    <cellStyle name="20% - Énfasis3 21 3 2" xfId="6902" xr:uid="{00000000-0005-0000-0000-000032110000}"/>
    <cellStyle name="20% - Énfasis3 21 3 2 2" xfId="14527" xr:uid="{00000000-0005-0000-0000-000033110000}"/>
    <cellStyle name="20% - Énfasis3 21 3 2 2 2" xfId="29771" xr:uid="{00000000-0005-0000-0000-000034110000}"/>
    <cellStyle name="20% - Énfasis3 21 3 2 3" xfId="22149" xr:uid="{00000000-0005-0000-0000-000035110000}"/>
    <cellStyle name="20% - Énfasis3 21 3 3" xfId="3645" xr:uid="{00000000-0005-0000-0000-000036110000}"/>
    <cellStyle name="20% - Énfasis3 21 3 3 2" xfId="11283" xr:uid="{00000000-0005-0000-0000-000037110000}"/>
    <cellStyle name="20% - Énfasis3 21 3 3 2 2" xfId="26528" xr:uid="{00000000-0005-0000-0000-000038110000}"/>
    <cellStyle name="20% - Énfasis3 21 3 3 3" xfId="18906" xr:uid="{00000000-0005-0000-0000-000039110000}"/>
    <cellStyle name="20% - Énfasis3 21 3 4" xfId="9067" xr:uid="{00000000-0005-0000-0000-00003A110000}"/>
    <cellStyle name="20% - Énfasis3 21 3 4 2" xfId="24312" xr:uid="{00000000-0005-0000-0000-00003B110000}"/>
    <cellStyle name="20% - Énfasis3 21 3 5" xfId="16690" xr:uid="{00000000-0005-0000-0000-00003C110000}"/>
    <cellStyle name="20% - Énfasis3 21 4" xfId="4731" xr:uid="{00000000-0005-0000-0000-00003D110000}"/>
    <cellStyle name="20% - Énfasis3 21 4 2" xfId="12364" xr:uid="{00000000-0005-0000-0000-00003E110000}"/>
    <cellStyle name="20% - Énfasis3 21 4 2 2" xfId="27609" xr:uid="{00000000-0005-0000-0000-00003F110000}"/>
    <cellStyle name="20% - Énfasis3 21 4 3" xfId="19987" xr:uid="{00000000-0005-0000-0000-000040110000}"/>
    <cellStyle name="20% - Énfasis3 21 5" xfId="5821" xr:uid="{00000000-0005-0000-0000-000041110000}"/>
    <cellStyle name="20% - Énfasis3 21 5 2" xfId="13446" xr:uid="{00000000-0005-0000-0000-000042110000}"/>
    <cellStyle name="20% - Énfasis3 21 5 2 2" xfId="28690" xr:uid="{00000000-0005-0000-0000-000043110000}"/>
    <cellStyle name="20% - Énfasis3 21 5 3" xfId="21068" xr:uid="{00000000-0005-0000-0000-000044110000}"/>
    <cellStyle name="20% - Énfasis3 21 6" xfId="2559" xr:uid="{00000000-0005-0000-0000-000045110000}"/>
    <cellStyle name="20% - Énfasis3 21 6 2" xfId="10202" xr:uid="{00000000-0005-0000-0000-000046110000}"/>
    <cellStyle name="20% - Énfasis3 21 6 2 2" xfId="25447" xr:uid="{00000000-0005-0000-0000-000047110000}"/>
    <cellStyle name="20% - Énfasis3 21 6 3" xfId="17825" xr:uid="{00000000-0005-0000-0000-000048110000}"/>
    <cellStyle name="20% - Énfasis3 21 7" xfId="7986" xr:uid="{00000000-0005-0000-0000-000049110000}"/>
    <cellStyle name="20% - Énfasis3 21 7 2" xfId="23231" xr:uid="{00000000-0005-0000-0000-00004A110000}"/>
    <cellStyle name="20% - Énfasis3 21 8" xfId="15610" xr:uid="{00000000-0005-0000-0000-00004B110000}"/>
    <cellStyle name="20% - Énfasis3 22" xfId="198" xr:uid="{00000000-0005-0000-0000-00004C110000}"/>
    <cellStyle name="20% - Énfasis3 22 2" xfId="879" xr:uid="{00000000-0005-0000-0000-00004D110000}"/>
    <cellStyle name="20% - Énfasis3 22 2 2" xfId="1961" xr:uid="{00000000-0005-0000-0000-00004E110000}"/>
    <cellStyle name="20% - Énfasis3 22 2 2 2" xfId="7444" xr:uid="{00000000-0005-0000-0000-00004F110000}"/>
    <cellStyle name="20% - Énfasis3 22 2 2 2 2" xfId="15069" xr:uid="{00000000-0005-0000-0000-000050110000}"/>
    <cellStyle name="20% - Énfasis3 22 2 2 2 2 2" xfId="30313" xr:uid="{00000000-0005-0000-0000-000051110000}"/>
    <cellStyle name="20% - Énfasis3 22 2 2 2 3" xfId="22691" xr:uid="{00000000-0005-0000-0000-000052110000}"/>
    <cellStyle name="20% - Énfasis3 22 2 2 3" xfId="4187" xr:uid="{00000000-0005-0000-0000-000053110000}"/>
    <cellStyle name="20% - Énfasis3 22 2 2 3 2" xfId="11825" xr:uid="{00000000-0005-0000-0000-000054110000}"/>
    <cellStyle name="20% - Énfasis3 22 2 2 3 2 2" xfId="27070" xr:uid="{00000000-0005-0000-0000-000055110000}"/>
    <cellStyle name="20% - Énfasis3 22 2 2 3 3" xfId="19448" xr:uid="{00000000-0005-0000-0000-000056110000}"/>
    <cellStyle name="20% - Énfasis3 22 2 2 4" xfId="9609" xr:uid="{00000000-0005-0000-0000-000057110000}"/>
    <cellStyle name="20% - Énfasis3 22 2 2 4 2" xfId="24854" xr:uid="{00000000-0005-0000-0000-000058110000}"/>
    <cellStyle name="20% - Énfasis3 22 2 2 5" xfId="17232" xr:uid="{00000000-0005-0000-0000-000059110000}"/>
    <cellStyle name="20% - Énfasis3 22 2 3" xfId="5273" xr:uid="{00000000-0005-0000-0000-00005A110000}"/>
    <cellStyle name="20% - Énfasis3 22 2 3 2" xfId="12906" xr:uid="{00000000-0005-0000-0000-00005B110000}"/>
    <cellStyle name="20% - Énfasis3 22 2 3 2 2" xfId="28151" xr:uid="{00000000-0005-0000-0000-00005C110000}"/>
    <cellStyle name="20% - Énfasis3 22 2 3 3" xfId="20529" xr:uid="{00000000-0005-0000-0000-00005D110000}"/>
    <cellStyle name="20% - Énfasis3 22 2 4" xfId="6363" xr:uid="{00000000-0005-0000-0000-00005E110000}"/>
    <cellStyle name="20% - Énfasis3 22 2 4 2" xfId="13988" xr:uid="{00000000-0005-0000-0000-00005F110000}"/>
    <cellStyle name="20% - Énfasis3 22 2 4 2 2" xfId="29232" xr:uid="{00000000-0005-0000-0000-000060110000}"/>
    <cellStyle name="20% - Énfasis3 22 2 4 3" xfId="21610" xr:uid="{00000000-0005-0000-0000-000061110000}"/>
    <cellStyle name="20% - Énfasis3 22 2 5" xfId="3102" xr:uid="{00000000-0005-0000-0000-000062110000}"/>
    <cellStyle name="20% - Énfasis3 22 2 5 2" xfId="10744" xr:uid="{00000000-0005-0000-0000-000063110000}"/>
    <cellStyle name="20% - Énfasis3 22 2 5 2 2" xfId="25989" xr:uid="{00000000-0005-0000-0000-000064110000}"/>
    <cellStyle name="20% - Énfasis3 22 2 5 3" xfId="18367" xr:uid="{00000000-0005-0000-0000-000065110000}"/>
    <cellStyle name="20% - Énfasis3 22 2 6" xfId="8528" xr:uid="{00000000-0005-0000-0000-000066110000}"/>
    <cellStyle name="20% - Énfasis3 22 2 6 2" xfId="23773" xr:uid="{00000000-0005-0000-0000-000067110000}"/>
    <cellStyle name="20% - Énfasis3 22 2 7" xfId="16151" xr:uid="{00000000-0005-0000-0000-000068110000}"/>
    <cellStyle name="20% - Énfasis3 22 3" xfId="1419" xr:uid="{00000000-0005-0000-0000-000069110000}"/>
    <cellStyle name="20% - Énfasis3 22 3 2" xfId="6903" xr:uid="{00000000-0005-0000-0000-00006A110000}"/>
    <cellStyle name="20% - Énfasis3 22 3 2 2" xfId="14528" xr:uid="{00000000-0005-0000-0000-00006B110000}"/>
    <cellStyle name="20% - Énfasis3 22 3 2 2 2" xfId="29772" xr:uid="{00000000-0005-0000-0000-00006C110000}"/>
    <cellStyle name="20% - Énfasis3 22 3 2 3" xfId="22150" xr:uid="{00000000-0005-0000-0000-00006D110000}"/>
    <cellStyle name="20% - Énfasis3 22 3 3" xfId="3646" xr:uid="{00000000-0005-0000-0000-00006E110000}"/>
    <cellStyle name="20% - Énfasis3 22 3 3 2" xfId="11284" xr:uid="{00000000-0005-0000-0000-00006F110000}"/>
    <cellStyle name="20% - Énfasis3 22 3 3 2 2" xfId="26529" xr:uid="{00000000-0005-0000-0000-000070110000}"/>
    <cellStyle name="20% - Énfasis3 22 3 3 3" xfId="18907" xr:uid="{00000000-0005-0000-0000-000071110000}"/>
    <cellStyle name="20% - Énfasis3 22 3 4" xfId="9068" xr:uid="{00000000-0005-0000-0000-000072110000}"/>
    <cellStyle name="20% - Énfasis3 22 3 4 2" xfId="24313" xr:uid="{00000000-0005-0000-0000-000073110000}"/>
    <cellStyle name="20% - Énfasis3 22 3 5" xfId="16691" xr:uid="{00000000-0005-0000-0000-000074110000}"/>
    <cellStyle name="20% - Énfasis3 22 4" xfId="4732" xr:uid="{00000000-0005-0000-0000-000075110000}"/>
    <cellStyle name="20% - Énfasis3 22 4 2" xfId="12365" xr:uid="{00000000-0005-0000-0000-000076110000}"/>
    <cellStyle name="20% - Énfasis3 22 4 2 2" xfId="27610" xr:uid="{00000000-0005-0000-0000-000077110000}"/>
    <cellStyle name="20% - Énfasis3 22 4 3" xfId="19988" xr:uid="{00000000-0005-0000-0000-000078110000}"/>
    <cellStyle name="20% - Énfasis3 22 5" xfId="5822" xr:uid="{00000000-0005-0000-0000-000079110000}"/>
    <cellStyle name="20% - Énfasis3 22 5 2" xfId="13447" xr:uid="{00000000-0005-0000-0000-00007A110000}"/>
    <cellStyle name="20% - Énfasis3 22 5 2 2" xfId="28691" xr:uid="{00000000-0005-0000-0000-00007B110000}"/>
    <cellStyle name="20% - Énfasis3 22 5 3" xfId="21069" xr:uid="{00000000-0005-0000-0000-00007C110000}"/>
    <cellStyle name="20% - Énfasis3 22 6" xfId="2560" xr:uid="{00000000-0005-0000-0000-00007D110000}"/>
    <cellStyle name="20% - Énfasis3 22 6 2" xfId="10203" xr:uid="{00000000-0005-0000-0000-00007E110000}"/>
    <cellStyle name="20% - Énfasis3 22 6 2 2" xfId="25448" xr:uid="{00000000-0005-0000-0000-00007F110000}"/>
    <cellStyle name="20% - Énfasis3 22 6 3" xfId="17826" xr:uid="{00000000-0005-0000-0000-000080110000}"/>
    <cellStyle name="20% - Énfasis3 22 7" xfId="7987" xr:uid="{00000000-0005-0000-0000-000081110000}"/>
    <cellStyle name="20% - Énfasis3 22 7 2" xfId="23232" xr:uid="{00000000-0005-0000-0000-000082110000}"/>
    <cellStyle name="20% - Énfasis3 22 8" xfId="15611" xr:uid="{00000000-0005-0000-0000-000083110000}"/>
    <cellStyle name="20% - Énfasis3 23" xfId="199" xr:uid="{00000000-0005-0000-0000-000084110000}"/>
    <cellStyle name="20% - Énfasis3 23 2" xfId="880" xr:uid="{00000000-0005-0000-0000-000085110000}"/>
    <cellStyle name="20% - Énfasis3 23 2 2" xfId="1962" xr:uid="{00000000-0005-0000-0000-000086110000}"/>
    <cellStyle name="20% - Énfasis3 23 2 2 2" xfId="7445" xr:uid="{00000000-0005-0000-0000-000087110000}"/>
    <cellStyle name="20% - Énfasis3 23 2 2 2 2" xfId="15070" xr:uid="{00000000-0005-0000-0000-000088110000}"/>
    <cellStyle name="20% - Énfasis3 23 2 2 2 2 2" xfId="30314" xr:uid="{00000000-0005-0000-0000-000089110000}"/>
    <cellStyle name="20% - Énfasis3 23 2 2 2 3" xfId="22692" xr:uid="{00000000-0005-0000-0000-00008A110000}"/>
    <cellStyle name="20% - Énfasis3 23 2 2 3" xfId="4188" xr:uid="{00000000-0005-0000-0000-00008B110000}"/>
    <cellStyle name="20% - Énfasis3 23 2 2 3 2" xfId="11826" xr:uid="{00000000-0005-0000-0000-00008C110000}"/>
    <cellStyle name="20% - Énfasis3 23 2 2 3 2 2" xfId="27071" xr:uid="{00000000-0005-0000-0000-00008D110000}"/>
    <cellStyle name="20% - Énfasis3 23 2 2 3 3" xfId="19449" xr:uid="{00000000-0005-0000-0000-00008E110000}"/>
    <cellStyle name="20% - Énfasis3 23 2 2 4" xfId="9610" xr:uid="{00000000-0005-0000-0000-00008F110000}"/>
    <cellStyle name="20% - Énfasis3 23 2 2 4 2" xfId="24855" xr:uid="{00000000-0005-0000-0000-000090110000}"/>
    <cellStyle name="20% - Énfasis3 23 2 2 5" xfId="17233" xr:uid="{00000000-0005-0000-0000-000091110000}"/>
    <cellStyle name="20% - Énfasis3 23 2 3" xfId="5274" xr:uid="{00000000-0005-0000-0000-000092110000}"/>
    <cellStyle name="20% - Énfasis3 23 2 3 2" xfId="12907" xr:uid="{00000000-0005-0000-0000-000093110000}"/>
    <cellStyle name="20% - Énfasis3 23 2 3 2 2" xfId="28152" xr:uid="{00000000-0005-0000-0000-000094110000}"/>
    <cellStyle name="20% - Énfasis3 23 2 3 3" xfId="20530" xr:uid="{00000000-0005-0000-0000-000095110000}"/>
    <cellStyle name="20% - Énfasis3 23 2 4" xfId="6364" xr:uid="{00000000-0005-0000-0000-000096110000}"/>
    <cellStyle name="20% - Énfasis3 23 2 4 2" xfId="13989" xr:uid="{00000000-0005-0000-0000-000097110000}"/>
    <cellStyle name="20% - Énfasis3 23 2 4 2 2" xfId="29233" xr:uid="{00000000-0005-0000-0000-000098110000}"/>
    <cellStyle name="20% - Énfasis3 23 2 4 3" xfId="21611" xr:uid="{00000000-0005-0000-0000-000099110000}"/>
    <cellStyle name="20% - Énfasis3 23 2 5" xfId="3103" xr:uid="{00000000-0005-0000-0000-00009A110000}"/>
    <cellStyle name="20% - Énfasis3 23 2 5 2" xfId="10745" xr:uid="{00000000-0005-0000-0000-00009B110000}"/>
    <cellStyle name="20% - Énfasis3 23 2 5 2 2" xfId="25990" xr:uid="{00000000-0005-0000-0000-00009C110000}"/>
    <cellStyle name="20% - Énfasis3 23 2 5 3" xfId="18368" xr:uid="{00000000-0005-0000-0000-00009D110000}"/>
    <cellStyle name="20% - Énfasis3 23 2 6" xfId="8529" xr:uid="{00000000-0005-0000-0000-00009E110000}"/>
    <cellStyle name="20% - Énfasis3 23 2 6 2" xfId="23774" xr:uid="{00000000-0005-0000-0000-00009F110000}"/>
    <cellStyle name="20% - Énfasis3 23 2 7" xfId="16152" xr:uid="{00000000-0005-0000-0000-0000A0110000}"/>
    <cellStyle name="20% - Énfasis3 23 3" xfId="1420" xr:uid="{00000000-0005-0000-0000-0000A1110000}"/>
    <cellStyle name="20% - Énfasis3 23 3 2" xfId="6904" xr:uid="{00000000-0005-0000-0000-0000A2110000}"/>
    <cellStyle name="20% - Énfasis3 23 3 2 2" xfId="14529" xr:uid="{00000000-0005-0000-0000-0000A3110000}"/>
    <cellStyle name="20% - Énfasis3 23 3 2 2 2" xfId="29773" xr:uid="{00000000-0005-0000-0000-0000A4110000}"/>
    <cellStyle name="20% - Énfasis3 23 3 2 3" xfId="22151" xr:uid="{00000000-0005-0000-0000-0000A5110000}"/>
    <cellStyle name="20% - Énfasis3 23 3 3" xfId="3647" xr:uid="{00000000-0005-0000-0000-0000A6110000}"/>
    <cellStyle name="20% - Énfasis3 23 3 3 2" xfId="11285" xr:uid="{00000000-0005-0000-0000-0000A7110000}"/>
    <cellStyle name="20% - Énfasis3 23 3 3 2 2" xfId="26530" xr:uid="{00000000-0005-0000-0000-0000A8110000}"/>
    <cellStyle name="20% - Énfasis3 23 3 3 3" xfId="18908" xr:uid="{00000000-0005-0000-0000-0000A9110000}"/>
    <cellStyle name="20% - Énfasis3 23 3 4" xfId="9069" xr:uid="{00000000-0005-0000-0000-0000AA110000}"/>
    <cellStyle name="20% - Énfasis3 23 3 4 2" xfId="24314" xr:uid="{00000000-0005-0000-0000-0000AB110000}"/>
    <cellStyle name="20% - Énfasis3 23 3 5" xfId="16692" xr:uid="{00000000-0005-0000-0000-0000AC110000}"/>
    <cellStyle name="20% - Énfasis3 23 4" xfId="4733" xr:uid="{00000000-0005-0000-0000-0000AD110000}"/>
    <cellStyle name="20% - Énfasis3 23 4 2" xfId="12366" xr:uid="{00000000-0005-0000-0000-0000AE110000}"/>
    <cellStyle name="20% - Énfasis3 23 4 2 2" xfId="27611" xr:uid="{00000000-0005-0000-0000-0000AF110000}"/>
    <cellStyle name="20% - Énfasis3 23 4 3" xfId="19989" xr:uid="{00000000-0005-0000-0000-0000B0110000}"/>
    <cellStyle name="20% - Énfasis3 23 5" xfId="5823" xr:uid="{00000000-0005-0000-0000-0000B1110000}"/>
    <cellStyle name="20% - Énfasis3 23 5 2" xfId="13448" xr:uid="{00000000-0005-0000-0000-0000B2110000}"/>
    <cellStyle name="20% - Énfasis3 23 5 2 2" xfId="28692" xr:uid="{00000000-0005-0000-0000-0000B3110000}"/>
    <cellStyle name="20% - Énfasis3 23 5 3" xfId="21070" xr:uid="{00000000-0005-0000-0000-0000B4110000}"/>
    <cellStyle name="20% - Énfasis3 23 6" xfId="2561" xr:uid="{00000000-0005-0000-0000-0000B5110000}"/>
    <cellStyle name="20% - Énfasis3 23 6 2" xfId="10204" xr:uid="{00000000-0005-0000-0000-0000B6110000}"/>
    <cellStyle name="20% - Énfasis3 23 6 2 2" xfId="25449" xr:uid="{00000000-0005-0000-0000-0000B7110000}"/>
    <cellStyle name="20% - Énfasis3 23 6 3" xfId="17827" xr:uid="{00000000-0005-0000-0000-0000B8110000}"/>
    <cellStyle name="20% - Énfasis3 23 7" xfId="7988" xr:uid="{00000000-0005-0000-0000-0000B9110000}"/>
    <cellStyle name="20% - Énfasis3 23 7 2" xfId="23233" xr:uid="{00000000-0005-0000-0000-0000BA110000}"/>
    <cellStyle name="20% - Énfasis3 23 8" xfId="15612" xr:uid="{00000000-0005-0000-0000-0000BB110000}"/>
    <cellStyle name="20% - Énfasis3 24" xfId="200" xr:uid="{00000000-0005-0000-0000-0000BC110000}"/>
    <cellStyle name="20% - Énfasis3 24 2" xfId="881" xr:uid="{00000000-0005-0000-0000-0000BD110000}"/>
    <cellStyle name="20% - Énfasis3 24 2 2" xfId="1963" xr:uid="{00000000-0005-0000-0000-0000BE110000}"/>
    <cellStyle name="20% - Énfasis3 24 2 2 2" xfId="7446" xr:uid="{00000000-0005-0000-0000-0000BF110000}"/>
    <cellStyle name="20% - Énfasis3 24 2 2 2 2" xfId="15071" xr:uid="{00000000-0005-0000-0000-0000C0110000}"/>
    <cellStyle name="20% - Énfasis3 24 2 2 2 2 2" xfId="30315" xr:uid="{00000000-0005-0000-0000-0000C1110000}"/>
    <cellStyle name="20% - Énfasis3 24 2 2 2 3" xfId="22693" xr:uid="{00000000-0005-0000-0000-0000C2110000}"/>
    <cellStyle name="20% - Énfasis3 24 2 2 3" xfId="4189" xr:uid="{00000000-0005-0000-0000-0000C3110000}"/>
    <cellStyle name="20% - Énfasis3 24 2 2 3 2" xfId="11827" xr:uid="{00000000-0005-0000-0000-0000C4110000}"/>
    <cellStyle name="20% - Énfasis3 24 2 2 3 2 2" xfId="27072" xr:uid="{00000000-0005-0000-0000-0000C5110000}"/>
    <cellStyle name="20% - Énfasis3 24 2 2 3 3" xfId="19450" xr:uid="{00000000-0005-0000-0000-0000C6110000}"/>
    <cellStyle name="20% - Énfasis3 24 2 2 4" xfId="9611" xr:uid="{00000000-0005-0000-0000-0000C7110000}"/>
    <cellStyle name="20% - Énfasis3 24 2 2 4 2" xfId="24856" xr:uid="{00000000-0005-0000-0000-0000C8110000}"/>
    <cellStyle name="20% - Énfasis3 24 2 2 5" xfId="17234" xr:uid="{00000000-0005-0000-0000-0000C9110000}"/>
    <cellStyle name="20% - Énfasis3 24 2 3" xfId="5275" xr:uid="{00000000-0005-0000-0000-0000CA110000}"/>
    <cellStyle name="20% - Énfasis3 24 2 3 2" xfId="12908" xr:uid="{00000000-0005-0000-0000-0000CB110000}"/>
    <cellStyle name="20% - Énfasis3 24 2 3 2 2" xfId="28153" xr:uid="{00000000-0005-0000-0000-0000CC110000}"/>
    <cellStyle name="20% - Énfasis3 24 2 3 3" xfId="20531" xr:uid="{00000000-0005-0000-0000-0000CD110000}"/>
    <cellStyle name="20% - Énfasis3 24 2 4" xfId="6365" xr:uid="{00000000-0005-0000-0000-0000CE110000}"/>
    <cellStyle name="20% - Énfasis3 24 2 4 2" xfId="13990" xr:uid="{00000000-0005-0000-0000-0000CF110000}"/>
    <cellStyle name="20% - Énfasis3 24 2 4 2 2" xfId="29234" xr:uid="{00000000-0005-0000-0000-0000D0110000}"/>
    <cellStyle name="20% - Énfasis3 24 2 4 3" xfId="21612" xr:uid="{00000000-0005-0000-0000-0000D1110000}"/>
    <cellStyle name="20% - Énfasis3 24 2 5" xfId="3104" xr:uid="{00000000-0005-0000-0000-0000D2110000}"/>
    <cellStyle name="20% - Énfasis3 24 2 5 2" xfId="10746" xr:uid="{00000000-0005-0000-0000-0000D3110000}"/>
    <cellStyle name="20% - Énfasis3 24 2 5 2 2" xfId="25991" xr:uid="{00000000-0005-0000-0000-0000D4110000}"/>
    <cellStyle name="20% - Énfasis3 24 2 5 3" xfId="18369" xr:uid="{00000000-0005-0000-0000-0000D5110000}"/>
    <cellStyle name="20% - Énfasis3 24 2 6" xfId="8530" xr:uid="{00000000-0005-0000-0000-0000D6110000}"/>
    <cellStyle name="20% - Énfasis3 24 2 6 2" xfId="23775" xr:uid="{00000000-0005-0000-0000-0000D7110000}"/>
    <cellStyle name="20% - Énfasis3 24 2 7" xfId="16153" xr:uid="{00000000-0005-0000-0000-0000D8110000}"/>
    <cellStyle name="20% - Énfasis3 24 3" xfId="1421" xr:uid="{00000000-0005-0000-0000-0000D9110000}"/>
    <cellStyle name="20% - Énfasis3 24 3 2" xfId="6905" xr:uid="{00000000-0005-0000-0000-0000DA110000}"/>
    <cellStyle name="20% - Énfasis3 24 3 2 2" xfId="14530" xr:uid="{00000000-0005-0000-0000-0000DB110000}"/>
    <cellStyle name="20% - Énfasis3 24 3 2 2 2" xfId="29774" xr:uid="{00000000-0005-0000-0000-0000DC110000}"/>
    <cellStyle name="20% - Énfasis3 24 3 2 3" xfId="22152" xr:uid="{00000000-0005-0000-0000-0000DD110000}"/>
    <cellStyle name="20% - Énfasis3 24 3 3" xfId="3648" xr:uid="{00000000-0005-0000-0000-0000DE110000}"/>
    <cellStyle name="20% - Énfasis3 24 3 3 2" xfId="11286" xr:uid="{00000000-0005-0000-0000-0000DF110000}"/>
    <cellStyle name="20% - Énfasis3 24 3 3 2 2" xfId="26531" xr:uid="{00000000-0005-0000-0000-0000E0110000}"/>
    <cellStyle name="20% - Énfasis3 24 3 3 3" xfId="18909" xr:uid="{00000000-0005-0000-0000-0000E1110000}"/>
    <cellStyle name="20% - Énfasis3 24 3 4" xfId="9070" xr:uid="{00000000-0005-0000-0000-0000E2110000}"/>
    <cellStyle name="20% - Énfasis3 24 3 4 2" xfId="24315" xr:uid="{00000000-0005-0000-0000-0000E3110000}"/>
    <cellStyle name="20% - Énfasis3 24 3 5" xfId="16693" xr:uid="{00000000-0005-0000-0000-0000E4110000}"/>
    <cellStyle name="20% - Énfasis3 24 4" xfId="4734" xr:uid="{00000000-0005-0000-0000-0000E5110000}"/>
    <cellStyle name="20% - Énfasis3 24 4 2" xfId="12367" xr:uid="{00000000-0005-0000-0000-0000E6110000}"/>
    <cellStyle name="20% - Énfasis3 24 4 2 2" xfId="27612" xr:uid="{00000000-0005-0000-0000-0000E7110000}"/>
    <cellStyle name="20% - Énfasis3 24 4 3" xfId="19990" xr:uid="{00000000-0005-0000-0000-0000E8110000}"/>
    <cellStyle name="20% - Énfasis3 24 5" xfId="5824" xr:uid="{00000000-0005-0000-0000-0000E9110000}"/>
    <cellStyle name="20% - Énfasis3 24 5 2" xfId="13449" xr:uid="{00000000-0005-0000-0000-0000EA110000}"/>
    <cellStyle name="20% - Énfasis3 24 5 2 2" xfId="28693" xr:uid="{00000000-0005-0000-0000-0000EB110000}"/>
    <cellStyle name="20% - Énfasis3 24 5 3" xfId="21071" xr:uid="{00000000-0005-0000-0000-0000EC110000}"/>
    <cellStyle name="20% - Énfasis3 24 6" xfId="2562" xr:uid="{00000000-0005-0000-0000-0000ED110000}"/>
    <cellStyle name="20% - Énfasis3 24 6 2" xfId="10205" xr:uid="{00000000-0005-0000-0000-0000EE110000}"/>
    <cellStyle name="20% - Énfasis3 24 6 2 2" xfId="25450" xr:uid="{00000000-0005-0000-0000-0000EF110000}"/>
    <cellStyle name="20% - Énfasis3 24 6 3" xfId="17828" xr:uid="{00000000-0005-0000-0000-0000F0110000}"/>
    <cellStyle name="20% - Énfasis3 24 7" xfId="7989" xr:uid="{00000000-0005-0000-0000-0000F1110000}"/>
    <cellStyle name="20% - Énfasis3 24 7 2" xfId="23234" xr:uid="{00000000-0005-0000-0000-0000F2110000}"/>
    <cellStyle name="20% - Énfasis3 24 8" xfId="15613" xr:uid="{00000000-0005-0000-0000-0000F3110000}"/>
    <cellStyle name="20% - Énfasis3 25" xfId="201" xr:uid="{00000000-0005-0000-0000-0000F4110000}"/>
    <cellStyle name="20% - Énfasis3 25 2" xfId="882" xr:uid="{00000000-0005-0000-0000-0000F5110000}"/>
    <cellStyle name="20% - Énfasis3 25 2 2" xfId="1964" xr:uid="{00000000-0005-0000-0000-0000F6110000}"/>
    <cellStyle name="20% - Énfasis3 25 2 2 2" xfId="7447" xr:uid="{00000000-0005-0000-0000-0000F7110000}"/>
    <cellStyle name="20% - Énfasis3 25 2 2 2 2" xfId="15072" xr:uid="{00000000-0005-0000-0000-0000F8110000}"/>
    <cellStyle name="20% - Énfasis3 25 2 2 2 2 2" xfId="30316" xr:uid="{00000000-0005-0000-0000-0000F9110000}"/>
    <cellStyle name="20% - Énfasis3 25 2 2 2 3" xfId="22694" xr:uid="{00000000-0005-0000-0000-0000FA110000}"/>
    <cellStyle name="20% - Énfasis3 25 2 2 3" xfId="4190" xr:uid="{00000000-0005-0000-0000-0000FB110000}"/>
    <cellStyle name="20% - Énfasis3 25 2 2 3 2" xfId="11828" xr:uid="{00000000-0005-0000-0000-0000FC110000}"/>
    <cellStyle name="20% - Énfasis3 25 2 2 3 2 2" xfId="27073" xr:uid="{00000000-0005-0000-0000-0000FD110000}"/>
    <cellStyle name="20% - Énfasis3 25 2 2 3 3" xfId="19451" xr:uid="{00000000-0005-0000-0000-0000FE110000}"/>
    <cellStyle name="20% - Énfasis3 25 2 2 4" xfId="9612" xr:uid="{00000000-0005-0000-0000-0000FF110000}"/>
    <cellStyle name="20% - Énfasis3 25 2 2 4 2" xfId="24857" xr:uid="{00000000-0005-0000-0000-000000120000}"/>
    <cellStyle name="20% - Énfasis3 25 2 2 5" xfId="17235" xr:uid="{00000000-0005-0000-0000-000001120000}"/>
    <cellStyle name="20% - Énfasis3 25 2 3" xfId="5276" xr:uid="{00000000-0005-0000-0000-000002120000}"/>
    <cellStyle name="20% - Énfasis3 25 2 3 2" xfId="12909" xr:uid="{00000000-0005-0000-0000-000003120000}"/>
    <cellStyle name="20% - Énfasis3 25 2 3 2 2" xfId="28154" xr:uid="{00000000-0005-0000-0000-000004120000}"/>
    <cellStyle name="20% - Énfasis3 25 2 3 3" xfId="20532" xr:uid="{00000000-0005-0000-0000-000005120000}"/>
    <cellStyle name="20% - Énfasis3 25 2 4" xfId="6366" xr:uid="{00000000-0005-0000-0000-000006120000}"/>
    <cellStyle name="20% - Énfasis3 25 2 4 2" xfId="13991" xr:uid="{00000000-0005-0000-0000-000007120000}"/>
    <cellStyle name="20% - Énfasis3 25 2 4 2 2" xfId="29235" xr:uid="{00000000-0005-0000-0000-000008120000}"/>
    <cellStyle name="20% - Énfasis3 25 2 4 3" xfId="21613" xr:uid="{00000000-0005-0000-0000-000009120000}"/>
    <cellStyle name="20% - Énfasis3 25 2 5" xfId="3105" xr:uid="{00000000-0005-0000-0000-00000A120000}"/>
    <cellStyle name="20% - Énfasis3 25 2 5 2" xfId="10747" xr:uid="{00000000-0005-0000-0000-00000B120000}"/>
    <cellStyle name="20% - Énfasis3 25 2 5 2 2" xfId="25992" xr:uid="{00000000-0005-0000-0000-00000C120000}"/>
    <cellStyle name="20% - Énfasis3 25 2 5 3" xfId="18370" xr:uid="{00000000-0005-0000-0000-00000D120000}"/>
    <cellStyle name="20% - Énfasis3 25 2 6" xfId="8531" xr:uid="{00000000-0005-0000-0000-00000E120000}"/>
    <cellStyle name="20% - Énfasis3 25 2 6 2" xfId="23776" xr:uid="{00000000-0005-0000-0000-00000F120000}"/>
    <cellStyle name="20% - Énfasis3 25 2 7" xfId="16154" xr:uid="{00000000-0005-0000-0000-000010120000}"/>
    <cellStyle name="20% - Énfasis3 25 3" xfId="1422" xr:uid="{00000000-0005-0000-0000-000011120000}"/>
    <cellStyle name="20% - Énfasis3 25 3 2" xfId="6906" xr:uid="{00000000-0005-0000-0000-000012120000}"/>
    <cellStyle name="20% - Énfasis3 25 3 2 2" xfId="14531" xr:uid="{00000000-0005-0000-0000-000013120000}"/>
    <cellStyle name="20% - Énfasis3 25 3 2 2 2" xfId="29775" xr:uid="{00000000-0005-0000-0000-000014120000}"/>
    <cellStyle name="20% - Énfasis3 25 3 2 3" xfId="22153" xr:uid="{00000000-0005-0000-0000-000015120000}"/>
    <cellStyle name="20% - Énfasis3 25 3 3" xfId="3649" xr:uid="{00000000-0005-0000-0000-000016120000}"/>
    <cellStyle name="20% - Énfasis3 25 3 3 2" xfId="11287" xr:uid="{00000000-0005-0000-0000-000017120000}"/>
    <cellStyle name="20% - Énfasis3 25 3 3 2 2" xfId="26532" xr:uid="{00000000-0005-0000-0000-000018120000}"/>
    <cellStyle name="20% - Énfasis3 25 3 3 3" xfId="18910" xr:uid="{00000000-0005-0000-0000-000019120000}"/>
    <cellStyle name="20% - Énfasis3 25 3 4" xfId="9071" xr:uid="{00000000-0005-0000-0000-00001A120000}"/>
    <cellStyle name="20% - Énfasis3 25 3 4 2" xfId="24316" xr:uid="{00000000-0005-0000-0000-00001B120000}"/>
    <cellStyle name="20% - Énfasis3 25 3 5" xfId="16694" xr:uid="{00000000-0005-0000-0000-00001C120000}"/>
    <cellStyle name="20% - Énfasis3 25 4" xfId="4735" xr:uid="{00000000-0005-0000-0000-00001D120000}"/>
    <cellStyle name="20% - Énfasis3 25 4 2" xfId="12368" xr:uid="{00000000-0005-0000-0000-00001E120000}"/>
    <cellStyle name="20% - Énfasis3 25 4 2 2" xfId="27613" xr:uid="{00000000-0005-0000-0000-00001F120000}"/>
    <cellStyle name="20% - Énfasis3 25 4 3" xfId="19991" xr:uid="{00000000-0005-0000-0000-000020120000}"/>
    <cellStyle name="20% - Énfasis3 25 5" xfId="5825" xr:uid="{00000000-0005-0000-0000-000021120000}"/>
    <cellStyle name="20% - Énfasis3 25 5 2" xfId="13450" xr:uid="{00000000-0005-0000-0000-000022120000}"/>
    <cellStyle name="20% - Énfasis3 25 5 2 2" xfId="28694" xr:uid="{00000000-0005-0000-0000-000023120000}"/>
    <cellStyle name="20% - Énfasis3 25 5 3" xfId="21072" xr:uid="{00000000-0005-0000-0000-000024120000}"/>
    <cellStyle name="20% - Énfasis3 25 6" xfId="2563" xr:uid="{00000000-0005-0000-0000-000025120000}"/>
    <cellStyle name="20% - Énfasis3 25 6 2" xfId="10206" xr:uid="{00000000-0005-0000-0000-000026120000}"/>
    <cellStyle name="20% - Énfasis3 25 6 2 2" xfId="25451" xr:uid="{00000000-0005-0000-0000-000027120000}"/>
    <cellStyle name="20% - Énfasis3 25 6 3" xfId="17829" xr:uid="{00000000-0005-0000-0000-000028120000}"/>
    <cellStyle name="20% - Énfasis3 25 7" xfId="7990" xr:uid="{00000000-0005-0000-0000-000029120000}"/>
    <cellStyle name="20% - Énfasis3 25 7 2" xfId="23235" xr:uid="{00000000-0005-0000-0000-00002A120000}"/>
    <cellStyle name="20% - Énfasis3 25 8" xfId="15614" xr:uid="{00000000-0005-0000-0000-00002B120000}"/>
    <cellStyle name="20% - Énfasis3 26" xfId="202" xr:uid="{00000000-0005-0000-0000-00002C120000}"/>
    <cellStyle name="20% - Énfasis3 26 2" xfId="883" xr:uid="{00000000-0005-0000-0000-00002D120000}"/>
    <cellStyle name="20% - Énfasis3 26 2 2" xfId="1965" xr:uid="{00000000-0005-0000-0000-00002E120000}"/>
    <cellStyle name="20% - Énfasis3 26 2 2 2" xfId="7448" xr:uid="{00000000-0005-0000-0000-00002F120000}"/>
    <cellStyle name="20% - Énfasis3 26 2 2 2 2" xfId="15073" xr:uid="{00000000-0005-0000-0000-000030120000}"/>
    <cellStyle name="20% - Énfasis3 26 2 2 2 2 2" xfId="30317" xr:uid="{00000000-0005-0000-0000-000031120000}"/>
    <cellStyle name="20% - Énfasis3 26 2 2 2 3" xfId="22695" xr:uid="{00000000-0005-0000-0000-000032120000}"/>
    <cellStyle name="20% - Énfasis3 26 2 2 3" xfId="4191" xr:uid="{00000000-0005-0000-0000-000033120000}"/>
    <cellStyle name="20% - Énfasis3 26 2 2 3 2" xfId="11829" xr:uid="{00000000-0005-0000-0000-000034120000}"/>
    <cellStyle name="20% - Énfasis3 26 2 2 3 2 2" xfId="27074" xr:uid="{00000000-0005-0000-0000-000035120000}"/>
    <cellStyle name="20% - Énfasis3 26 2 2 3 3" xfId="19452" xr:uid="{00000000-0005-0000-0000-000036120000}"/>
    <cellStyle name="20% - Énfasis3 26 2 2 4" xfId="9613" xr:uid="{00000000-0005-0000-0000-000037120000}"/>
    <cellStyle name="20% - Énfasis3 26 2 2 4 2" xfId="24858" xr:uid="{00000000-0005-0000-0000-000038120000}"/>
    <cellStyle name="20% - Énfasis3 26 2 2 5" xfId="17236" xr:uid="{00000000-0005-0000-0000-000039120000}"/>
    <cellStyle name="20% - Énfasis3 26 2 3" xfId="5277" xr:uid="{00000000-0005-0000-0000-00003A120000}"/>
    <cellStyle name="20% - Énfasis3 26 2 3 2" xfId="12910" xr:uid="{00000000-0005-0000-0000-00003B120000}"/>
    <cellStyle name="20% - Énfasis3 26 2 3 2 2" xfId="28155" xr:uid="{00000000-0005-0000-0000-00003C120000}"/>
    <cellStyle name="20% - Énfasis3 26 2 3 3" xfId="20533" xr:uid="{00000000-0005-0000-0000-00003D120000}"/>
    <cellStyle name="20% - Énfasis3 26 2 4" xfId="6367" xr:uid="{00000000-0005-0000-0000-00003E120000}"/>
    <cellStyle name="20% - Énfasis3 26 2 4 2" xfId="13992" xr:uid="{00000000-0005-0000-0000-00003F120000}"/>
    <cellStyle name="20% - Énfasis3 26 2 4 2 2" xfId="29236" xr:uid="{00000000-0005-0000-0000-000040120000}"/>
    <cellStyle name="20% - Énfasis3 26 2 4 3" xfId="21614" xr:uid="{00000000-0005-0000-0000-000041120000}"/>
    <cellStyle name="20% - Énfasis3 26 2 5" xfId="3106" xr:uid="{00000000-0005-0000-0000-000042120000}"/>
    <cellStyle name="20% - Énfasis3 26 2 5 2" xfId="10748" xr:uid="{00000000-0005-0000-0000-000043120000}"/>
    <cellStyle name="20% - Énfasis3 26 2 5 2 2" xfId="25993" xr:uid="{00000000-0005-0000-0000-000044120000}"/>
    <cellStyle name="20% - Énfasis3 26 2 5 3" xfId="18371" xr:uid="{00000000-0005-0000-0000-000045120000}"/>
    <cellStyle name="20% - Énfasis3 26 2 6" xfId="8532" xr:uid="{00000000-0005-0000-0000-000046120000}"/>
    <cellStyle name="20% - Énfasis3 26 2 6 2" xfId="23777" xr:uid="{00000000-0005-0000-0000-000047120000}"/>
    <cellStyle name="20% - Énfasis3 26 2 7" xfId="16155" xr:uid="{00000000-0005-0000-0000-000048120000}"/>
    <cellStyle name="20% - Énfasis3 26 3" xfId="1423" xr:uid="{00000000-0005-0000-0000-000049120000}"/>
    <cellStyle name="20% - Énfasis3 26 3 2" xfId="6907" xr:uid="{00000000-0005-0000-0000-00004A120000}"/>
    <cellStyle name="20% - Énfasis3 26 3 2 2" xfId="14532" xr:uid="{00000000-0005-0000-0000-00004B120000}"/>
    <cellStyle name="20% - Énfasis3 26 3 2 2 2" xfId="29776" xr:uid="{00000000-0005-0000-0000-00004C120000}"/>
    <cellStyle name="20% - Énfasis3 26 3 2 3" xfId="22154" xr:uid="{00000000-0005-0000-0000-00004D120000}"/>
    <cellStyle name="20% - Énfasis3 26 3 3" xfId="3650" xr:uid="{00000000-0005-0000-0000-00004E120000}"/>
    <cellStyle name="20% - Énfasis3 26 3 3 2" xfId="11288" xr:uid="{00000000-0005-0000-0000-00004F120000}"/>
    <cellStyle name="20% - Énfasis3 26 3 3 2 2" xfId="26533" xr:uid="{00000000-0005-0000-0000-000050120000}"/>
    <cellStyle name="20% - Énfasis3 26 3 3 3" xfId="18911" xr:uid="{00000000-0005-0000-0000-000051120000}"/>
    <cellStyle name="20% - Énfasis3 26 3 4" xfId="9072" xr:uid="{00000000-0005-0000-0000-000052120000}"/>
    <cellStyle name="20% - Énfasis3 26 3 4 2" xfId="24317" xr:uid="{00000000-0005-0000-0000-000053120000}"/>
    <cellStyle name="20% - Énfasis3 26 3 5" xfId="16695" xr:uid="{00000000-0005-0000-0000-000054120000}"/>
    <cellStyle name="20% - Énfasis3 26 4" xfId="4736" xr:uid="{00000000-0005-0000-0000-000055120000}"/>
    <cellStyle name="20% - Énfasis3 26 4 2" xfId="12369" xr:uid="{00000000-0005-0000-0000-000056120000}"/>
    <cellStyle name="20% - Énfasis3 26 4 2 2" xfId="27614" xr:uid="{00000000-0005-0000-0000-000057120000}"/>
    <cellStyle name="20% - Énfasis3 26 4 3" xfId="19992" xr:uid="{00000000-0005-0000-0000-000058120000}"/>
    <cellStyle name="20% - Énfasis3 26 5" xfId="5826" xr:uid="{00000000-0005-0000-0000-000059120000}"/>
    <cellStyle name="20% - Énfasis3 26 5 2" xfId="13451" xr:uid="{00000000-0005-0000-0000-00005A120000}"/>
    <cellStyle name="20% - Énfasis3 26 5 2 2" xfId="28695" xr:uid="{00000000-0005-0000-0000-00005B120000}"/>
    <cellStyle name="20% - Énfasis3 26 5 3" xfId="21073" xr:uid="{00000000-0005-0000-0000-00005C120000}"/>
    <cellStyle name="20% - Énfasis3 26 6" xfId="2564" xr:uid="{00000000-0005-0000-0000-00005D120000}"/>
    <cellStyle name="20% - Énfasis3 26 6 2" xfId="10207" xr:uid="{00000000-0005-0000-0000-00005E120000}"/>
    <cellStyle name="20% - Énfasis3 26 6 2 2" xfId="25452" xr:uid="{00000000-0005-0000-0000-00005F120000}"/>
    <cellStyle name="20% - Énfasis3 26 6 3" xfId="17830" xr:uid="{00000000-0005-0000-0000-000060120000}"/>
    <cellStyle name="20% - Énfasis3 26 7" xfId="7991" xr:uid="{00000000-0005-0000-0000-000061120000}"/>
    <cellStyle name="20% - Énfasis3 26 7 2" xfId="23236" xr:uid="{00000000-0005-0000-0000-000062120000}"/>
    <cellStyle name="20% - Énfasis3 26 8" xfId="15615" xr:uid="{00000000-0005-0000-0000-000063120000}"/>
    <cellStyle name="20% - Énfasis3 27" xfId="203" xr:uid="{00000000-0005-0000-0000-000064120000}"/>
    <cellStyle name="20% - Énfasis3 27 2" xfId="884" xr:uid="{00000000-0005-0000-0000-000065120000}"/>
    <cellStyle name="20% - Énfasis3 27 2 2" xfId="1966" xr:uid="{00000000-0005-0000-0000-000066120000}"/>
    <cellStyle name="20% - Énfasis3 27 2 2 2" xfId="7449" xr:uid="{00000000-0005-0000-0000-000067120000}"/>
    <cellStyle name="20% - Énfasis3 27 2 2 2 2" xfId="15074" xr:uid="{00000000-0005-0000-0000-000068120000}"/>
    <cellStyle name="20% - Énfasis3 27 2 2 2 2 2" xfId="30318" xr:uid="{00000000-0005-0000-0000-000069120000}"/>
    <cellStyle name="20% - Énfasis3 27 2 2 2 3" xfId="22696" xr:uid="{00000000-0005-0000-0000-00006A120000}"/>
    <cellStyle name="20% - Énfasis3 27 2 2 3" xfId="4192" xr:uid="{00000000-0005-0000-0000-00006B120000}"/>
    <cellStyle name="20% - Énfasis3 27 2 2 3 2" xfId="11830" xr:uid="{00000000-0005-0000-0000-00006C120000}"/>
    <cellStyle name="20% - Énfasis3 27 2 2 3 2 2" xfId="27075" xr:uid="{00000000-0005-0000-0000-00006D120000}"/>
    <cellStyle name="20% - Énfasis3 27 2 2 3 3" xfId="19453" xr:uid="{00000000-0005-0000-0000-00006E120000}"/>
    <cellStyle name="20% - Énfasis3 27 2 2 4" xfId="9614" xr:uid="{00000000-0005-0000-0000-00006F120000}"/>
    <cellStyle name="20% - Énfasis3 27 2 2 4 2" xfId="24859" xr:uid="{00000000-0005-0000-0000-000070120000}"/>
    <cellStyle name="20% - Énfasis3 27 2 2 5" xfId="17237" xr:uid="{00000000-0005-0000-0000-000071120000}"/>
    <cellStyle name="20% - Énfasis3 27 2 3" xfId="5278" xr:uid="{00000000-0005-0000-0000-000072120000}"/>
    <cellStyle name="20% - Énfasis3 27 2 3 2" xfId="12911" xr:uid="{00000000-0005-0000-0000-000073120000}"/>
    <cellStyle name="20% - Énfasis3 27 2 3 2 2" xfId="28156" xr:uid="{00000000-0005-0000-0000-000074120000}"/>
    <cellStyle name="20% - Énfasis3 27 2 3 3" xfId="20534" xr:uid="{00000000-0005-0000-0000-000075120000}"/>
    <cellStyle name="20% - Énfasis3 27 2 4" xfId="6368" xr:uid="{00000000-0005-0000-0000-000076120000}"/>
    <cellStyle name="20% - Énfasis3 27 2 4 2" xfId="13993" xr:uid="{00000000-0005-0000-0000-000077120000}"/>
    <cellStyle name="20% - Énfasis3 27 2 4 2 2" xfId="29237" xr:uid="{00000000-0005-0000-0000-000078120000}"/>
    <cellStyle name="20% - Énfasis3 27 2 4 3" xfId="21615" xr:uid="{00000000-0005-0000-0000-000079120000}"/>
    <cellStyle name="20% - Énfasis3 27 2 5" xfId="3107" xr:uid="{00000000-0005-0000-0000-00007A120000}"/>
    <cellStyle name="20% - Énfasis3 27 2 5 2" xfId="10749" xr:uid="{00000000-0005-0000-0000-00007B120000}"/>
    <cellStyle name="20% - Énfasis3 27 2 5 2 2" xfId="25994" xr:uid="{00000000-0005-0000-0000-00007C120000}"/>
    <cellStyle name="20% - Énfasis3 27 2 5 3" xfId="18372" xr:uid="{00000000-0005-0000-0000-00007D120000}"/>
    <cellStyle name="20% - Énfasis3 27 2 6" xfId="8533" xr:uid="{00000000-0005-0000-0000-00007E120000}"/>
    <cellStyle name="20% - Énfasis3 27 2 6 2" xfId="23778" xr:uid="{00000000-0005-0000-0000-00007F120000}"/>
    <cellStyle name="20% - Énfasis3 27 2 7" xfId="16156" xr:uid="{00000000-0005-0000-0000-000080120000}"/>
    <cellStyle name="20% - Énfasis3 27 3" xfId="1424" xr:uid="{00000000-0005-0000-0000-000081120000}"/>
    <cellStyle name="20% - Énfasis3 27 3 2" xfId="6908" xr:uid="{00000000-0005-0000-0000-000082120000}"/>
    <cellStyle name="20% - Énfasis3 27 3 2 2" xfId="14533" xr:uid="{00000000-0005-0000-0000-000083120000}"/>
    <cellStyle name="20% - Énfasis3 27 3 2 2 2" xfId="29777" xr:uid="{00000000-0005-0000-0000-000084120000}"/>
    <cellStyle name="20% - Énfasis3 27 3 2 3" xfId="22155" xr:uid="{00000000-0005-0000-0000-000085120000}"/>
    <cellStyle name="20% - Énfasis3 27 3 3" xfId="3651" xr:uid="{00000000-0005-0000-0000-000086120000}"/>
    <cellStyle name="20% - Énfasis3 27 3 3 2" xfId="11289" xr:uid="{00000000-0005-0000-0000-000087120000}"/>
    <cellStyle name="20% - Énfasis3 27 3 3 2 2" xfId="26534" xr:uid="{00000000-0005-0000-0000-000088120000}"/>
    <cellStyle name="20% - Énfasis3 27 3 3 3" xfId="18912" xr:uid="{00000000-0005-0000-0000-000089120000}"/>
    <cellStyle name="20% - Énfasis3 27 3 4" xfId="9073" xr:uid="{00000000-0005-0000-0000-00008A120000}"/>
    <cellStyle name="20% - Énfasis3 27 3 4 2" xfId="24318" xr:uid="{00000000-0005-0000-0000-00008B120000}"/>
    <cellStyle name="20% - Énfasis3 27 3 5" xfId="16696" xr:uid="{00000000-0005-0000-0000-00008C120000}"/>
    <cellStyle name="20% - Énfasis3 27 4" xfId="4737" xr:uid="{00000000-0005-0000-0000-00008D120000}"/>
    <cellStyle name="20% - Énfasis3 27 4 2" xfId="12370" xr:uid="{00000000-0005-0000-0000-00008E120000}"/>
    <cellStyle name="20% - Énfasis3 27 4 2 2" xfId="27615" xr:uid="{00000000-0005-0000-0000-00008F120000}"/>
    <cellStyle name="20% - Énfasis3 27 4 3" xfId="19993" xr:uid="{00000000-0005-0000-0000-000090120000}"/>
    <cellStyle name="20% - Énfasis3 27 5" xfId="5827" xr:uid="{00000000-0005-0000-0000-000091120000}"/>
    <cellStyle name="20% - Énfasis3 27 5 2" xfId="13452" xr:uid="{00000000-0005-0000-0000-000092120000}"/>
    <cellStyle name="20% - Énfasis3 27 5 2 2" xfId="28696" xr:uid="{00000000-0005-0000-0000-000093120000}"/>
    <cellStyle name="20% - Énfasis3 27 5 3" xfId="21074" xr:uid="{00000000-0005-0000-0000-000094120000}"/>
    <cellStyle name="20% - Énfasis3 27 6" xfId="2565" xr:uid="{00000000-0005-0000-0000-000095120000}"/>
    <cellStyle name="20% - Énfasis3 27 6 2" xfId="10208" xr:uid="{00000000-0005-0000-0000-000096120000}"/>
    <cellStyle name="20% - Énfasis3 27 6 2 2" xfId="25453" xr:uid="{00000000-0005-0000-0000-000097120000}"/>
    <cellStyle name="20% - Énfasis3 27 6 3" xfId="17831" xr:uid="{00000000-0005-0000-0000-000098120000}"/>
    <cellStyle name="20% - Énfasis3 27 7" xfId="7992" xr:uid="{00000000-0005-0000-0000-000099120000}"/>
    <cellStyle name="20% - Énfasis3 27 7 2" xfId="23237" xr:uid="{00000000-0005-0000-0000-00009A120000}"/>
    <cellStyle name="20% - Énfasis3 27 8" xfId="15616" xr:uid="{00000000-0005-0000-0000-00009B120000}"/>
    <cellStyle name="20% - Énfasis3 28" xfId="204" xr:uid="{00000000-0005-0000-0000-00009C120000}"/>
    <cellStyle name="20% - Énfasis3 28 2" xfId="885" xr:uid="{00000000-0005-0000-0000-00009D120000}"/>
    <cellStyle name="20% - Énfasis3 28 2 2" xfId="1967" xr:uid="{00000000-0005-0000-0000-00009E120000}"/>
    <cellStyle name="20% - Énfasis3 28 2 2 2" xfId="7450" xr:uid="{00000000-0005-0000-0000-00009F120000}"/>
    <cellStyle name="20% - Énfasis3 28 2 2 2 2" xfId="15075" xr:uid="{00000000-0005-0000-0000-0000A0120000}"/>
    <cellStyle name="20% - Énfasis3 28 2 2 2 2 2" xfId="30319" xr:uid="{00000000-0005-0000-0000-0000A1120000}"/>
    <cellStyle name="20% - Énfasis3 28 2 2 2 3" xfId="22697" xr:uid="{00000000-0005-0000-0000-0000A2120000}"/>
    <cellStyle name="20% - Énfasis3 28 2 2 3" xfId="4193" xr:uid="{00000000-0005-0000-0000-0000A3120000}"/>
    <cellStyle name="20% - Énfasis3 28 2 2 3 2" xfId="11831" xr:uid="{00000000-0005-0000-0000-0000A4120000}"/>
    <cellStyle name="20% - Énfasis3 28 2 2 3 2 2" xfId="27076" xr:uid="{00000000-0005-0000-0000-0000A5120000}"/>
    <cellStyle name="20% - Énfasis3 28 2 2 3 3" xfId="19454" xr:uid="{00000000-0005-0000-0000-0000A6120000}"/>
    <cellStyle name="20% - Énfasis3 28 2 2 4" xfId="9615" xr:uid="{00000000-0005-0000-0000-0000A7120000}"/>
    <cellStyle name="20% - Énfasis3 28 2 2 4 2" xfId="24860" xr:uid="{00000000-0005-0000-0000-0000A8120000}"/>
    <cellStyle name="20% - Énfasis3 28 2 2 5" xfId="17238" xr:uid="{00000000-0005-0000-0000-0000A9120000}"/>
    <cellStyle name="20% - Énfasis3 28 2 3" xfId="5279" xr:uid="{00000000-0005-0000-0000-0000AA120000}"/>
    <cellStyle name="20% - Énfasis3 28 2 3 2" xfId="12912" xr:uid="{00000000-0005-0000-0000-0000AB120000}"/>
    <cellStyle name="20% - Énfasis3 28 2 3 2 2" xfId="28157" xr:uid="{00000000-0005-0000-0000-0000AC120000}"/>
    <cellStyle name="20% - Énfasis3 28 2 3 3" xfId="20535" xr:uid="{00000000-0005-0000-0000-0000AD120000}"/>
    <cellStyle name="20% - Énfasis3 28 2 4" xfId="6369" xr:uid="{00000000-0005-0000-0000-0000AE120000}"/>
    <cellStyle name="20% - Énfasis3 28 2 4 2" xfId="13994" xr:uid="{00000000-0005-0000-0000-0000AF120000}"/>
    <cellStyle name="20% - Énfasis3 28 2 4 2 2" xfId="29238" xr:uid="{00000000-0005-0000-0000-0000B0120000}"/>
    <cellStyle name="20% - Énfasis3 28 2 4 3" xfId="21616" xr:uid="{00000000-0005-0000-0000-0000B1120000}"/>
    <cellStyle name="20% - Énfasis3 28 2 5" xfId="3108" xr:uid="{00000000-0005-0000-0000-0000B2120000}"/>
    <cellStyle name="20% - Énfasis3 28 2 5 2" xfId="10750" xr:uid="{00000000-0005-0000-0000-0000B3120000}"/>
    <cellStyle name="20% - Énfasis3 28 2 5 2 2" xfId="25995" xr:uid="{00000000-0005-0000-0000-0000B4120000}"/>
    <cellStyle name="20% - Énfasis3 28 2 5 3" xfId="18373" xr:uid="{00000000-0005-0000-0000-0000B5120000}"/>
    <cellStyle name="20% - Énfasis3 28 2 6" xfId="8534" xr:uid="{00000000-0005-0000-0000-0000B6120000}"/>
    <cellStyle name="20% - Énfasis3 28 2 6 2" xfId="23779" xr:uid="{00000000-0005-0000-0000-0000B7120000}"/>
    <cellStyle name="20% - Énfasis3 28 2 7" xfId="16157" xr:uid="{00000000-0005-0000-0000-0000B8120000}"/>
    <cellStyle name="20% - Énfasis3 28 3" xfId="1425" xr:uid="{00000000-0005-0000-0000-0000B9120000}"/>
    <cellStyle name="20% - Énfasis3 28 3 2" xfId="6909" xr:uid="{00000000-0005-0000-0000-0000BA120000}"/>
    <cellStyle name="20% - Énfasis3 28 3 2 2" xfId="14534" xr:uid="{00000000-0005-0000-0000-0000BB120000}"/>
    <cellStyle name="20% - Énfasis3 28 3 2 2 2" xfId="29778" xr:uid="{00000000-0005-0000-0000-0000BC120000}"/>
    <cellStyle name="20% - Énfasis3 28 3 2 3" xfId="22156" xr:uid="{00000000-0005-0000-0000-0000BD120000}"/>
    <cellStyle name="20% - Énfasis3 28 3 3" xfId="3652" xr:uid="{00000000-0005-0000-0000-0000BE120000}"/>
    <cellStyle name="20% - Énfasis3 28 3 3 2" xfId="11290" xr:uid="{00000000-0005-0000-0000-0000BF120000}"/>
    <cellStyle name="20% - Énfasis3 28 3 3 2 2" xfId="26535" xr:uid="{00000000-0005-0000-0000-0000C0120000}"/>
    <cellStyle name="20% - Énfasis3 28 3 3 3" xfId="18913" xr:uid="{00000000-0005-0000-0000-0000C1120000}"/>
    <cellStyle name="20% - Énfasis3 28 3 4" xfId="9074" xr:uid="{00000000-0005-0000-0000-0000C2120000}"/>
    <cellStyle name="20% - Énfasis3 28 3 4 2" xfId="24319" xr:uid="{00000000-0005-0000-0000-0000C3120000}"/>
    <cellStyle name="20% - Énfasis3 28 3 5" xfId="16697" xr:uid="{00000000-0005-0000-0000-0000C4120000}"/>
    <cellStyle name="20% - Énfasis3 28 4" xfId="4738" xr:uid="{00000000-0005-0000-0000-0000C5120000}"/>
    <cellStyle name="20% - Énfasis3 28 4 2" xfId="12371" xr:uid="{00000000-0005-0000-0000-0000C6120000}"/>
    <cellStyle name="20% - Énfasis3 28 4 2 2" xfId="27616" xr:uid="{00000000-0005-0000-0000-0000C7120000}"/>
    <cellStyle name="20% - Énfasis3 28 4 3" xfId="19994" xr:uid="{00000000-0005-0000-0000-0000C8120000}"/>
    <cellStyle name="20% - Énfasis3 28 5" xfId="5828" xr:uid="{00000000-0005-0000-0000-0000C9120000}"/>
    <cellStyle name="20% - Énfasis3 28 5 2" xfId="13453" xr:uid="{00000000-0005-0000-0000-0000CA120000}"/>
    <cellStyle name="20% - Énfasis3 28 5 2 2" xfId="28697" xr:uid="{00000000-0005-0000-0000-0000CB120000}"/>
    <cellStyle name="20% - Énfasis3 28 5 3" xfId="21075" xr:uid="{00000000-0005-0000-0000-0000CC120000}"/>
    <cellStyle name="20% - Énfasis3 28 6" xfId="2566" xr:uid="{00000000-0005-0000-0000-0000CD120000}"/>
    <cellStyle name="20% - Énfasis3 28 6 2" xfId="10209" xr:uid="{00000000-0005-0000-0000-0000CE120000}"/>
    <cellStyle name="20% - Énfasis3 28 6 2 2" xfId="25454" xr:uid="{00000000-0005-0000-0000-0000CF120000}"/>
    <cellStyle name="20% - Énfasis3 28 6 3" xfId="17832" xr:uid="{00000000-0005-0000-0000-0000D0120000}"/>
    <cellStyle name="20% - Énfasis3 28 7" xfId="7993" xr:uid="{00000000-0005-0000-0000-0000D1120000}"/>
    <cellStyle name="20% - Énfasis3 28 7 2" xfId="23238" xr:uid="{00000000-0005-0000-0000-0000D2120000}"/>
    <cellStyle name="20% - Énfasis3 28 8" xfId="15617" xr:uid="{00000000-0005-0000-0000-0000D3120000}"/>
    <cellStyle name="20% - Énfasis3 29" xfId="205" xr:uid="{00000000-0005-0000-0000-0000D4120000}"/>
    <cellStyle name="20% - Énfasis3 29 2" xfId="886" xr:uid="{00000000-0005-0000-0000-0000D5120000}"/>
    <cellStyle name="20% - Énfasis3 29 2 2" xfId="1968" xr:uid="{00000000-0005-0000-0000-0000D6120000}"/>
    <cellStyle name="20% - Énfasis3 29 2 2 2" xfId="7451" xr:uid="{00000000-0005-0000-0000-0000D7120000}"/>
    <cellStyle name="20% - Énfasis3 29 2 2 2 2" xfId="15076" xr:uid="{00000000-0005-0000-0000-0000D8120000}"/>
    <cellStyle name="20% - Énfasis3 29 2 2 2 2 2" xfId="30320" xr:uid="{00000000-0005-0000-0000-0000D9120000}"/>
    <cellStyle name="20% - Énfasis3 29 2 2 2 3" xfId="22698" xr:uid="{00000000-0005-0000-0000-0000DA120000}"/>
    <cellStyle name="20% - Énfasis3 29 2 2 3" xfId="4194" xr:uid="{00000000-0005-0000-0000-0000DB120000}"/>
    <cellStyle name="20% - Énfasis3 29 2 2 3 2" xfId="11832" xr:uid="{00000000-0005-0000-0000-0000DC120000}"/>
    <cellStyle name="20% - Énfasis3 29 2 2 3 2 2" xfId="27077" xr:uid="{00000000-0005-0000-0000-0000DD120000}"/>
    <cellStyle name="20% - Énfasis3 29 2 2 3 3" xfId="19455" xr:uid="{00000000-0005-0000-0000-0000DE120000}"/>
    <cellStyle name="20% - Énfasis3 29 2 2 4" xfId="9616" xr:uid="{00000000-0005-0000-0000-0000DF120000}"/>
    <cellStyle name="20% - Énfasis3 29 2 2 4 2" xfId="24861" xr:uid="{00000000-0005-0000-0000-0000E0120000}"/>
    <cellStyle name="20% - Énfasis3 29 2 2 5" xfId="17239" xr:uid="{00000000-0005-0000-0000-0000E1120000}"/>
    <cellStyle name="20% - Énfasis3 29 2 3" xfId="5280" xr:uid="{00000000-0005-0000-0000-0000E2120000}"/>
    <cellStyle name="20% - Énfasis3 29 2 3 2" xfId="12913" xr:uid="{00000000-0005-0000-0000-0000E3120000}"/>
    <cellStyle name="20% - Énfasis3 29 2 3 2 2" xfId="28158" xr:uid="{00000000-0005-0000-0000-0000E4120000}"/>
    <cellStyle name="20% - Énfasis3 29 2 3 3" xfId="20536" xr:uid="{00000000-0005-0000-0000-0000E5120000}"/>
    <cellStyle name="20% - Énfasis3 29 2 4" xfId="6370" xr:uid="{00000000-0005-0000-0000-0000E6120000}"/>
    <cellStyle name="20% - Énfasis3 29 2 4 2" xfId="13995" xr:uid="{00000000-0005-0000-0000-0000E7120000}"/>
    <cellStyle name="20% - Énfasis3 29 2 4 2 2" xfId="29239" xr:uid="{00000000-0005-0000-0000-0000E8120000}"/>
    <cellStyle name="20% - Énfasis3 29 2 4 3" xfId="21617" xr:uid="{00000000-0005-0000-0000-0000E9120000}"/>
    <cellStyle name="20% - Énfasis3 29 2 5" xfId="3109" xr:uid="{00000000-0005-0000-0000-0000EA120000}"/>
    <cellStyle name="20% - Énfasis3 29 2 5 2" xfId="10751" xr:uid="{00000000-0005-0000-0000-0000EB120000}"/>
    <cellStyle name="20% - Énfasis3 29 2 5 2 2" xfId="25996" xr:uid="{00000000-0005-0000-0000-0000EC120000}"/>
    <cellStyle name="20% - Énfasis3 29 2 5 3" xfId="18374" xr:uid="{00000000-0005-0000-0000-0000ED120000}"/>
    <cellStyle name="20% - Énfasis3 29 2 6" xfId="8535" xr:uid="{00000000-0005-0000-0000-0000EE120000}"/>
    <cellStyle name="20% - Énfasis3 29 2 6 2" xfId="23780" xr:uid="{00000000-0005-0000-0000-0000EF120000}"/>
    <cellStyle name="20% - Énfasis3 29 2 7" xfId="16158" xr:uid="{00000000-0005-0000-0000-0000F0120000}"/>
    <cellStyle name="20% - Énfasis3 29 3" xfId="1426" xr:uid="{00000000-0005-0000-0000-0000F1120000}"/>
    <cellStyle name="20% - Énfasis3 29 3 2" xfId="6910" xr:uid="{00000000-0005-0000-0000-0000F2120000}"/>
    <cellStyle name="20% - Énfasis3 29 3 2 2" xfId="14535" xr:uid="{00000000-0005-0000-0000-0000F3120000}"/>
    <cellStyle name="20% - Énfasis3 29 3 2 2 2" xfId="29779" xr:uid="{00000000-0005-0000-0000-0000F4120000}"/>
    <cellStyle name="20% - Énfasis3 29 3 2 3" xfId="22157" xr:uid="{00000000-0005-0000-0000-0000F5120000}"/>
    <cellStyle name="20% - Énfasis3 29 3 3" xfId="3653" xr:uid="{00000000-0005-0000-0000-0000F6120000}"/>
    <cellStyle name="20% - Énfasis3 29 3 3 2" xfId="11291" xr:uid="{00000000-0005-0000-0000-0000F7120000}"/>
    <cellStyle name="20% - Énfasis3 29 3 3 2 2" xfId="26536" xr:uid="{00000000-0005-0000-0000-0000F8120000}"/>
    <cellStyle name="20% - Énfasis3 29 3 3 3" xfId="18914" xr:uid="{00000000-0005-0000-0000-0000F9120000}"/>
    <cellStyle name="20% - Énfasis3 29 3 4" xfId="9075" xr:uid="{00000000-0005-0000-0000-0000FA120000}"/>
    <cellStyle name="20% - Énfasis3 29 3 4 2" xfId="24320" xr:uid="{00000000-0005-0000-0000-0000FB120000}"/>
    <cellStyle name="20% - Énfasis3 29 3 5" xfId="16698" xr:uid="{00000000-0005-0000-0000-0000FC120000}"/>
    <cellStyle name="20% - Énfasis3 29 4" xfId="4739" xr:uid="{00000000-0005-0000-0000-0000FD120000}"/>
    <cellStyle name="20% - Énfasis3 29 4 2" xfId="12372" xr:uid="{00000000-0005-0000-0000-0000FE120000}"/>
    <cellStyle name="20% - Énfasis3 29 4 2 2" xfId="27617" xr:uid="{00000000-0005-0000-0000-0000FF120000}"/>
    <cellStyle name="20% - Énfasis3 29 4 3" xfId="19995" xr:uid="{00000000-0005-0000-0000-000000130000}"/>
    <cellStyle name="20% - Énfasis3 29 5" xfId="5829" xr:uid="{00000000-0005-0000-0000-000001130000}"/>
    <cellStyle name="20% - Énfasis3 29 5 2" xfId="13454" xr:uid="{00000000-0005-0000-0000-000002130000}"/>
    <cellStyle name="20% - Énfasis3 29 5 2 2" xfId="28698" xr:uid="{00000000-0005-0000-0000-000003130000}"/>
    <cellStyle name="20% - Énfasis3 29 5 3" xfId="21076" xr:uid="{00000000-0005-0000-0000-000004130000}"/>
    <cellStyle name="20% - Énfasis3 29 6" xfId="2567" xr:uid="{00000000-0005-0000-0000-000005130000}"/>
    <cellStyle name="20% - Énfasis3 29 6 2" xfId="10210" xr:uid="{00000000-0005-0000-0000-000006130000}"/>
    <cellStyle name="20% - Énfasis3 29 6 2 2" xfId="25455" xr:uid="{00000000-0005-0000-0000-000007130000}"/>
    <cellStyle name="20% - Énfasis3 29 6 3" xfId="17833" xr:uid="{00000000-0005-0000-0000-000008130000}"/>
    <cellStyle name="20% - Énfasis3 29 7" xfId="7994" xr:uid="{00000000-0005-0000-0000-000009130000}"/>
    <cellStyle name="20% - Énfasis3 29 7 2" xfId="23239" xr:uid="{00000000-0005-0000-0000-00000A130000}"/>
    <cellStyle name="20% - Énfasis3 29 8" xfId="15618" xr:uid="{00000000-0005-0000-0000-00000B130000}"/>
    <cellStyle name="20% - Énfasis3 3" xfId="206" xr:uid="{00000000-0005-0000-0000-00000C130000}"/>
    <cellStyle name="20% - Énfasis3 3 2" xfId="887" xr:uid="{00000000-0005-0000-0000-00000D130000}"/>
    <cellStyle name="20% - Énfasis3 3 2 2" xfId="1969" xr:uid="{00000000-0005-0000-0000-00000E130000}"/>
    <cellStyle name="20% - Énfasis3 3 2 2 2" xfId="7452" xr:uid="{00000000-0005-0000-0000-00000F130000}"/>
    <cellStyle name="20% - Énfasis3 3 2 2 2 2" xfId="15077" xr:uid="{00000000-0005-0000-0000-000010130000}"/>
    <cellStyle name="20% - Énfasis3 3 2 2 2 2 2" xfId="30321" xr:uid="{00000000-0005-0000-0000-000011130000}"/>
    <cellStyle name="20% - Énfasis3 3 2 2 2 3" xfId="22699" xr:uid="{00000000-0005-0000-0000-000012130000}"/>
    <cellStyle name="20% - Énfasis3 3 2 2 3" xfId="4195" xr:uid="{00000000-0005-0000-0000-000013130000}"/>
    <cellStyle name="20% - Énfasis3 3 2 2 3 2" xfId="11833" xr:uid="{00000000-0005-0000-0000-000014130000}"/>
    <cellStyle name="20% - Énfasis3 3 2 2 3 2 2" xfId="27078" xr:uid="{00000000-0005-0000-0000-000015130000}"/>
    <cellStyle name="20% - Énfasis3 3 2 2 3 3" xfId="19456" xr:uid="{00000000-0005-0000-0000-000016130000}"/>
    <cellStyle name="20% - Énfasis3 3 2 2 4" xfId="9617" xr:uid="{00000000-0005-0000-0000-000017130000}"/>
    <cellStyle name="20% - Énfasis3 3 2 2 4 2" xfId="24862" xr:uid="{00000000-0005-0000-0000-000018130000}"/>
    <cellStyle name="20% - Énfasis3 3 2 2 5" xfId="17240" xr:uid="{00000000-0005-0000-0000-000019130000}"/>
    <cellStyle name="20% - Énfasis3 3 2 3" xfId="5281" xr:uid="{00000000-0005-0000-0000-00001A130000}"/>
    <cellStyle name="20% - Énfasis3 3 2 3 2" xfId="12914" xr:uid="{00000000-0005-0000-0000-00001B130000}"/>
    <cellStyle name="20% - Énfasis3 3 2 3 2 2" xfId="28159" xr:uid="{00000000-0005-0000-0000-00001C130000}"/>
    <cellStyle name="20% - Énfasis3 3 2 3 3" xfId="20537" xr:uid="{00000000-0005-0000-0000-00001D130000}"/>
    <cellStyle name="20% - Énfasis3 3 2 4" xfId="6371" xr:uid="{00000000-0005-0000-0000-00001E130000}"/>
    <cellStyle name="20% - Énfasis3 3 2 4 2" xfId="13996" xr:uid="{00000000-0005-0000-0000-00001F130000}"/>
    <cellStyle name="20% - Énfasis3 3 2 4 2 2" xfId="29240" xr:uid="{00000000-0005-0000-0000-000020130000}"/>
    <cellStyle name="20% - Énfasis3 3 2 4 3" xfId="21618" xr:uid="{00000000-0005-0000-0000-000021130000}"/>
    <cellStyle name="20% - Énfasis3 3 2 5" xfId="3110" xr:uid="{00000000-0005-0000-0000-000022130000}"/>
    <cellStyle name="20% - Énfasis3 3 2 5 2" xfId="10752" xr:uid="{00000000-0005-0000-0000-000023130000}"/>
    <cellStyle name="20% - Énfasis3 3 2 5 2 2" xfId="25997" xr:uid="{00000000-0005-0000-0000-000024130000}"/>
    <cellStyle name="20% - Énfasis3 3 2 5 3" xfId="18375" xr:uid="{00000000-0005-0000-0000-000025130000}"/>
    <cellStyle name="20% - Énfasis3 3 2 6" xfId="8536" xr:uid="{00000000-0005-0000-0000-000026130000}"/>
    <cellStyle name="20% - Énfasis3 3 2 6 2" xfId="23781" xr:uid="{00000000-0005-0000-0000-000027130000}"/>
    <cellStyle name="20% - Énfasis3 3 2 7" xfId="16159" xr:uid="{00000000-0005-0000-0000-000028130000}"/>
    <cellStyle name="20% - Énfasis3 3 3" xfId="1427" xr:uid="{00000000-0005-0000-0000-000029130000}"/>
    <cellStyle name="20% - Énfasis3 3 3 2" xfId="6911" xr:uid="{00000000-0005-0000-0000-00002A130000}"/>
    <cellStyle name="20% - Énfasis3 3 3 2 2" xfId="14536" xr:uid="{00000000-0005-0000-0000-00002B130000}"/>
    <cellStyle name="20% - Énfasis3 3 3 2 2 2" xfId="29780" xr:uid="{00000000-0005-0000-0000-00002C130000}"/>
    <cellStyle name="20% - Énfasis3 3 3 2 3" xfId="22158" xr:uid="{00000000-0005-0000-0000-00002D130000}"/>
    <cellStyle name="20% - Énfasis3 3 3 3" xfId="3654" xr:uid="{00000000-0005-0000-0000-00002E130000}"/>
    <cellStyle name="20% - Énfasis3 3 3 3 2" xfId="11292" xr:uid="{00000000-0005-0000-0000-00002F130000}"/>
    <cellStyle name="20% - Énfasis3 3 3 3 2 2" xfId="26537" xr:uid="{00000000-0005-0000-0000-000030130000}"/>
    <cellStyle name="20% - Énfasis3 3 3 3 3" xfId="18915" xr:uid="{00000000-0005-0000-0000-000031130000}"/>
    <cellStyle name="20% - Énfasis3 3 3 4" xfId="9076" xr:uid="{00000000-0005-0000-0000-000032130000}"/>
    <cellStyle name="20% - Énfasis3 3 3 4 2" xfId="24321" xr:uid="{00000000-0005-0000-0000-000033130000}"/>
    <cellStyle name="20% - Énfasis3 3 3 5" xfId="16699" xr:uid="{00000000-0005-0000-0000-000034130000}"/>
    <cellStyle name="20% - Énfasis3 3 4" xfId="4740" xr:uid="{00000000-0005-0000-0000-000035130000}"/>
    <cellStyle name="20% - Énfasis3 3 4 2" xfId="12373" xr:uid="{00000000-0005-0000-0000-000036130000}"/>
    <cellStyle name="20% - Énfasis3 3 4 2 2" xfId="27618" xr:uid="{00000000-0005-0000-0000-000037130000}"/>
    <cellStyle name="20% - Énfasis3 3 4 3" xfId="19996" xr:uid="{00000000-0005-0000-0000-000038130000}"/>
    <cellStyle name="20% - Énfasis3 3 5" xfId="5830" xr:uid="{00000000-0005-0000-0000-000039130000}"/>
    <cellStyle name="20% - Énfasis3 3 5 2" xfId="13455" xr:uid="{00000000-0005-0000-0000-00003A130000}"/>
    <cellStyle name="20% - Énfasis3 3 5 2 2" xfId="28699" xr:uid="{00000000-0005-0000-0000-00003B130000}"/>
    <cellStyle name="20% - Énfasis3 3 5 3" xfId="21077" xr:uid="{00000000-0005-0000-0000-00003C130000}"/>
    <cellStyle name="20% - Énfasis3 3 6" xfId="2568" xr:uid="{00000000-0005-0000-0000-00003D130000}"/>
    <cellStyle name="20% - Énfasis3 3 6 2" xfId="10211" xr:uid="{00000000-0005-0000-0000-00003E130000}"/>
    <cellStyle name="20% - Énfasis3 3 6 2 2" xfId="25456" xr:uid="{00000000-0005-0000-0000-00003F130000}"/>
    <cellStyle name="20% - Énfasis3 3 6 3" xfId="17834" xr:uid="{00000000-0005-0000-0000-000040130000}"/>
    <cellStyle name="20% - Énfasis3 3 7" xfId="7995" xr:uid="{00000000-0005-0000-0000-000041130000}"/>
    <cellStyle name="20% - Énfasis3 3 7 2" xfId="23240" xr:uid="{00000000-0005-0000-0000-000042130000}"/>
    <cellStyle name="20% - Énfasis3 3 8" xfId="15619" xr:uid="{00000000-0005-0000-0000-000043130000}"/>
    <cellStyle name="20% - Énfasis3 30" xfId="207" xr:uid="{00000000-0005-0000-0000-000044130000}"/>
    <cellStyle name="20% - Énfasis3 30 2" xfId="888" xr:uid="{00000000-0005-0000-0000-000045130000}"/>
    <cellStyle name="20% - Énfasis3 30 2 2" xfId="1970" xr:uid="{00000000-0005-0000-0000-000046130000}"/>
    <cellStyle name="20% - Énfasis3 30 2 2 2" xfId="7453" xr:uid="{00000000-0005-0000-0000-000047130000}"/>
    <cellStyle name="20% - Énfasis3 30 2 2 2 2" xfId="15078" xr:uid="{00000000-0005-0000-0000-000048130000}"/>
    <cellStyle name="20% - Énfasis3 30 2 2 2 2 2" xfId="30322" xr:uid="{00000000-0005-0000-0000-000049130000}"/>
    <cellStyle name="20% - Énfasis3 30 2 2 2 3" xfId="22700" xr:uid="{00000000-0005-0000-0000-00004A130000}"/>
    <cellStyle name="20% - Énfasis3 30 2 2 3" xfId="4196" xr:uid="{00000000-0005-0000-0000-00004B130000}"/>
    <cellStyle name="20% - Énfasis3 30 2 2 3 2" xfId="11834" xr:uid="{00000000-0005-0000-0000-00004C130000}"/>
    <cellStyle name="20% - Énfasis3 30 2 2 3 2 2" xfId="27079" xr:uid="{00000000-0005-0000-0000-00004D130000}"/>
    <cellStyle name="20% - Énfasis3 30 2 2 3 3" xfId="19457" xr:uid="{00000000-0005-0000-0000-00004E130000}"/>
    <cellStyle name="20% - Énfasis3 30 2 2 4" xfId="9618" xr:uid="{00000000-0005-0000-0000-00004F130000}"/>
    <cellStyle name="20% - Énfasis3 30 2 2 4 2" xfId="24863" xr:uid="{00000000-0005-0000-0000-000050130000}"/>
    <cellStyle name="20% - Énfasis3 30 2 2 5" xfId="17241" xr:uid="{00000000-0005-0000-0000-000051130000}"/>
    <cellStyle name="20% - Énfasis3 30 2 3" xfId="5282" xr:uid="{00000000-0005-0000-0000-000052130000}"/>
    <cellStyle name="20% - Énfasis3 30 2 3 2" xfId="12915" xr:uid="{00000000-0005-0000-0000-000053130000}"/>
    <cellStyle name="20% - Énfasis3 30 2 3 2 2" xfId="28160" xr:uid="{00000000-0005-0000-0000-000054130000}"/>
    <cellStyle name="20% - Énfasis3 30 2 3 3" xfId="20538" xr:uid="{00000000-0005-0000-0000-000055130000}"/>
    <cellStyle name="20% - Énfasis3 30 2 4" xfId="6372" xr:uid="{00000000-0005-0000-0000-000056130000}"/>
    <cellStyle name="20% - Énfasis3 30 2 4 2" xfId="13997" xr:uid="{00000000-0005-0000-0000-000057130000}"/>
    <cellStyle name="20% - Énfasis3 30 2 4 2 2" xfId="29241" xr:uid="{00000000-0005-0000-0000-000058130000}"/>
    <cellStyle name="20% - Énfasis3 30 2 4 3" xfId="21619" xr:uid="{00000000-0005-0000-0000-000059130000}"/>
    <cellStyle name="20% - Énfasis3 30 2 5" xfId="3111" xr:uid="{00000000-0005-0000-0000-00005A130000}"/>
    <cellStyle name="20% - Énfasis3 30 2 5 2" xfId="10753" xr:uid="{00000000-0005-0000-0000-00005B130000}"/>
    <cellStyle name="20% - Énfasis3 30 2 5 2 2" xfId="25998" xr:uid="{00000000-0005-0000-0000-00005C130000}"/>
    <cellStyle name="20% - Énfasis3 30 2 5 3" xfId="18376" xr:uid="{00000000-0005-0000-0000-00005D130000}"/>
    <cellStyle name="20% - Énfasis3 30 2 6" xfId="8537" xr:uid="{00000000-0005-0000-0000-00005E130000}"/>
    <cellStyle name="20% - Énfasis3 30 2 6 2" xfId="23782" xr:uid="{00000000-0005-0000-0000-00005F130000}"/>
    <cellStyle name="20% - Énfasis3 30 2 7" xfId="16160" xr:uid="{00000000-0005-0000-0000-000060130000}"/>
    <cellStyle name="20% - Énfasis3 30 3" xfId="1428" xr:uid="{00000000-0005-0000-0000-000061130000}"/>
    <cellStyle name="20% - Énfasis3 30 3 2" xfId="6912" xr:uid="{00000000-0005-0000-0000-000062130000}"/>
    <cellStyle name="20% - Énfasis3 30 3 2 2" xfId="14537" xr:uid="{00000000-0005-0000-0000-000063130000}"/>
    <cellStyle name="20% - Énfasis3 30 3 2 2 2" xfId="29781" xr:uid="{00000000-0005-0000-0000-000064130000}"/>
    <cellStyle name="20% - Énfasis3 30 3 2 3" xfId="22159" xr:uid="{00000000-0005-0000-0000-000065130000}"/>
    <cellStyle name="20% - Énfasis3 30 3 3" xfId="3655" xr:uid="{00000000-0005-0000-0000-000066130000}"/>
    <cellStyle name="20% - Énfasis3 30 3 3 2" xfId="11293" xr:uid="{00000000-0005-0000-0000-000067130000}"/>
    <cellStyle name="20% - Énfasis3 30 3 3 2 2" xfId="26538" xr:uid="{00000000-0005-0000-0000-000068130000}"/>
    <cellStyle name="20% - Énfasis3 30 3 3 3" xfId="18916" xr:uid="{00000000-0005-0000-0000-000069130000}"/>
    <cellStyle name="20% - Énfasis3 30 3 4" xfId="9077" xr:uid="{00000000-0005-0000-0000-00006A130000}"/>
    <cellStyle name="20% - Énfasis3 30 3 4 2" xfId="24322" xr:uid="{00000000-0005-0000-0000-00006B130000}"/>
    <cellStyle name="20% - Énfasis3 30 3 5" xfId="16700" xr:uid="{00000000-0005-0000-0000-00006C130000}"/>
    <cellStyle name="20% - Énfasis3 30 4" xfId="4741" xr:uid="{00000000-0005-0000-0000-00006D130000}"/>
    <cellStyle name="20% - Énfasis3 30 4 2" xfId="12374" xr:uid="{00000000-0005-0000-0000-00006E130000}"/>
    <cellStyle name="20% - Énfasis3 30 4 2 2" xfId="27619" xr:uid="{00000000-0005-0000-0000-00006F130000}"/>
    <cellStyle name="20% - Énfasis3 30 4 3" xfId="19997" xr:uid="{00000000-0005-0000-0000-000070130000}"/>
    <cellStyle name="20% - Énfasis3 30 5" xfId="5831" xr:uid="{00000000-0005-0000-0000-000071130000}"/>
    <cellStyle name="20% - Énfasis3 30 5 2" xfId="13456" xr:uid="{00000000-0005-0000-0000-000072130000}"/>
    <cellStyle name="20% - Énfasis3 30 5 2 2" xfId="28700" xr:uid="{00000000-0005-0000-0000-000073130000}"/>
    <cellStyle name="20% - Énfasis3 30 5 3" xfId="21078" xr:uid="{00000000-0005-0000-0000-000074130000}"/>
    <cellStyle name="20% - Énfasis3 30 6" xfId="2569" xr:uid="{00000000-0005-0000-0000-000075130000}"/>
    <cellStyle name="20% - Énfasis3 30 6 2" xfId="10212" xr:uid="{00000000-0005-0000-0000-000076130000}"/>
    <cellStyle name="20% - Énfasis3 30 6 2 2" xfId="25457" xr:uid="{00000000-0005-0000-0000-000077130000}"/>
    <cellStyle name="20% - Énfasis3 30 6 3" xfId="17835" xr:uid="{00000000-0005-0000-0000-000078130000}"/>
    <cellStyle name="20% - Énfasis3 30 7" xfId="7996" xr:uid="{00000000-0005-0000-0000-000079130000}"/>
    <cellStyle name="20% - Énfasis3 30 7 2" xfId="23241" xr:uid="{00000000-0005-0000-0000-00007A130000}"/>
    <cellStyle name="20% - Énfasis3 30 8" xfId="15620" xr:uid="{00000000-0005-0000-0000-00007B130000}"/>
    <cellStyle name="20% - Énfasis3 31" xfId="208" xr:uid="{00000000-0005-0000-0000-00007C130000}"/>
    <cellStyle name="20% - Énfasis3 31 2" xfId="889" xr:uid="{00000000-0005-0000-0000-00007D130000}"/>
    <cellStyle name="20% - Énfasis3 31 2 2" xfId="1971" xr:uid="{00000000-0005-0000-0000-00007E130000}"/>
    <cellStyle name="20% - Énfasis3 31 2 2 2" xfId="7454" xr:uid="{00000000-0005-0000-0000-00007F130000}"/>
    <cellStyle name="20% - Énfasis3 31 2 2 2 2" xfId="15079" xr:uid="{00000000-0005-0000-0000-000080130000}"/>
    <cellStyle name="20% - Énfasis3 31 2 2 2 2 2" xfId="30323" xr:uid="{00000000-0005-0000-0000-000081130000}"/>
    <cellStyle name="20% - Énfasis3 31 2 2 2 3" xfId="22701" xr:uid="{00000000-0005-0000-0000-000082130000}"/>
    <cellStyle name="20% - Énfasis3 31 2 2 3" xfId="4197" xr:uid="{00000000-0005-0000-0000-000083130000}"/>
    <cellStyle name="20% - Énfasis3 31 2 2 3 2" xfId="11835" xr:uid="{00000000-0005-0000-0000-000084130000}"/>
    <cellStyle name="20% - Énfasis3 31 2 2 3 2 2" xfId="27080" xr:uid="{00000000-0005-0000-0000-000085130000}"/>
    <cellStyle name="20% - Énfasis3 31 2 2 3 3" xfId="19458" xr:uid="{00000000-0005-0000-0000-000086130000}"/>
    <cellStyle name="20% - Énfasis3 31 2 2 4" xfId="9619" xr:uid="{00000000-0005-0000-0000-000087130000}"/>
    <cellStyle name="20% - Énfasis3 31 2 2 4 2" xfId="24864" xr:uid="{00000000-0005-0000-0000-000088130000}"/>
    <cellStyle name="20% - Énfasis3 31 2 2 5" xfId="17242" xr:uid="{00000000-0005-0000-0000-000089130000}"/>
    <cellStyle name="20% - Énfasis3 31 2 3" xfId="5283" xr:uid="{00000000-0005-0000-0000-00008A130000}"/>
    <cellStyle name="20% - Énfasis3 31 2 3 2" xfId="12916" xr:uid="{00000000-0005-0000-0000-00008B130000}"/>
    <cellStyle name="20% - Énfasis3 31 2 3 2 2" xfId="28161" xr:uid="{00000000-0005-0000-0000-00008C130000}"/>
    <cellStyle name="20% - Énfasis3 31 2 3 3" xfId="20539" xr:uid="{00000000-0005-0000-0000-00008D130000}"/>
    <cellStyle name="20% - Énfasis3 31 2 4" xfId="6373" xr:uid="{00000000-0005-0000-0000-00008E130000}"/>
    <cellStyle name="20% - Énfasis3 31 2 4 2" xfId="13998" xr:uid="{00000000-0005-0000-0000-00008F130000}"/>
    <cellStyle name="20% - Énfasis3 31 2 4 2 2" xfId="29242" xr:uid="{00000000-0005-0000-0000-000090130000}"/>
    <cellStyle name="20% - Énfasis3 31 2 4 3" xfId="21620" xr:uid="{00000000-0005-0000-0000-000091130000}"/>
    <cellStyle name="20% - Énfasis3 31 2 5" xfId="3112" xr:uid="{00000000-0005-0000-0000-000092130000}"/>
    <cellStyle name="20% - Énfasis3 31 2 5 2" xfId="10754" xr:uid="{00000000-0005-0000-0000-000093130000}"/>
    <cellStyle name="20% - Énfasis3 31 2 5 2 2" xfId="25999" xr:uid="{00000000-0005-0000-0000-000094130000}"/>
    <cellStyle name="20% - Énfasis3 31 2 5 3" xfId="18377" xr:uid="{00000000-0005-0000-0000-000095130000}"/>
    <cellStyle name="20% - Énfasis3 31 2 6" xfId="8538" xr:uid="{00000000-0005-0000-0000-000096130000}"/>
    <cellStyle name="20% - Énfasis3 31 2 6 2" xfId="23783" xr:uid="{00000000-0005-0000-0000-000097130000}"/>
    <cellStyle name="20% - Énfasis3 31 2 7" xfId="16161" xr:uid="{00000000-0005-0000-0000-000098130000}"/>
    <cellStyle name="20% - Énfasis3 31 3" xfId="1429" xr:uid="{00000000-0005-0000-0000-000099130000}"/>
    <cellStyle name="20% - Énfasis3 31 3 2" xfId="6913" xr:uid="{00000000-0005-0000-0000-00009A130000}"/>
    <cellStyle name="20% - Énfasis3 31 3 2 2" xfId="14538" xr:uid="{00000000-0005-0000-0000-00009B130000}"/>
    <cellStyle name="20% - Énfasis3 31 3 2 2 2" xfId="29782" xr:uid="{00000000-0005-0000-0000-00009C130000}"/>
    <cellStyle name="20% - Énfasis3 31 3 2 3" xfId="22160" xr:uid="{00000000-0005-0000-0000-00009D130000}"/>
    <cellStyle name="20% - Énfasis3 31 3 3" xfId="3656" xr:uid="{00000000-0005-0000-0000-00009E130000}"/>
    <cellStyle name="20% - Énfasis3 31 3 3 2" xfId="11294" xr:uid="{00000000-0005-0000-0000-00009F130000}"/>
    <cellStyle name="20% - Énfasis3 31 3 3 2 2" xfId="26539" xr:uid="{00000000-0005-0000-0000-0000A0130000}"/>
    <cellStyle name="20% - Énfasis3 31 3 3 3" xfId="18917" xr:uid="{00000000-0005-0000-0000-0000A1130000}"/>
    <cellStyle name="20% - Énfasis3 31 3 4" xfId="9078" xr:uid="{00000000-0005-0000-0000-0000A2130000}"/>
    <cellStyle name="20% - Énfasis3 31 3 4 2" xfId="24323" xr:uid="{00000000-0005-0000-0000-0000A3130000}"/>
    <cellStyle name="20% - Énfasis3 31 3 5" xfId="16701" xr:uid="{00000000-0005-0000-0000-0000A4130000}"/>
    <cellStyle name="20% - Énfasis3 31 4" xfId="4742" xr:uid="{00000000-0005-0000-0000-0000A5130000}"/>
    <cellStyle name="20% - Énfasis3 31 4 2" xfId="12375" xr:uid="{00000000-0005-0000-0000-0000A6130000}"/>
    <cellStyle name="20% - Énfasis3 31 4 2 2" xfId="27620" xr:uid="{00000000-0005-0000-0000-0000A7130000}"/>
    <cellStyle name="20% - Énfasis3 31 4 3" xfId="19998" xr:uid="{00000000-0005-0000-0000-0000A8130000}"/>
    <cellStyle name="20% - Énfasis3 31 5" xfId="5832" xr:uid="{00000000-0005-0000-0000-0000A9130000}"/>
    <cellStyle name="20% - Énfasis3 31 5 2" xfId="13457" xr:uid="{00000000-0005-0000-0000-0000AA130000}"/>
    <cellStyle name="20% - Énfasis3 31 5 2 2" xfId="28701" xr:uid="{00000000-0005-0000-0000-0000AB130000}"/>
    <cellStyle name="20% - Énfasis3 31 5 3" xfId="21079" xr:uid="{00000000-0005-0000-0000-0000AC130000}"/>
    <cellStyle name="20% - Énfasis3 31 6" xfId="2570" xr:uid="{00000000-0005-0000-0000-0000AD130000}"/>
    <cellStyle name="20% - Énfasis3 31 6 2" xfId="10213" xr:uid="{00000000-0005-0000-0000-0000AE130000}"/>
    <cellStyle name="20% - Énfasis3 31 6 2 2" xfId="25458" xr:uid="{00000000-0005-0000-0000-0000AF130000}"/>
    <cellStyle name="20% - Énfasis3 31 6 3" xfId="17836" xr:uid="{00000000-0005-0000-0000-0000B0130000}"/>
    <cellStyle name="20% - Énfasis3 31 7" xfId="7997" xr:uid="{00000000-0005-0000-0000-0000B1130000}"/>
    <cellStyle name="20% - Énfasis3 31 7 2" xfId="23242" xr:uid="{00000000-0005-0000-0000-0000B2130000}"/>
    <cellStyle name="20% - Énfasis3 31 8" xfId="15621" xr:uid="{00000000-0005-0000-0000-0000B3130000}"/>
    <cellStyle name="20% - Énfasis3 32" xfId="209" xr:uid="{00000000-0005-0000-0000-0000B4130000}"/>
    <cellStyle name="20% - Énfasis3 32 2" xfId="890" xr:uid="{00000000-0005-0000-0000-0000B5130000}"/>
    <cellStyle name="20% - Énfasis3 32 2 2" xfId="1972" xr:uid="{00000000-0005-0000-0000-0000B6130000}"/>
    <cellStyle name="20% - Énfasis3 32 2 2 2" xfId="7455" xr:uid="{00000000-0005-0000-0000-0000B7130000}"/>
    <cellStyle name="20% - Énfasis3 32 2 2 2 2" xfId="15080" xr:uid="{00000000-0005-0000-0000-0000B8130000}"/>
    <cellStyle name="20% - Énfasis3 32 2 2 2 2 2" xfId="30324" xr:uid="{00000000-0005-0000-0000-0000B9130000}"/>
    <cellStyle name="20% - Énfasis3 32 2 2 2 3" xfId="22702" xr:uid="{00000000-0005-0000-0000-0000BA130000}"/>
    <cellStyle name="20% - Énfasis3 32 2 2 3" xfId="4198" xr:uid="{00000000-0005-0000-0000-0000BB130000}"/>
    <cellStyle name="20% - Énfasis3 32 2 2 3 2" xfId="11836" xr:uid="{00000000-0005-0000-0000-0000BC130000}"/>
    <cellStyle name="20% - Énfasis3 32 2 2 3 2 2" xfId="27081" xr:uid="{00000000-0005-0000-0000-0000BD130000}"/>
    <cellStyle name="20% - Énfasis3 32 2 2 3 3" xfId="19459" xr:uid="{00000000-0005-0000-0000-0000BE130000}"/>
    <cellStyle name="20% - Énfasis3 32 2 2 4" xfId="9620" xr:uid="{00000000-0005-0000-0000-0000BF130000}"/>
    <cellStyle name="20% - Énfasis3 32 2 2 4 2" xfId="24865" xr:uid="{00000000-0005-0000-0000-0000C0130000}"/>
    <cellStyle name="20% - Énfasis3 32 2 2 5" xfId="17243" xr:uid="{00000000-0005-0000-0000-0000C1130000}"/>
    <cellStyle name="20% - Énfasis3 32 2 3" xfId="5284" xr:uid="{00000000-0005-0000-0000-0000C2130000}"/>
    <cellStyle name="20% - Énfasis3 32 2 3 2" xfId="12917" xr:uid="{00000000-0005-0000-0000-0000C3130000}"/>
    <cellStyle name="20% - Énfasis3 32 2 3 2 2" xfId="28162" xr:uid="{00000000-0005-0000-0000-0000C4130000}"/>
    <cellStyle name="20% - Énfasis3 32 2 3 3" xfId="20540" xr:uid="{00000000-0005-0000-0000-0000C5130000}"/>
    <cellStyle name="20% - Énfasis3 32 2 4" xfId="6374" xr:uid="{00000000-0005-0000-0000-0000C6130000}"/>
    <cellStyle name="20% - Énfasis3 32 2 4 2" xfId="13999" xr:uid="{00000000-0005-0000-0000-0000C7130000}"/>
    <cellStyle name="20% - Énfasis3 32 2 4 2 2" xfId="29243" xr:uid="{00000000-0005-0000-0000-0000C8130000}"/>
    <cellStyle name="20% - Énfasis3 32 2 4 3" xfId="21621" xr:uid="{00000000-0005-0000-0000-0000C9130000}"/>
    <cellStyle name="20% - Énfasis3 32 2 5" xfId="3113" xr:uid="{00000000-0005-0000-0000-0000CA130000}"/>
    <cellStyle name="20% - Énfasis3 32 2 5 2" xfId="10755" xr:uid="{00000000-0005-0000-0000-0000CB130000}"/>
    <cellStyle name="20% - Énfasis3 32 2 5 2 2" xfId="26000" xr:uid="{00000000-0005-0000-0000-0000CC130000}"/>
    <cellStyle name="20% - Énfasis3 32 2 5 3" xfId="18378" xr:uid="{00000000-0005-0000-0000-0000CD130000}"/>
    <cellStyle name="20% - Énfasis3 32 2 6" xfId="8539" xr:uid="{00000000-0005-0000-0000-0000CE130000}"/>
    <cellStyle name="20% - Énfasis3 32 2 6 2" xfId="23784" xr:uid="{00000000-0005-0000-0000-0000CF130000}"/>
    <cellStyle name="20% - Énfasis3 32 2 7" xfId="16162" xr:uid="{00000000-0005-0000-0000-0000D0130000}"/>
    <cellStyle name="20% - Énfasis3 32 3" xfId="1430" xr:uid="{00000000-0005-0000-0000-0000D1130000}"/>
    <cellStyle name="20% - Énfasis3 32 3 2" xfId="6914" xr:uid="{00000000-0005-0000-0000-0000D2130000}"/>
    <cellStyle name="20% - Énfasis3 32 3 2 2" xfId="14539" xr:uid="{00000000-0005-0000-0000-0000D3130000}"/>
    <cellStyle name="20% - Énfasis3 32 3 2 2 2" xfId="29783" xr:uid="{00000000-0005-0000-0000-0000D4130000}"/>
    <cellStyle name="20% - Énfasis3 32 3 2 3" xfId="22161" xr:uid="{00000000-0005-0000-0000-0000D5130000}"/>
    <cellStyle name="20% - Énfasis3 32 3 3" xfId="3657" xr:uid="{00000000-0005-0000-0000-0000D6130000}"/>
    <cellStyle name="20% - Énfasis3 32 3 3 2" xfId="11295" xr:uid="{00000000-0005-0000-0000-0000D7130000}"/>
    <cellStyle name="20% - Énfasis3 32 3 3 2 2" xfId="26540" xr:uid="{00000000-0005-0000-0000-0000D8130000}"/>
    <cellStyle name="20% - Énfasis3 32 3 3 3" xfId="18918" xr:uid="{00000000-0005-0000-0000-0000D9130000}"/>
    <cellStyle name="20% - Énfasis3 32 3 4" xfId="9079" xr:uid="{00000000-0005-0000-0000-0000DA130000}"/>
    <cellStyle name="20% - Énfasis3 32 3 4 2" xfId="24324" xr:uid="{00000000-0005-0000-0000-0000DB130000}"/>
    <cellStyle name="20% - Énfasis3 32 3 5" xfId="16702" xr:uid="{00000000-0005-0000-0000-0000DC130000}"/>
    <cellStyle name="20% - Énfasis3 32 4" xfId="4743" xr:uid="{00000000-0005-0000-0000-0000DD130000}"/>
    <cellStyle name="20% - Énfasis3 32 4 2" xfId="12376" xr:uid="{00000000-0005-0000-0000-0000DE130000}"/>
    <cellStyle name="20% - Énfasis3 32 4 2 2" xfId="27621" xr:uid="{00000000-0005-0000-0000-0000DF130000}"/>
    <cellStyle name="20% - Énfasis3 32 4 3" xfId="19999" xr:uid="{00000000-0005-0000-0000-0000E0130000}"/>
    <cellStyle name="20% - Énfasis3 32 5" xfId="5833" xr:uid="{00000000-0005-0000-0000-0000E1130000}"/>
    <cellStyle name="20% - Énfasis3 32 5 2" xfId="13458" xr:uid="{00000000-0005-0000-0000-0000E2130000}"/>
    <cellStyle name="20% - Énfasis3 32 5 2 2" xfId="28702" xr:uid="{00000000-0005-0000-0000-0000E3130000}"/>
    <cellStyle name="20% - Énfasis3 32 5 3" xfId="21080" xr:uid="{00000000-0005-0000-0000-0000E4130000}"/>
    <cellStyle name="20% - Énfasis3 32 6" xfId="2571" xr:uid="{00000000-0005-0000-0000-0000E5130000}"/>
    <cellStyle name="20% - Énfasis3 32 6 2" xfId="10214" xr:uid="{00000000-0005-0000-0000-0000E6130000}"/>
    <cellStyle name="20% - Énfasis3 32 6 2 2" xfId="25459" xr:uid="{00000000-0005-0000-0000-0000E7130000}"/>
    <cellStyle name="20% - Énfasis3 32 6 3" xfId="17837" xr:uid="{00000000-0005-0000-0000-0000E8130000}"/>
    <cellStyle name="20% - Énfasis3 32 7" xfId="7998" xr:uid="{00000000-0005-0000-0000-0000E9130000}"/>
    <cellStyle name="20% - Énfasis3 32 7 2" xfId="23243" xr:uid="{00000000-0005-0000-0000-0000EA130000}"/>
    <cellStyle name="20% - Énfasis3 32 8" xfId="15622" xr:uid="{00000000-0005-0000-0000-0000EB130000}"/>
    <cellStyle name="20% - Énfasis3 33" xfId="210" xr:uid="{00000000-0005-0000-0000-0000EC130000}"/>
    <cellStyle name="20% - Énfasis3 33 2" xfId="891" xr:uid="{00000000-0005-0000-0000-0000ED130000}"/>
    <cellStyle name="20% - Énfasis3 33 2 2" xfId="1973" xr:uid="{00000000-0005-0000-0000-0000EE130000}"/>
    <cellStyle name="20% - Énfasis3 33 2 2 2" xfId="7456" xr:uid="{00000000-0005-0000-0000-0000EF130000}"/>
    <cellStyle name="20% - Énfasis3 33 2 2 2 2" xfId="15081" xr:uid="{00000000-0005-0000-0000-0000F0130000}"/>
    <cellStyle name="20% - Énfasis3 33 2 2 2 2 2" xfId="30325" xr:uid="{00000000-0005-0000-0000-0000F1130000}"/>
    <cellStyle name="20% - Énfasis3 33 2 2 2 3" xfId="22703" xr:uid="{00000000-0005-0000-0000-0000F2130000}"/>
    <cellStyle name="20% - Énfasis3 33 2 2 3" xfId="4199" xr:uid="{00000000-0005-0000-0000-0000F3130000}"/>
    <cellStyle name="20% - Énfasis3 33 2 2 3 2" xfId="11837" xr:uid="{00000000-0005-0000-0000-0000F4130000}"/>
    <cellStyle name="20% - Énfasis3 33 2 2 3 2 2" xfId="27082" xr:uid="{00000000-0005-0000-0000-0000F5130000}"/>
    <cellStyle name="20% - Énfasis3 33 2 2 3 3" xfId="19460" xr:uid="{00000000-0005-0000-0000-0000F6130000}"/>
    <cellStyle name="20% - Énfasis3 33 2 2 4" xfId="9621" xr:uid="{00000000-0005-0000-0000-0000F7130000}"/>
    <cellStyle name="20% - Énfasis3 33 2 2 4 2" xfId="24866" xr:uid="{00000000-0005-0000-0000-0000F8130000}"/>
    <cellStyle name="20% - Énfasis3 33 2 2 5" xfId="17244" xr:uid="{00000000-0005-0000-0000-0000F9130000}"/>
    <cellStyle name="20% - Énfasis3 33 2 3" xfId="5285" xr:uid="{00000000-0005-0000-0000-0000FA130000}"/>
    <cellStyle name="20% - Énfasis3 33 2 3 2" xfId="12918" xr:uid="{00000000-0005-0000-0000-0000FB130000}"/>
    <cellStyle name="20% - Énfasis3 33 2 3 2 2" xfId="28163" xr:uid="{00000000-0005-0000-0000-0000FC130000}"/>
    <cellStyle name="20% - Énfasis3 33 2 3 3" xfId="20541" xr:uid="{00000000-0005-0000-0000-0000FD130000}"/>
    <cellStyle name="20% - Énfasis3 33 2 4" xfId="6375" xr:uid="{00000000-0005-0000-0000-0000FE130000}"/>
    <cellStyle name="20% - Énfasis3 33 2 4 2" xfId="14000" xr:uid="{00000000-0005-0000-0000-0000FF130000}"/>
    <cellStyle name="20% - Énfasis3 33 2 4 2 2" xfId="29244" xr:uid="{00000000-0005-0000-0000-000000140000}"/>
    <cellStyle name="20% - Énfasis3 33 2 4 3" xfId="21622" xr:uid="{00000000-0005-0000-0000-000001140000}"/>
    <cellStyle name="20% - Énfasis3 33 2 5" xfId="3114" xr:uid="{00000000-0005-0000-0000-000002140000}"/>
    <cellStyle name="20% - Énfasis3 33 2 5 2" xfId="10756" xr:uid="{00000000-0005-0000-0000-000003140000}"/>
    <cellStyle name="20% - Énfasis3 33 2 5 2 2" xfId="26001" xr:uid="{00000000-0005-0000-0000-000004140000}"/>
    <cellStyle name="20% - Énfasis3 33 2 5 3" xfId="18379" xr:uid="{00000000-0005-0000-0000-000005140000}"/>
    <cellStyle name="20% - Énfasis3 33 2 6" xfId="8540" xr:uid="{00000000-0005-0000-0000-000006140000}"/>
    <cellStyle name="20% - Énfasis3 33 2 6 2" xfId="23785" xr:uid="{00000000-0005-0000-0000-000007140000}"/>
    <cellStyle name="20% - Énfasis3 33 2 7" xfId="16163" xr:uid="{00000000-0005-0000-0000-000008140000}"/>
    <cellStyle name="20% - Énfasis3 33 3" xfId="1431" xr:uid="{00000000-0005-0000-0000-000009140000}"/>
    <cellStyle name="20% - Énfasis3 33 3 2" xfId="6915" xr:uid="{00000000-0005-0000-0000-00000A140000}"/>
    <cellStyle name="20% - Énfasis3 33 3 2 2" xfId="14540" xr:uid="{00000000-0005-0000-0000-00000B140000}"/>
    <cellStyle name="20% - Énfasis3 33 3 2 2 2" xfId="29784" xr:uid="{00000000-0005-0000-0000-00000C140000}"/>
    <cellStyle name="20% - Énfasis3 33 3 2 3" xfId="22162" xr:uid="{00000000-0005-0000-0000-00000D140000}"/>
    <cellStyle name="20% - Énfasis3 33 3 3" xfId="3658" xr:uid="{00000000-0005-0000-0000-00000E140000}"/>
    <cellStyle name="20% - Énfasis3 33 3 3 2" xfId="11296" xr:uid="{00000000-0005-0000-0000-00000F140000}"/>
    <cellStyle name="20% - Énfasis3 33 3 3 2 2" xfId="26541" xr:uid="{00000000-0005-0000-0000-000010140000}"/>
    <cellStyle name="20% - Énfasis3 33 3 3 3" xfId="18919" xr:uid="{00000000-0005-0000-0000-000011140000}"/>
    <cellStyle name="20% - Énfasis3 33 3 4" xfId="9080" xr:uid="{00000000-0005-0000-0000-000012140000}"/>
    <cellStyle name="20% - Énfasis3 33 3 4 2" xfId="24325" xr:uid="{00000000-0005-0000-0000-000013140000}"/>
    <cellStyle name="20% - Énfasis3 33 3 5" xfId="16703" xr:uid="{00000000-0005-0000-0000-000014140000}"/>
    <cellStyle name="20% - Énfasis3 33 4" xfId="4744" xr:uid="{00000000-0005-0000-0000-000015140000}"/>
    <cellStyle name="20% - Énfasis3 33 4 2" xfId="12377" xr:uid="{00000000-0005-0000-0000-000016140000}"/>
    <cellStyle name="20% - Énfasis3 33 4 2 2" xfId="27622" xr:uid="{00000000-0005-0000-0000-000017140000}"/>
    <cellStyle name="20% - Énfasis3 33 4 3" xfId="20000" xr:uid="{00000000-0005-0000-0000-000018140000}"/>
    <cellStyle name="20% - Énfasis3 33 5" xfId="5834" xr:uid="{00000000-0005-0000-0000-000019140000}"/>
    <cellStyle name="20% - Énfasis3 33 5 2" xfId="13459" xr:uid="{00000000-0005-0000-0000-00001A140000}"/>
    <cellStyle name="20% - Énfasis3 33 5 2 2" xfId="28703" xr:uid="{00000000-0005-0000-0000-00001B140000}"/>
    <cellStyle name="20% - Énfasis3 33 5 3" xfId="21081" xr:uid="{00000000-0005-0000-0000-00001C140000}"/>
    <cellStyle name="20% - Énfasis3 33 6" xfId="2572" xr:uid="{00000000-0005-0000-0000-00001D140000}"/>
    <cellStyle name="20% - Énfasis3 33 6 2" xfId="10215" xr:uid="{00000000-0005-0000-0000-00001E140000}"/>
    <cellStyle name="20% - Énfasis3 33 6 2 2" xfId="25460" xr:uid="{00000000-0005-0000-0000-00001F140000}"/>
    <cellStyle name="20% - Énfasis3 33 6 3" xfId="17838" xr:uid="{00000000-0005-0000-0000-000020140000}"/>
    <cellStyle name="20% - Énfasis3 33 7" xfId="7999" xr:uid="{00000000-0005-0000-0000-000021140000}"/>
    <cellStyle name="20% - Énfasis3 33 7 2" xfId="23244" xr:uid="{00000000-0005-0000-0000-000022140000}"/>
    <cellStyle name="20% - Énfasis3 33 8" xfId="15623" xr:uid="{00000000-0005-0000-0000-000023140000}"/>
    <cellStyle name="20% - Énfasis3 34" xfId="211" xr:uid="{00000000-0005-0000-0000-000024140000}"/>
    <cellStyle name="20% - Énfasis3 34 2" xfId="892" xr:uid="{00000000-0005-0000-0000-000025140000}"/>
    <cellStyle name="20% - Énfasis3 34 2 2" xfId="1974" xr:uid="{00000000-0005-0000-0000-000026140000}"/>
    <cellStyle name="20% - Énfasis3 34 2 2 2" xfId="7457" xr:uid="{00000000-0005-0000-0000-000027140000}"/>
    <cellStyle name="20% - Énfasis3 34 2 2 2 2" xfId="15082" xr:uid="{00000000-0005-0000-0000-000028140000}"/>
    <cellStyle name="20% - Énfasis3 34 2 2 2 2 2" xfId="30326" xr:uid="{00000000-0005-0000-0000-000029140000}"/>
    <cellStyle name="20% - Énfasis3 34 2 2 2 3" xfId="22704" xr:uid="{00000000-0005-0000-0000-00002A140000}"/>
    <cellStyle name="20% - Énfasis3 34 2 2 3" xfId="4200" xr:uid="{00000000-0005-0000-0000-00002B140000}"/>
    <cellStyle name="20% - Énfasis3 34 2 2 3 2" xfId="11838" xr:uid="{00000000-0005-0000-0000-00002C140000}"/>
    <cellStyle name="20% - Énfasis3 34 2 2 3 2 2" xfId="27083" xr:uid="{00000000-0005-0000-0000-00002D140000}"/>
    <cellStyle name="20% - Énfasis3 34 2 2 3 3" xfId="19461" xr:uid="{00000000-0005-0000-0000-00002E140000}"/>
    <cellStyle name="20% - Énfasis3 34 2 2 4" xfId="9622" xr:uid="{00000000-0005-0000-0000-00002F140000}"/>
    <cellStyle name="20% - Énfasis3 34 2 2 4 2" xfId="24867" xr:uid="{00000000-0005-0000-0000-000030140000}"/>
    <cellStyle name="20% - Énfasis3 34 2 2 5" xfId="17245" xr:uid="{00000000-0005-0000-0000-000031140000}"/>
    <cellStyle name="20% - Énfasis3 34 2 3" xfId="5286" xr:uid="{00000000-0005-0000-0000-000032140000}"/>
    <cellStyle name="20% - Énfasis3 34 2 3 2" xfId="12919" xr:uid="{00000000-0005-0000-0000-000033140000}"/>
    <cellStyle name="20% - Énfasis3 34 2 3 2 2" xfId="28164" xr:uid="{00000000-0005-0000-0000-000034140000}"/>
    <cellStyle name="20% - Énfasis3 34 2 3 3" xfId="20542" xr:uid="{00000000-0005-0000-0000-000035140000}"/>
    <cellStyle name="20% - Énfasis3 34 2 4" xfId="6376" xr:uid="{00000000-0005-0000-0000-000036140000}"/>
    <cellStyle name="20% - Énfasis3 34 2 4 2" xfId="14001" xr:uid="{00000000-0005-0000-0000-000037140000}"/>
    <cellStyle name="20% - Énfasis3 34 2 4 2 2" xfId="29245" xr:uid="{00000000-0005-0000-0000-000038140000}"/>
    <cellStyle name="20% - Énfasis3 34 2 4 3" xfId="21623" xr:uid="{00000000-0005-0000-0000-000039140000}"/>
    <cellStyle name="20% - Énfasis3 34 2 5" xfId="3115" xr:uid="{00000000-0005-0000-0000-00003A140000}"/>
    <cellStyle name="20% - Énfasis3 34 2 5 2" xfId="10757" xr:uid="{00000000-0005-0000-0000-00003B140000}"/>
    <cellStyle name="20% - Énfasis3 34 2 5 2 2" xfId="26002" xr:uid="{00000000-0005-0000-0000-00003C140000}"/>
    <cellStyle name="20% - Énfasis3 34 2 5 3" xfId="18380" xr:uid="{00000000-0005-0000-0000-00003D140000}"/>
    <cellStyle name="20% - Énfasis3 34 2 6" xfId="8541" xr:uid="{00000000-0005-0000-0000-00003E140000}"/>
    <cellStyle name="20% - Énfasis3 34 2 6 2" xfId="23786" xr:uid="{00000000-0005-0000-0000-00003F140000}"/>
    <cellStyle name="20% - Énfasis3 34 2 7" xfId="16164" xr:uid="{00000000-0005-0000-0000-000040140000}"/>
    <cellStyle name="20% - Énfasis3 34 3" xfId="1432" xr:uid="{00000000-0005-0000-0000-000041140000}"/>
    <cellStyle name="20% - Énfasis3 34 3 2" xfId="6916" xr:uid="{00000000-0005-0000-0000-000042140000}"/>
    <cellStyle name="20% - Énfasis3 34 3 2 2" xfId="14541" xr:uid="{00000000-0005-0000-0000-000043140000}"/>
    <cellStyle name="20% - Énfasis3 34 3 2 2 2" xfId="29785" xr:uid="{00000000-0005-0000-0000-000044140000}"/>
    <cellStyle name="20% - Énfasis3 34 3 2 3" xfId="22163" xr:uid="{00000000-0005-0000-0000-000045140000}"/>
    <cellStyle name="20% - Énfasis3 34 3 3" xfId="3659" xr:uid="{00000000-0005-0000-0000-000046140000}"/>
    <cellStyle name="20% - Énfasis3 34 3 3 2" xfId="11297" xr:uid="{00000000-0005-0000-0000-000047140000}"/>
    <cellStyle name="20% - Énfasis3 34 3 3 2 2" xfId="26542" xr:uid="{00000000-0005-0000-0000-000048140000}"/>
    <cellStyle name="20% - Énfasis3 34 3 3 3" xfId="18920" xr:uid="{00000000-0005-0000-0000-000049140000}"/>
    <cellStyle name="20% - Énfasis3 34 3 4" xfId="9081" xr:uid="{00000000-0005-0000-0000-00004A140000}"/>
    <cellStyle name="20% - Énfasis3 34 3 4 2" xfId="24326" xr:uid="{00000000-0005-0000-0000-00004B140000}"/>
    <cellStyle name="20% - Énfasis3 34 3 5" xfId="16704" xr:uid="{00000000-0005-0000-0000-00004C140000}"/>
    <cellStyle name="20% - Énfasis3 34 4" xfId="4745" xr:uid="{00000000-0005-0000-0000-00004D140000}"/>
    <cellStyle name="20% - Énfasis3 34 4 2" xfId="12378" xr:uid="{00000000-0005-0000-0000-00004E140000}"/>
    <cellStyle name="20% - Énfasis3 34 4 2 2" xfId="27623" xr:uid="{00000000-0005-0000-0000-00004F140000}"/>
    <cellStyle name="20% - Énfasis3 34 4 3" xfId="20001" xr:uid="{00000000-0005-0000-0000-000050140000}"/>
    <cellStyle name="20% - Énfasis3 34 5" xfId="5835" xr:uid="{00000000-0005-0000-0000-000051140000}"/>
    <cellStyle name="20% - Énfasis3 34 5 2" xfId="13460" xr:uid="{00000000-0005-0000-0000-000052140000}"/>
    <cellStyle name="20% - Énfasis3 34 5 2 2" xfId="28704" xr:uid="{00000000-0005-0000-0000-000053140000}"/>
    <cellStyle name="20% - Énfasis3 34 5 3" xfId="21082" xr:uid="{00000000-0005-0000-0000-000054140000}"/>
    <cellStyle name="20% - Énfasis3 34 6" xfId="2573" xr:uid="{00000000-0005-0000-0000-000055140000}"/>
    <cellStyle name="20% - Énfasis3 34 6 2" xfId="10216" xr:uid="{00000000-0005-0000-0000-000056140000}"/>
    <cellStyle name="20% - Énfasis3 34 6 2 2" xfId="25461" xr:uid="{00000000-0005-0000-0000-000057140000}"/>
    <cellStyle name="20% - Énfasis3 34 6 3" xfId="17839" xr:uid="{00000000-0005-0000-0000-000058140000}"/>
    <cellStyle name="20% - Énfasis3 34 7" xfId="8000" xr:uid="{00000000-0005-0000-0000-000059140000}"/>
    <cellStyle name="20% - Énfasis3 34 7 2" xfId="23245" xr:uid="{00000000-0005-0000-0000-00005A140000}"/>
    <cellStyle name="20% - Énfasis3 34 8" xfId="15624" xr:uid="{00000000-0005-0000-0000-00005B140000}"/>
    <cellStyle name="20% - Énfasis3 4" xfId="212" xr:uid="{00000000-0005-0000-0000-00005C140000}"/>
    <cellStyle name="20% - Énfasis3 4 2" xfId="893" xr:uid="{00000000-0005-0000-0000-00005D140000}"/>
    <cellStyle name="20% - Énfasis3 4 2 2" xfId="1975" xr:uid="{00000000-0005-0000-0000-00005E140000}"/>
    <cellStyle name="20% - Énfasis3 4 2 2 2" xfId="7458" xr:uid="{00000000-0005-0000-0000-00005F140000}"/>
    <cellStyle name="20% - Énfasis3 4 2 2 2 2" xfId="15083" xr:uid="{00000000-0005-0000-0000-000060140000}"/>
    <cellStyle name="20% - Énfasis3 4 2 2 2 2 2" xfId="30327" xr:uid="{00000000-0005-0000-0000-000061140000}"/>
    <cellStyle name="20% - Énfasis3 4 2 2 2 3" xfId="22705" xr:uid="{00000000-0005-0000-0000-000062140000}"/>
    <cellStyle name="20% - Énfasis3 4 2 2 3" xfId="4201" xr:uid="{00000000-0005-0000-0000-000063140000}"/>
    <cellStyle name="20% - Énfasis3 4 2 2 3 2" xfId="11839" xr:uid="{00000000-0005-0000-0000-000064140000}"/>
    <cellStyle name="20% - Énfasis3 4 2 2 3 2 2" xfId="27084" xr:uid="{00000000-0005-0000-0000-000065140000}"/>
    <cellStyle name="20% - Énfasis3 4 2 2 3 3" xfId="19462" xr:uid="{00000000-0005-0000-0000-000066140000}"/>
    <cellStyle name="20% - Énfasis3 4 2 2 4" xfId="9623" xr:uid="{00000000-0005-0000-0000-000067140000}"/>
    <cellStyle name="20% - Énfasis3 4 2 2 4 2" xfId="24868" xr:uid="{00000000-0005-0000-0000-000068140000}"/>
    <cellStyle name="20% - Énfasis3 4 2 2 5" xfId="17246" xr:uid="{00000000-0005-0000-0000-000069140000}"/>
    <cellStyle name="20% - Énfasis3 4 2 3" xfId="5287" xr:uid="{00000000-0005-0000-0000-00006A140000}"/>
    <cellStyle name="20% - Énfasis3 4 2 3 2" xfId="12920" xr:uid="{00000000-0005-0000-0000-00006B140000}"/>
    <cellStyle name="20% - Énfasis3 4 2 3 2 2" xfId="28165" xr:uid="{00000000-0005-0000-0000-00006C140000}"/>
    <cellStyle name="20% - Énfasis3 4 2 3 3" xfId="20543" xr:uid="{00000000-0005-0000-0000-00006D140000}"/>
    <cellStyle name="20% - Énfasis3 4 2 4" xfId="6377" xr:uid="{00000000-0005-0000-0000-00006E140000}"/>
    <cellStyle name="20% - Énfasis3 4 2 4 2" xfId="14002" xr:uid="{00000000-0005-0000-0000-00006F140000}"/>
    <cellStyle name="20% - Énfasis3 4 2 4 2 2" xfId="29246" xr:uid="{00000000-0005-0000-0000-000070140000}"/>
    <cellStyle name="20% - Énfasis3 4 2 4 3" xfId="21624" xr:uid="{00000000-0005-0000-0000-000071140000}"/>
    <cellStyle name="20% - Énfasis3 4 2 5" xfId="3116" xr:uid="{00000000-0005-0000-0000-000072140000}"/>
    <cellStyle name="20% - Énfasis3 4 2 5 2" xfId="10758" xr:uid="{00000000-0005-0000-0000-000073140000}"/>
    <cellStyle name="20% - Énfasis3 4 2 5 2 2" xfId="26003" xr:uid="{00000000-0005-0000-0000-000074140000}"/>
    <cellStyle name="20% - Énfasis3 4 2 5 3" xfId="18381" xr:uid="{00000000-0005-0000-0000-000075140000}"/>
    <cellStyle name="20% - Énfasis3 4 2 6" xfId="8542" xr:uid="{00000000-0005-0000-0000-000076140000}"/>
    <cellStyle name="20% - Énfasis3 4 2 6 2" xfId="23787" xr:uid="{00000000-0005-0000-0000-000077140000}"/>
    <cellStyle name="20% - Énfasis3 4 2 7" xfId="16165" xr:uid="{00000000-0005-0000-0000-000078140000}"/>
    <cellStyle name="20% - Énfasis3 4 3" xfId="1433" xr:uid="{00000000-0005-0000-0000-000079140000}"/>
    <cellStyle name="20% - Énfasis3 4 3 2" xfId="6917" xr:uid="{00000000-0005-0000-0000-00007A140000}"/>
    <cellStyle name="20% - Énfasis3 4 3 2 2" xfId="14542" xr:uid="{00000000-0005-0000-0000-00007B140000}"/>
    <cellStyle name="20% - Énfasis3 4 3 2 2 2" xfId="29786" xr:uid="{00000000-0005-0000-0000-00007C140000}"/>
    <cellStyle name="20% - Énfasis3 4 3 2 3" xfId="22164" xr:uid="{00000000-0005-0000-0000-00007D140000}"/>
    <cellStyle name="20% - Énfasis3 4 3 3" xfId="3660" xr:uid="{00000000-0005-0000-0000-00007E140000}"/>
    <cellStyle name="20% - Énfasis3 4 3 3 2" xfId="11298" xr:uid="{00000000-0005-0000-0000-00007F140000}"/>
    <cellStyle name="20% - Énfasis3 4 3 3 2 2" xfId="26543" xr:uid="{00000000-0005-0000-0000-000080140000}"/>
    <cellStyle name="20% - Énfasis3 4 3 3 3" xfId="18921" xr:uid="{00000000-0005-0000-0000-000081140000}"/>
    <cellStyle name="20% - Énfasis3 4 3 4" xfId="9082" xr:uid="{00000000-0005-0000-0000-000082140000}"/>
    <cellStyle name="20% - Énfasis3 4 3 4 2" xfId="24327" xr:uid="{00000000-0005-0000-0000-000083140000}"/>
    <cellStyle name="20% - Énfasis3 4 3 5" xfId="16705" xr:uid="{00000000-0005-0000-0000-000084140000}"/>
    <cellStyle name="20% - Énfasis3 4 4" xfId="4746" xr:uid="{00000000-0005-0000-0000-000085140000}"/>
    <cellStyle name="20% - Énfasis3 4 4 2" xfId="12379" xr:uid="{00000000-0005-0000-0000-000086140000}"/>
    <cellStyle name="20% - Énfasis3 4 4 2 2" xfId="27624" xr:uid="{00000000-0005-0000-0000-000087140000}"/>
    <cellStyle name="20% - Énfasis3 4 4 3" xfId="20002" xr:uid="{00000000-0005-0000-0000-000088140000}"/>
    <cellStyle name="20% - Énfasis3 4 5" xfId="5836" xr:uid="{00000000-0005-0000-0000-000089140000}"/>
    <cellStyle name="20% - Énfasis3 4 5 2" xfId="13461" xr:uid="{00000000-0005-0000-0000-00008A140000}"/>
    <cellStyle name="20% - Énfasis3 4 5 2 2" xfId="28705" xr:uid="{00000000-0005-0000-0000-00008B140000}"/>
    <cellStyle name="20% - Énfasis3 4 5 3" xfId="21083" xr:uid="{00000000-0005-0000-0000-00008C140000}"/>
    <cellStyle name="20% - Énfasis3 4 6" xfId="2574" xr:uid="{00000000-0005-0000-0000-00008D140000}"/>
    <cellStyle name="20% - Énfasis3 4 6 2" xfId="10217" xr:uid="{00000000-0005-0000-0000-00008E140000}"/>
    <cellStyle name="20% - Énfasis3 4 6 2 2" xfId="25462" xr:uid="{00000000-0005-0000-0000-00008F140000}"/>
    <cellStyle name="20% - Énfasis3 4 6 3" xfId="17840" xr:uid="{00000000-0005-0000-0000-000090140000}"/>
    <cellStyle name="20% - Énfasis3 4 7" xfId="8001" xr:uid="{00000000-0005-0000-0000-000091140000}"/>
    <cellStyle name="20% - Énfasis3 4 7 2" xfId="23246" xr:uid="{00000000-0005-0000-0000-000092140000}"/>
    <cellStyle name="20% - Énfasis3 4 8" xfId="15625" xr:uid="{00000000-0005-0000-0000-000093140000}"/>
    <cellStyle name="20% - Énfasis3 5" xfId="213" xr:uid="{00000000-0005-0000-0000-000094140000}"/>
    <cellStyle name="20% - Énfasis3 5 2" xfId="894" xr:uid="{00000000-0005-0000-0000-000095140000}"/>
    <cellStyle name="20% - Énfasis3 5 2 2" xfId="1976" xr:uid="{00000000-0005-0000-0000-000096140000}"/>
    <cellStyle name="20% - Énfasis3 5 2 2 2" xfId="7459" xr:uid="{00000000-0005-0000-0000-000097140000}"/>
    <cellStyle name="20% - Énfasis3 5 2 2 2 2" xfId="15084" xr:uid="{00000000-0005-0000-0000-000098140000}"/>
    <cellStyle name="20% - Énfasis3 5 2 2 2 2 2" xfId="30328" xr:uid="{00000000-0005-0000-0000-000099140000}"/>
    <cellStyle name="20% - Énfasis3 5 2 2 2 3" xfId="22706" xr:uid="{00000000-0005-0000-0000-00009A140000}"/>
    <cellStyle name="20% - Énfasis3 5 2 2 3" xfId="4202" xr:uid="{00000000-0005-0000-0000-00009B140000}"/>
    <cellStyle name="20% - Énfasis3 5 2 2 3 2" xfId="11840" xr:uid="{00000000-0005-0000-0000-00009C140000}"/>
    <cellStyle name="20% - Énfasis3 5 2 2 3 2 2" xfId="27085" xr:uid="{00000000-0005-0000-0000-00009D140000}"/>
    <cellStyle name="20% - Énfasis3 5 2 2 3 3" xfId="19463" xr:uid="{00000000-0005-0000-0000-00009E140000}"/>
    <cellStyle name="20% - Énfasis3 5 2 2 4" xfId="9624" xr:uid="{00000000-0005-0000-0000-00009F140000}"/>
    <cellStyle name="20% - Énfasis3 5 2 2 4 2" xfId="24869" xr:uid="{00000000-0005-0000-0000-0000A0140000}"/>
    <cellStyle name="20% - Énfasis3 5 2 2 5" xfId="17247" xr:uid="{00000000-0005-0000-0000-0000A1140000}"/>
    <cellStyle name="20% - Énfasis3 5 2 3" xfId="5288" xr:uid="{00000000-0005-0000-0000-0000A2140000}"/>
    <cellStyle name="20% - Énfasis3 5 2 3 2" xfId="12921" xr:uid="{00000000-0005-0000-0000-0000A3140000}"/>
    <cellStyle name="20% - Énfasis3 5 2 3 2 2" xfId="28166" xr:uid="{00000000-0005-0000-0000-0000A4140000}"/>
    <cellStyle name="20% - Énfasis3 5 2 3 3" xfId="20544" xr:uid="{00000000-0005-0000-0000-0000A5140000}"/>
    <cellStyle name="20% - Énfasis3 5 2 4" xfId="6378" xr:uid="{00000000-0005-0000-0000-0000A6140000}"/>
    <cellStyle name="20% - Énfasis3 5 2 4 2" xfId="14003" xr:uid="{00000000-0005-0000-0000-0000A7140000}"/>
    <cellStyle name="20% - Énfasis3 5 2 4 2 2" xfId="29247" xr:uid="{00000000-0005-0000-0000-0000A8140000}"/>
    <cellStyle name="20% - Énfasis3 5 2 4 3" xfId="21625" xr:uid="{00000000-0005-0000-0000-0000A9140000}"/>
    <cellStyle name="20% - Énfasis3 5 2 5" xfId="3117" xr:uid="{00000000-0005-0000-0000-0000AA140000}"/>
    <cellStyle name="20% - Énfasis3 5 2 5 2" xfId="10759" xr:uid="{00000000-0005-0000-0000-0000AB140000}"/>
    <cellStyle name="20% - Énfasis3 5 2 5 2 2" xfId="26004" xr:uid="{00000000-0005-0000-0000-0000AC140000}"/>
    <cellStyle name="20% - Énfasis3 5 2 5 3" xfId="18382" xr:uid="{00000000-0005-0000-0000-0000AD140000}"/>
    <cellStyle name="20% - Énfasis3 5 2 6" xfId="8543" xr:uid="{00000000-0005-0000-0000-0000AE140000}"/>
    <cellStyle name="20% - Énfasis3 5 2 6 2" xfId="23788" xr:uid="{00000000-0005-0000-0000-0000AF140000}"/>
    <cellStyle name="20% - Énfasis3 5 2 7" xfId="16166" xr:uid="{00000000-0005-0000-0000-0000B0140000}"/>
    <cellStyle name="20% - Énfasis3 5 3" xfId="1434" xr:uid="{00000000-0005-0000-0000-0000B1140000}"/>
    <cellStyle name="20% - Énfasis3 5 3 2" xfId="6918" xr:uid="{00000000-0005-0000-0000-0000B2140000}"/>
    <cellStyle name="20% - Énfasis3 5 3 2 2" xfId="14543" xr:uid="{00000000-0005-0000-0000-0000B3140000}"/>
    <cellStyle name="20% - Énfasis3 5 3 2 2 2" xfId="29787" xr:uid="{00000000-0005-0000-0000-0000B4140000}"/>
    <cellStyle name="20% - Énfasis3 5 3 2 3" xfId="22165" xr:uid="{00000000-0005-0000-0000-0000B5140000}"/>
    <cellStyle name="20% - Énfasis3 5 3 3" xfId="3661" xr:uid="{00000000-0005-0000-0000-0000B6140000}"/>
    <cellStyle name="20% - Énfasis3 5 3 3 2" xfId="11299" xr:uid="{00000000-0005-0000-0000-0000B7140000}"/>
    <cellStyle name="20% - Énfasis3 5 3 3 2 2" xfId="26544" xr:uid="{00000000-0005-0000-0000-0000B8140000}"/>
    <cellStyle name="20% - Énfasis3 5 3 3 3" xfId="18922" xr:uid="{00000000-0005-0000-0000-0000B9140000}"/>
    <cellStyle name="20% - Énfasis3 5 3 4" xfId="9083" xr:uid="{00000000-0005-0000-0000-0000BA140000}"/>
    <cellStyle name="20% - Énfasis3 5 3 4 2" xfId="24328" xr:uid="{00000000-0005-0000-0000-0000BB140000}"/>
    <cellStyle name="20% - Énfasis3 5 3 5" xfId="16706" xr:uid="{00000000-0005-0000-0000-0000BC140000}"/>
    <cellStyle name="20% - Énfasis3 5 4" xfId="4747" xr:uid="{00000000-0005-0000-0000-0000BD140000}"/>
    <cellStyle name="20% - Énfasis3 5 4 2" xfId="12380" xr:uid="{00000000-0005-0000-0000-0000BE140000}"/>
    <cellStyle name="20% - Énfasis3 5 4 2 2" xfId="27625" xr:uid="{00000000-0005-0000-0000-0000BF140000}"/>
    <cellStyle name="20% - Énfasis3 5 4 3" xfId="20003" xr:uid="{00000000-0005-0000-0000-0000C0140000}"/>
    <cellStyle name="20% - Énfasis3 5 5" xfId="5837" xr:uid="{00000000-0005-0000-0000-0000C1140000}"/>
    <cellStyle name="20% - Énfasis3 5 5 2" xfId="13462" xr:uid="{00000000-0005-0000-0000-0000C2140000}"/>
    <cellStyle name="20% - Énfasis3 5 5 2 2" xfId="28706" xr:uid="{00000000-0005-0000-0000-0000C3140000}"/>
    <cellStyle name="20% - Énfasis3 5 5 3" xfId="21084" xr:uid="{00000000-0005-0000-0000-0000C4140000}"/>
    <cellStyle name="20% - Énfasis3 5 6" xfId="2575" xr:uid="{00000000-0005-0000-0000-0000C5140000}"/>
    <cellStyle name="20% - Énfasis3 5 6 2" xfId="10218" xr:uid="{00000000-0005-0000-0000-0000C6140000}"/>
    <cellStyle name="20% - Énfasis3 5 6 2 2" xfId="25463" xr:uid="{00000000-0005-0000-0000-0000C7140000}"/>
    <cellStyle name="20% - Énfasis3 5 6 3" xfId="17841" xr:uid="{00000000-0005-0000-0000-0000C8140000}"/>
    <cellStyle name="20% - Énfasis3 5 7" xfId="8002" xr:uid="{00000000-0005-0000-0000-0000C9140000}"/>
    <cellStyle name="20% - Énfasis3 5 7 2" xfId="23247" xr:uid="{00000000-0005-0000-0000-0000CA140000}"/>
    <cellStyle name="20% - Énfasis3 5 8" xfId="15626" xr:uid="{00000000-0005-0000-0000-0000CB140000}"/>
    <cellStyle name="20% - Énfasis3 6" xfId="214" xr:uid="{00000000-0005-0000-0000-0000CC140000}"/>
    <cellStyle name="20% - Énfasis3 6 2" xfId="895" xr:uid="{00000000-0005-0000-0000-0000CD140000}"/>
    <cellStyle name="20% - Énfasis3 6 2 2" xfId="1977" xr:uid="{00000000-0005-0000-0000-0000CE140000}"/>
    <cellStyle name="20% - Énfasis3 6 2 2 2" xfId="7460" xr:uid="{00000000-0005-0000-0000-0000CF140000}"/>
    <cellStyle name="20% - Énfasis3 6 2 2 2 2" xfId="15085" xr:uid="{00000000-0005-0000-0000-0000D0140000}"/>
    <cellStyle name="20% - Énfasis3 6 2 2 2 2 2" xfId="30329" xr:uid="{00000000-0005-0000-0000-0000D1140000}"/>
    <cellStyle name="20% - Énfasis3 6 2 2 2 3" xfId="22707" xr:uid="{00000000-0005-0000-0000-0000D2140000}"/>
    <cellStyle name="20% - Énfasis3 6 2 2 3" xfId="4203" xr:uid="{00000000-0005-0000-0000-0000D3140000}"/>
    <cellStyle name="20% - Énfasis3 6 2 2 3 2" xfId="11841" xr:uid="{00000000-0005-0000-0000-0000D4140000}"/>
    <cellStyle name="20% - Énfasis3 6 2 2 3 2 2" xfId="27086" xr:uid="{00000000-0005-0000-0000-0000D5140000}"/>
    <cellStyle name="20% - Énfasis3 6 2 2 3 3" xfId="19464" xr:uid="{00000000-0005-0000-0000-0000D6140000}"/>
    <cellStyle name="20% - Énfasis3 6 2 2 4" xfId="9625" xr:uid="{00000000-0005-0000-0000-0000D7140000}"/>
    <cellStyle name="20% - Énfasis3 6 2 2 4 2" xfId="24870" xr:uid="{00000000-0005-0000-0000-0000D8140000}"/>
    <cellStyle name="20% - Énfasis3 6 2 2 5" xfId="17248" xr:uid="{00000000-0005-0000-0000-0000D9140000}"/>
    <cellStyle name="20% - Énfasis3 6 2 3" xfId="5289" xr:uid="{00000000-0005-0000-0000-0000DA140000}"/>
    <cellStyle name="20% - Énfasis3 6 2 3 2" xfId="12922" xr:uid="{00000000-0005-0000-0000-0000DB140000}"/>
    <cellStyle name="20% - Énfasis3 6 2 3 2 2" xfId="28167" xr:uid="{00000000-0005-0000-0000-0000DC140000}"/>
    <cellStyle name="20% - Énfasis3 6 2 3 3" xfId="20545" xr:uid="{00000000-0005-0000-0000-0000DD140000}"/>
    <cellStyle name="20% - Énfasis3 6 2 4" xfId="6379" xr:uid="{00000000-0005-0000-0000-0000DE140000}"/>
    <cellStyle name="20% - Énfasis3 6 2 4 2" xfId="14004" xr:uid="{00000000-0005-0000-0000-0000DF140000}"/>
    <cellStyle name="20% - Énfasis3 6 2 4 2 2" xfId="29248" xr:uid="{00000000-0005-0000-0000-0000E0140000}"/>
    <cellStyle name="20% - Énfasis3 6 2 4 3" xfId="21626" xr:uid="{00000000-0005-0000-0000-0000E1140000}"/>
    <cellStyle name="20% - Énfasis3 6 2 5" xfId="3118" xr:uid="{00000000-0005-0000-0000-0000E2140000}"/>
    <cellStyle name="20% - Énfasis3 6 2 5 2" xfId="10760" xr:uid="{00000000-0005-0000-0000-0000E3140000}"/>
    <cellStyle name="20% - Énfasis3 6 2 5 2 2" xfId="26005" xr:uid="{00000000-0005-0000-0000-0000E4140000}"/>
    <cellStyle name="20% - Énfasis3 6 2 5 3" xfId="18383" xr:uid="{00000000-0005-0000-0000-0000E5140000}"/>
    <cellStyle name="20% - Énfasis3 6 2 6" xfId="8544" xr:uid="{00000000-0005-0000-0000-0000E6140000}"/>
    <cellStyle name="20% - Énfasis3 6 2 6 2" xfId="23789" xr:uid="{00000000-0005-0000-0000-0000E7140000}"/>
    <cellStyle name="20% - Énfasis3 6 2 7" xfId="16167" xr:uid="{00000000-0005-0000-0000-0000E8140000}"/>
    <cellStyle name="20% - Énfasis3 6 3" xfId="1435" xr:uid="{00000000-0005-0000-0000-0000E9140000}"/>
    <cellStyle name="20% - Énfasis3 6 3 2" xfId="6919" xr:uid="{00000000-0005-0000-0000-0000EA140000}"/>
    <cellStyle name="20% - Énfasis3 6 3 2 2" xfId="14544" xr:uid="{00000000-0005-0000-0000-0000EB140000}"/>
    <cellStyle name="20% - Énfasis3 6 3 2 2 2" xfId="29788" xr:uid="{00000000-0005-0000-0000-0000EC140000}"/>
    <cellStyle name="20% - Énfasis3 6 3 2 3" xfId="22166" xr:uid="{00000000-0005-0000-0000-0000ED140000}"/>
    <cellStyle name="20% - Énfasis3 6 3 3" xfId="3662" xr:uid="{00000000-0005-0000-0000-0000EE140000}"/>
    <cellStyle name="20% - Énfasis3 6 3 3 2" xfId="11300" xr:uid="{00000000-0005-0000-0000-0000EF140000}"/>
    <cellStyle name="20% - Énfasis3 6 3 3 2 2" xfId="26545" xr:uid="{00000000-0005-0000-0000-0000F0140000}"/>
    <cellStyle name="20% - Énfasis3 6 3 3 3" xfId="18923" xr:uid="{00000000-0005-0000-0000-0000F1140000}"/>
    <cellStyle name="20% - Énfasis3 6 3 4" xfId="9084" xr:uid="{00000000-0005-0000-0000-0000F2140000}"/>
    <cellStyle name="20% - Énfasis3 6 3 4 2" xfId="24329" xr:uid="{00000000-0005-0000-0000-0000F3140000}"/>
    <cellStyle name="20% - Énfasis3 6 3 5" xfId="16707" xr:uid="{00000000-0005-0000-0000-0000F4140000}"/>
    <cellStyle name="20% - Énfasis3 6 4" xfId="4748" xr:uid="{00000000-0005-0000-0000-0000F5140000}"/>
    <cellStyle name="20% - Énfasis3 6 4 2" xfId="12381" xr:uid="{00000000-0005-0000-0000-0000F6140000}"/>
    <cellStyle name="20% - Énfasis3 6 4 2 2" xfId="27626" xr:uid="{00000000-0005-0000-0000-0000F7140000}"/>
    <cellStyle name="20% - Énfasis3 6 4 3" xfId="20004" xr:uid="{00000000-0005-0000-0000-0000F8140000}"/>
    <cellStyle name="20% - Énfasis3 6 5" xfId="5838" xr:uid="{00000000-0005-0000-0000-0000F9140000}"/>
    <cellStyle name="20% - Énfasis3 6 5 2" xfId="13463" xr:uid="{00000000-0005-0000-0000-0000FA140000}"/>
    <cellStyle name="20% - Énfasis3 6 5 2 2" xfId="28707" xr:uid="{00000000-0005-0000-0000-0000FB140000}"/>
    <cellStyle name="20% - Énfasis3 6 5 3" xfId="21085" xr:uid="{00000000-0005-0000-0000-0000FC140000}"/>
    <cellStyle name="20% - Énfasis3 6 6" xfId="2576" xr:uid="{00000000-0005-0000-0000-0000FD140000}"/>
    <cellStyle name="20% - Énfasis3 6 6 2" xfId="10219" xr:uid="{00000000-0005-0000-0000-0000FE140000}"/>
    <cellStyle name="20% - Énfasis3 6 6 2 2" xfId="25464" xr:uid="{00000000-0005-0000-0000-0000FF140000}"/>
    <cellStyle name="20% - Énfasis3 6 6 3" xfId="17842" xr:uid="{00000000-0005-0000-0000-000000150000}"/>
    <cellStyle name="20% - Énfasis3 6 7" xfId="8003" xr:uid="{00000000-0005-0000-0000-000001150000}"/>
    <cellStyle name="20% - Énfasis3 6 7 2" xfId="23248" xr:uid="{00000000-0005-0000-0000-000002150000}"/>
    <cellStyle name="20% - Énfasis3 6 8" xfId="15627" xr:uid="{00000000-0005-0000-0000-000003150000}"/>
    <cellStyle name="20% - Énfasis3 7" xfId="215" xr:uid="{00000000-0005-0000-0000-000004150000}"/>
    <cellStyle name="20% - Énfasis3 7 2" xfId="896" xr:uid="{00000000-0005-0000-0000-000005150000}"/>
    <cellStyle name="20% - Énfasis3 7 2 2" xfId="1978" xr:uid="{00000000-0005-0000-0000-000006150000}"/>
    <cellStyle name="20% - Énfasis3 7 2 2 2" xfId="7461" xr:uid="{00000000-0005-0000-0000-000007150000}"/>
    <cellStyle name="20% - Énfasis3 7 2 2 2 2" xfId="15086" xr:uid="{00000000-0005-0000-0000-000008150000}"/>
    <cellStyle name="20% - Énfasis3 7 2 2 2 2 2" xfId="30330" xr:uid="{00000000-0005-0000-0000-000009150000}"/>
    <cellStyle name="20% - Énfasis3 7 2 2 2 3" xfId="22708" xr:uid="{00000000-0005-0000-0000-00000A150000}"/>
    <cellStyle name="20% - Énfasis3 7 2 2 3" xfId="4204" xr:uid="{00000000-0005-0000-0000-00000B150000}"/>
    <cellStyle name="20% - Énfasis3 7 2 2 3 2" xfId="11842" xr:uid="{00000000-0005-0000-0000-00000C150000}"/>
    <cellStyle name="20% - Énfasis3 7 2 2 3 2 2" xfId="27087" xr:uid="{00000000-0005-0000-0000-00000D150000}"/>
    <cellStyle name="20% - Énfasis3 7 2 2 3 3" xfId="19465" xr:uid="{00000000-0005-0000-0000-00000E150000}"/>
    <cellStyle name="20% - Énfasis3 7 2 2 4" xfId="9626" xr:uid="{00000000-0005-0000-0000-00000F150000}"/>
    <cellStyle name="20% - Énfasis3 7 2 2 4 2" xfId="24871" xr:uid="{00000000-0005-0000-0000-000010150000}"/>
    <cellStyle name="20% - Énfasis3 7 2 2 5" xfId="17249" xr:uid="{00000000-0005-0000-0000-000011150000}"/>
    <cellStyle name="20% - Énfasis3 7 2 3" xfId="5290" xr:uid="{00000000-0005-0000-0000-000012150000}"/>
    <cellStyle name="20% - Énfasis3 7 2 3 2" xfId="12923" xr:uid="{00000000-0005-0000-0000-000013150000}"/>
    <cellStyle name="20% - Énfasis3 7 2 3 2 2" xfId="28168" xr:uid="{00000000-0005-0000-0000-000014150000}"/>
    <cellStyle name="20% - Énfasis3 7 2 3 3" xfId="20546" xr:uid="{00000000-0005-0000-0000-000015150000}"/>
    <cellStyle name="20% - Énfasis3 7 2 4" xfId="6380" xr:uid="{00000000-0005-0000-0000-000016150000}"/>
    <cellStyle name="20% - Énfasis3 7 2 4 2" xfId="14005" xr:uid="{00000000-0005-0000-0000-000017150000}"/>
    <cellStyle name="20% - Énfasis3 7 2 4 2 2" xfId="29249" xr:uid="{00000000-0005-0000-0000-000018150000}"/>
    <cellStyle name="20% - Énfasis3 7 2 4 3" xfId="21627" xr:uid="{00000000-0005-0000-0000-000019150000}"/>
    <cellStyle name="20% - Énfasis3 7 2 5" xfId="3119" xr:uid="{00000000-0005-0000-0000-00001A150000}"/>
    <cellStyle name="20% - Énfasis3 7 2 5 2" xfId="10761" xr:uid="{00000000-0005-0000-0000-00001B150000}"/>
    <cellStyle name="20% - Énfasis3 7 2 5 2 2" xfId="26006" xr:uid="{00000000-0005-0000-0000-00001C150000}"/>
    <cellStyle name="20% - Énfasis3 7 2 5 3" xfId="18384" xr:uid="{00000000-0005-0000-0000-00001D150000}"/>
    <cellStyle name="20% - Énfasis3 7 2 6" xfId="8545" xr:uid="{00000000-0005-0000-0000-00001E150000}"/>
    <cellStyle name="20% - Énfasis3 7 2 6 2" xfId="23790" xr:uid="{00000000-0005-0000-0000-00001F150000}"/>
    <cellStyle name="20% - Énfasis3 7 2 7" xfId="16168" xr:uid="{00000000-0005-0000-0000-000020150000}"/>
    <cellStyle name="20% - Énfasis3 7 3" xfId="1436" xr:uid="{00000000-0005-0000-0000-000021150000}"/>
    <cellStyle name="20% - Énfasis3 7 3 2" xfId="6920" xr:uid="{00000000-0005-0000-0000-000022150000}"/>
    <cellStyle name="20% - Énfasis3 7 3 2 2" xfId="14545" xr:uid="{00000000-0005-0000-0000-000023150000}"/>
    <cellStyle name="20% - Énfasis3 7 3 2 2 2" xfId="29789" xr:uid="{00000000-0005-0000-0000-000024150000}"/>
    <cellStyle name="20% - Énfasis3 7 3 2 3" xfId="22167" xr:uid="{00000000-0005-0000-0000-000025150000}"/>
    <cellStyle name="20% - Énfasis3 7 3 3" xfId="3663" xr:uid="{00000000-0005-0000-0000-000026150000}"/>
    <cellStyle name="20% - Énfasis3 7 3 3 2" xfId="11301" xr:uid="{00000000-0005-0000-0000-000027150000}"/>
    <cellStyle name="20% - Énfasis3 7 3 3 2 2" xfId="26546" xr:uid="{00000000-0005-0000-0000-000028150000}"/>
    <cellStyle name="20% - Énfasis3 7 3 3 3" xfId="18924" xr:uid="{00000000-0005-0000-0000-000029150000}"/>
    <cellStyle name="20% - Énfasis3 7 3 4" xfId="9085" xr:uid="{00000000-0005-0000-0000-00002A150000}"/>
    <cellStyle name="20% - Énfasis3 7 3 4 2" xfId="24330" xr:uid="{00000000-0005-0000-0000-00002B150000}"/>
    <cellStyle name="20% - Énfasis3 7 3 5" xfId="16708" xr:uid="{00000000-0005-0000-0000-00002C150000}"/>
    <cellStyle name="20% - Énfasis3 7 4" xfId="4749" xr:uid="{00000000-0005-0000-0000-00002D150000}"/>
    <cellStyle name="20% - Énfasis3 7 4 2" xfId="12382" xr:uid="{00000000-0005-0000-0000-00002E150000}"/>
    <cellStyle name="20% - Énfasis3 7 4 2 2" xfId="27627" xr:uid="{00000000-0005-0000-0000-00002F150000}"/>
    <cellStyle name="20% - Énfasis3 7 4 3" xfId="20005" xr:uid="{00000000-0005-0000-0000-000030150000}"/>
    <cellStyle name="20% - Énfasis3 7 5" xfId="5839" xr:uid="{00000000-0005-0000-0000-000031150000}"/>
    <cellStyle name="20% - Énfasis3 7 5 2" xfId="13464" xr:uid="{00000000-0005-0000-0000-000032150000}"/>
    <cellStyle name="20% - Énfasis3 7 5 2 2" xfId="28708" xr:uid="{00000000-0005-0000-0000-000033150000}"/>
    <cellStyle name="20% - Énfasis3 7 5 3" xfId="21086" xr:uid="{00000000-0005-0000-0000-000034150000}"/>
    <cellStyle name="20% - Énfasis3 7 6" xfId="2577" xr:uid="{00000000-0005-0000-0000-000035150000}"/>
    <cellStyle name="20% - Énfasis3 7 6 2" xfId="10220" xr:uid="{00000000-0005-0000-0000-000036150000}"/>
    <cellStyle name="20% - Énfasis3 7 6 2 2" xfId="25465" xr:uid="{00000000-0005-0000-0000-000037150000}"/>
    <cellStyle name="20% - Énfasis3 7 6 3" xfId="17843" xr:uid="{00000000-0005-0000-0000-000038150000}"/>
    <cellStyle name="20% - Énfasis3 7 7" xfId="8004" xr:uid="{00000000-0005-0000-0000-000039150000}"/>
    <cellStyle name="20% - Énfasis3 7 7 2" xfId="23249" xr:uid="{00000000-0005-0000-0000-00003A150000}"/>
    <cellStyle name="20% - Énfasis3 7 8" xfId="15628" xr:uid="{00000000-0005-0000-0000-00003B150000}"/>
    <cellStyle name="20% - Énfasis3 8" xfId="216" xr:uid="{00000000-0005-0000-0000-00003C150000}"/>
    <cellStyle name="20% - Énfasis3 8 2" xfId="897" xr:uid="{00000000-0005-0000-0000-00003D150000}"/>
    <cellStyle name="20% - Énfasis3 8 2 2" xfId="1979" xr:uid="{00000000-0005-0000-0000-00003E150000}"/>
    <cellStyle name="20% - Énfasis3 8 2 2 2" xfId="7462" xr:uid="{00000000-0005-0000-0000-00003F150000}"/>
    <cellStyle name="20% - Énfasis3 8 2 2 2 2" xfId="15087" xr:uid="{00000000-0005-0000-0000-000040150000}"/>
    <cellStyle name="20% - Énfasis3 8 2 2 2 2 2" xfId="30331" xr:uid="{00000000-0005-0000-0000-000041150000}"/>
    <cellStyle name="20% - Énfasis3 8 2 2 2 3" xfId="22709" xr:uid="{00000000-0005-0000-0000-000042150000}"/>
    <cellStyle name="20% - Énfasis3 8 2 2 3" xfId="4205" xr:uid="{00000000-0005-0000-0000-000043150000}"/>
    <cellStyle name="20% - Énfasis3 8 2 2 3 2" xfId="11843" xr:uid="{00000000-0005-0000-0000-000044150000}"/>
    <cellStyle name="20% - Énfasis3 8 2 2 3 2 2" xfId="27088" xr:uid="{00000000-0005-0000-0000-000045150000}"/>
    <cellStyle name="20% - Énfasis3 8 2 2 3 3" xfId="19466" xr:uid="{00000000-0005-0000-0000-000046150000}"/>
    <cellStyle name="20% - Énfasis3 8 2 2 4" xfId="9627" xr:uid="{00000000-0005-0000-0000-000047150000}"/>
    <cellStyle name="20% - Énfasis3 8 2 2 4 2" xfId="24872" xr:uid="{00000000-0005-0000-0000-000048150000}"/>
    <cellStyle name="20% - Énfasis3 8 2 2 5" xfId="17250" xr:uid="{00000000-0005-0000-0000-000049150000}"/>
    <cellStyle name="20% - Énfasis3 8 2 3" xfId="5291" xr:uid="{00000000-0005-0000-0000-00004A150000}"/>
    <cellStyle name="20% - Énfasis3 8 2 3 2" xfId="12924" xr:uid="{00000000-0005-0000-0000-00004B150000}"/>
    <cellStyle name="20% - Énfasis3 8 2 3 2 2" xfId="28169" xr:uid="{00000000-0005-0000-0000-00004C150000}"/>
    <cellStyle name="20% - Énfasis3 8 2 3 3" xfId="20547" xr:uid="{00000000-0005-0000-0000-00004D150000}"/>
    <cellStyle name="20% - Énfasis3 8 2 4" xfId="6381" xr:uid="{00000000-0005-0000-0000-00004E150000}"/>
    <cellStyle name="20% - Énfasis3 8 2 4 2" xfId="14006" xr:uid="{00000000-0005-0000-0000-00004F150000}"/>
    <cellStyle name="20% - Énfasis3 8 2 4 2 2" xfId="29250" xr:uid="{00000000-0005-0000-0000-000050150000}"/>
    <cellStyle name="20% - Énfasis3 8 2 4 3" xfId="21628" xr:uid="{00000000-0005-0000-0000-000051150000}"/>
    <cellStyle name="20% - Énfasis3 8 2 5" xfId="3120" xr:uid="{00000000-0005-0000-0000-000052150000}"/>
    <cellStyle name="20% - Énfasis3 8 2 5 2" xfId="10762" xr:uid="{00000000-0005-0000-0000-000053150000}"/>
    <cellStyle name="20% - Énfasis3 8 2 5 2 2" xfId="26007" xr:uid="{00000000-0005-0000-0000-000054150000}"/>
    <cellStyle name="20% - Énfasis3 8 2 5 3" xfId="18385" xr:uid="{00000000-0005-0000-0000-000055150000}"/>
    <cellStyle name="20% - Énfasis3 8 2 6" xfId="8546" xr:uid="{00000000-0005-0000-0000-000056150000}"/>
    <cellStyle name="20% - Énfasis3 8 2 6 2" xfId="23791" xr:uid="{00000000-0005-0000-0000-000057150000}"/>
    <cellStyle name="20% - Énfasis3 8 2 7" xfId="16169" xr:uid="{00000000-0005-0000-0000-000058150000}"/>
    <cellStyle name="20% - Énfasis3 8 3" xfId="1437" xr:uid="{00000000-0005-0000-0000-000059150000}"/>
    <cellStyle name="20% - Énfasis3 8 3 2" xfId="6921" xr:uid="{00000000-0005-0000-0000-00005A150000}"/>
    <cellStyle name="20% - Énfasis3 8 3 2 2" xfId="14546" xr:uid="{00000000-0005-0000-0000-00005B150000}"/>
    <cellStyle name="20% - Énfasis3 8 3 2 2 2" xfId="29790" xr:uid="{00000000-0005-0000-0000-00005C150000}"/>
    <cellStyle name="20% - Énfasis3 8 3 2 3" xfId="22168" xr:uid="{00000000-0005-0000-0000-00005D150000}"/>
    <cellStyle name="20% - Énfasis3 8 3 3" xfId="3664" xr:uid="{00000000-0005-0000-0000-00005E150000}"/>
    <cellStyle name="20% - Énfasis3 8 3 3 2" xfId="11302" xr:uid="{00000000-0005-0000-0000-00005F150000}"/>
    <cellStyle name="20% - Énfasis3 8 3 3 2 2" xfId="26547" xr:uid="{00000000-0005-0000-0000-000060150000}"/>
    <cellStyle name="20% - Énfasis3 8 3 3 3" xfId="18925" xr:uid="{00000000-0005-0000-0000-000061150000}"/>
    <cellStyle name="20% - Énfasis3 8 3 4" xfId="9086" xr:uid="{00000000-0005-0000-0000-000062150000}"/>
    <cellStyle name="20% - Énfasis3 8 3 4 2" xfId="24331" xr:uid="{00000000-0005-0000-0000-000063150000}"/>
    <cellStyle name="20% - Énfasis3 8 3 5" xfId="16709" xr:uid="{00000000-0005-0000-0000-000064150000}"/>
    <cellStyle name="20% - Énfasis3 8 4" xfId="4750" xr:uid="{00000000-0005-0000-0000-000065150000}"/>
    <cellStyle name="20% - Énfasis3 8 4 2" xfId="12383" xr:uid="{00000000-0005-0000-0000-000066150000}"/>
    <cellStyle name="20% - Énfasis3 8 4 2 2" xfId="27628" xr:uid="{00000000-0005-0000-0000-000067150000}"/>
    <cellStyle name="20% - Énfasis3 8 4 3" xfId="20006" xr:uid="{00000000-0005-0000-0000-000068150000}"/>
    <cellStyle name="20% - Énfasis3 8 5" xfId="5840" xr:uid="{00000000-0005-0000-0000-000069150000}"/>
    <cellStyle name="20% - Énfasis3 8 5 2" xfId="13465" xr:uid="{00000000-0005-0000-0000-00006A150000}"/>
    <cellStyle name="20% - Énfasis3 8 5 2 2" xfId="28709" xr:uid="{00000000-0005-0000-0000-00006B150000}"/>
    <cellStyle name="20% - Énfasis3 8 5 3" xfId="21087" xr:uid="{00000000-0005-0000-0000-00006C150000}"/>
    <cellStyle name="20% - Énfasis3 8 6" xfId="2578" xr:uid="{00000000-0005-0000-0000-00006D150000}"/>
    <cellStyle name="20% - Énfasis3 8 6 2" xfId="10221" xr:uid="{00000000-0005-0000-0000-00006E150000}"/>
    <cellStyle name="20% - Énfasis3 8 6 2 2" xfId="25466" xr:uid="{00000000-0005-0000-0000-00006F150000}"/>
    <cellStyle name="20% - Énfasis3 8 6 3" xfId="17844" xr:uid="{00000000-0005-0000-0000-000070150000}"/>
    <cellStyle name="20% - Énfasis3 8 7" xfId="8005" xr:uid="{00000000-0005-0000-0000-000071150000}"/>
    <cellStyle name="20% - Énfasis3 8 7 2" xfId="23250" xr:uid="{00000000-0005-0000-0000-000072150000}"/>
    <cellStyle name="20% - Énfasis3 8 8" xfId="15629" xr:uid="{00000000-0005-0000-0000-000073150000}"/>
    <cellStyle name="20% - Énfasis3 9" xfId="217" xr:uid="{00000000-0005-0000-0000-000074150000}"/>
    <cellStyle name="20% - Énfasis3 9 2" xfId="898" xr:uid="{00000000-0005-0000-0000-000075150000}"/>
    <cellStyle name="20% - Énfasis3 9 2 2" xfId="1980" xr:uid="{00000000-0005-0000-0000-000076150000}"/>
    <cellStyle name="20% - Énfasis3 9 2 2 2" xfId="7463" xr:uid="{00000000-0005-0000-0000-000077150000}"/>
    <cellStyle name="20% - Énfasis3 9 2 2 2 2" xfId="15088" xr:uid="{00000000-0005-0000-0000-000078150000}"/>
    <cellStyle name="20% - Énfasis3 9 2 2 2 2 2" xfId="30332" xr:uid="{00000000-0005-0000-0000-000079150000}"/>
    <cellStyle name="20% - Énfasis3 9 2 2 2 3" xfId="22710" xr:uid="{00000000-0005-0000-0000-00007A150000}"/>
    <cellStyle name="20% - Énfasis3 9 2 2 3" xfId="4206" xr:uid="{00000000-0005-0000-0000-00007B150000}"/>
    <cellStyle name="20% - Énfasis3 9 2 2 3 2" xfId="11844" xr:uid="{00000000-0005-0000-0000-00007C150000}"/>
    <cellStyle name="20% - Énfasis3 9 2 2 3 2 2" xfId="27089" xr:uid="{00000000-0005-0000-0000-00007D150000}"/>
    <cellStyle name="20% - Énfasis3 9 2 2 3 3" xfId="19467" xr:uid="{00000000-0005-0000-0000-00007E150000}"/>
    <cellStyle name="20% - Énfasis3 9 2 2 4" xfId="9628" xr:uid="{00000000-0005-0000-0000-00007F150000}"/>
    <cellStyle name="20% - Énfasis3 9 2 2 4 2" xfId="24873" xr:uid="{00000000-0005-0000-0000-000080150000}"/>
    <cellStyle name="20% - Énfasis3 9 2 2 5" xfId="17251" xr:uid="{00000000-0005-0000-0000-000081150000}"/>
    <cellStyle name="20% - Énfasis3 9 2 3" xfId="5292" xr:uid="{00000000-0005-0000-0000-000082150000}"/>
    <cellStyle name="20% - Énfasis3 9 2 3 2" xfId="12925" xr:uid="{00000000-0005-0000-0000-000083150000}"/>
    <cellStyle name="20% - Énfasis3 9 2 3 2 2" xfId="28170" xr:uid="{00000000-0005-0000-0000-000084150000}"/>
    <cellStyle name="20% - Énfasis3 9 2 3 3" xfId="20548" xr:uid="{00000000-0005-0000-0000-000085150000}"/>
    <cellStyle name="20% - Énfasis3 9 2 4" xfId="6382" xr:uid="{00000000-0005-0000-0000-000086150000}"/>
    <cellStyle name="20% - Énfasis3 9 2 4 2" xfId="14007" xr:uid="{00000000-0005-0000-0000-000087150000}"/>
    <cellStyle name="20% - Énfasis3 9 2 4 2 2" xfId="29251" xr:uid="{00000000-0005-0000-0000-000088150000}"/>
    <cellStyle name="20% - Énfasis3 9 2 4 3" xfId="21629" xr:uid="{00000000-0005-0000-0000-000089150000}"/>
    <cellStyle name="20% - Énfasis3 9 2 5" xfId="3121" xr:uid="{00000000-0005-0000-0000-00008A150000}"/>
    <cellStyle name="20% - Énfasis3 9 2 5 2" xfId="10763" xr:uid="{00000000-0005-0000-0000-00008B150000}"/>
    <cellStyle name="20% - Énfasis3 9 2 5 2 2" xfId="26008" xr:uid="{00000000-0005-0000-0000-00008C150000}"/>
    <cellStyle name="20% - Énfasis3 9 2 5 3" xfId="18386" xr:uid="{00000000-0005-0000-0000-00008D150000}"/>
    <cellStyle name="20% - Énfasis3 9 2 6" xfId="8547" xr:uid="{00000000-0005-0000-0000-00008E150000}"/>
    <cellStyle name="20% - Énfasis3 9 2 6 2" xfId="23792" xr:uid="{00000000-0005-0000-0000-00008F150000}"/>
    <cellStyle name="20% - Énfasis3 9 2 7" xfId="16170" xr:uid="{00000000-0005-0000-0000-000090150000}"/>
    <cellStyle name="20% - Énfasis3 9 3" xfId="1438" xr:uid="{00000000-0005-0000-0000-000091150000}"/>
    <cellStyle name="20% - Énfasis3 9 3 2" xfId="6922" xr:uid="{00000000-0005-0000-0000-000092150000}"/>
    <cellStyle name="20% - Énfasis3 9 3 2 2" xfId="14547" xr:uid="{00000000-0005-0000-0000-000093150000}"/>
    <cellStyle name="20% - Énfasis3 9 3 2 2 2" xfId="29791" xr:uid="{00000000-0005-0000-0000-000094150000}"/>
    <cellStyle name="20% - Énfasis3 9 3 2 3" xfId="22169" xr:uid="{00000000-0005-0000-0000-000095150000}"/>
    <cellStyle name="20% - Énfasis3 9 3 3" xfId="3665" xr:uid="{00000000-0005-0000-0000-000096150000}"/>
    <cellStyle name="20% - Énfasis3 9 3 3 2" xfId="11303" xr:uid="{00000000-0005-0000-0000-000097150000}"/>
    <cellStyle name="20% - Énfasis3 9 3 3 2 2" xfId="26548" xr:uid="{00000000-0005-0000-0000-000098150000}"/>
    <cellStyle name="20% - Énfasis3 9 3 3 3" xfId="18926" xr:uid="{00000000-0005-0000-0000-000099150000}"/>
    <cellStyle name="20% - Énfasis3 9 3 4" xfId="9087" xr:uid="{00000000-0005-0000-0000-00009A150000}"/>
    <cellStyle name="20% - Énfasis3 9 3 4 2" xfId="24332" xr:uid="{00000000-0005-0000-0000-00009B150000}"/>
    <cellStyle name="20% - Énfasis3 9 3 5" xfId="16710" xr:uid="{00000000-0005-0000-0000-00009C150000}"/>
    <cellStyle name="20% - Énfasis3 9 4" xfId="4751" xr:uid="{00000000-0005-0000-0000-00009D150000}"/>
    <cellStyle name="20% - Énfasis3 9 4 2" xfId="12384" xr:uid="{00000000-0005-0000-0000-00009E150000}"/>
    <cellStyle name="20% - Énfasis3 9 4 2 2" xfId="27629" xr:uid="{00000000-0005-0000-0000-00009F150000}"/>
    <cellStyle name="20% - Énfasis3 9 4 3" xfId="20007" xr:uid="{00000000-0005-0000-0000-0000A0150000}"/>
    <cellStyle name="20% - Énfasis3 9 5" xfId="5841" xr:uid="{00000000-0005-0000-0000-0000A1150000}"/>
    <cellStyle name="20% - Énfasis3 9 5 2" xfId="13466" xr:uid="{00000000-0005-0000-0000-0000A2150000}"/>
    <cellStyle name="20% - Énfasis3 9 5 2 2" xfId="28710" xr:uid="{00000000-0005-0000-0000-0000A3150000}"/>
    <cellStyle name="20% - Énfasis3 9 5 3" xfId="21088" xr:uid="{00000000-0005-0000-0000-0000A4150000}"/>
    <cellStyle name="20% - Énfasis3 9 6" xfId="2579" xr:uid="{00000000-0005-0000-0000-0000A5150000}"/>
    <cellStyle name="20% - Énfasis3 9 6 2" xfId="10222" xr:uid="{00000000-0005-0000-0000-0000A6150000}"/>
    <cellStyle name="20% - Énfasis3 9 6 2 2" xfId="25467" xr:uid="{00000000-0005-0000-0000-0000A7150000}"/>
    <cellStyle name="20% - Énfasis3 9 6 3" xfId="17845" xr:uid="{00000000-0005-0000-0000-0000A8150000}"/>
    <cellStyle name="20% - Énfasis3 9 7" xfId="8006" xr:uid="{00000000-0005-0000-0000-0000A9150000}"/>
    <cellStyle name="20% - Énfasis3 9 7 2" xfId="23251" xr:uid="{00000000-0005-0000-0000-0000AA150000}"/>
    <cellStyle name="20% - Énfasis3 9 8" xfId="15630" xr:uid="{00000000-0005-0000-0000-0000AB150000}"/>
    <cellStyle name="20% - Énfasis4 10" xfId="218" xr:uid="{00000000-0005-0000-0000-0000AC150000}"/>
    <cellStyle name="20% - Énfasis4 10 2" xfId="899" xr:uid="{00000000-0005-0000-0000-0000AD150000}"/>
    <cellStyle name="20% - Énfasis4 10 2 2" xfId="1981" xr:uid="{00000000-0005-0000-0000-0000AE150000}"/>
    <cellStyle name="20% - Énfasis4 10 2 2 2" xfId="7464" xr:uid="{00000000-0005-0000-0000-0000AF150000}"/>
    <cellStyle name="20% - Énfasis4 10 2 2 2 2" xfId="15089" xr:uid="{00000000-0005-0000-0000-0000B0150000}"/>
    <cellStyle name="20% - Énfasis4 10 2 2 2 2 2" xfId="30333" xr:uid="{00000000-0005-0000-0000-0000B1150000}"/>
    <cellStyle name="20% - Énfasis4 10 2 2 2 3" xfId="22711" xr:uid="{00000000-0005-0000-0000-0000B2150000}"/>
    <cellStyle name="20% - Énfasis4 10 2 2 3" xfId="4207" xr:uid="{00000000-0005-0000-0000-0000B3150000}"/>
    <cellStyle name="20% - Énfasis4 10 2 2 3 2" xfId="11845" xr:uid="{00000000-0005-0000-0000-0000B4150000}"/>
    <cellStyle name="20% - Énfasis4 10 2 2 3 2 2" xfId="27090" xr:uid="{00000000-0005-0000-0000-0000B5150000}"/>
    <cellStyle name="20% - Énfasis4 10 2 2 3 3" xfId="19468" xr:uid="{00000000-0005-0000-0000-0000B6150000}"/>
    <cellStyle name="20% - Énfasis4 10 2 2 4" xfId="9629" xr:uid="{00000000-0005-0000-0000-0000B7150000}"/>
    <cellStyle name="20% - Énfasis4 10 2 2 4 2" xfId="24874" xr:uid="{00000000-0005-0000-0000-0000B8150000}"/>
    <cellStyle name="20% - Énfasis4 10 2 2 5" xfId="17252" xr:uid="{00000000-0005-0000-0000-0000B9150000}"/>
    <cellStyle name="20% - Énfasis4 10 2 3" xfId="5293" xr:uid="{00000000-0005-0000-0000-0000BA150000}"/>
    <cellStyle name="20% - Énfasis4 10 2 3 2" xfId="12926" xr:uid="{00000000-0005-0000-0000-0000BB150000}"/>
    <cellStyle name="20% - Énfasis4 10 2 3 2 2" xfId="28171" xr:uid="{00000000-0005-0000-0000-0000BC150000}"/>
    <cellStyle name="20% - Énfasis4 10 2 3 3" xfId="20549" xr:uid="{00000000-0005-0000-0000-0000BD150000}"/>
    <cellStyle name="20% - Énfasis4 10 2 4" xfId="6383" xr:uid="{00000000-0005-0000-0000-0000BE150000}"/>
    <cellStyle name="20% - Énfasis4 10 2 4 2" xfId="14008" xr:uid="{00000000-0005-0000-0000-0000BF150000}"/>
    <cellStyle name="20% - Énfasis4 10 2 4 2 2" xfId="29252" xr:uid="{00000000-0005-0000-0000-0000C0150000}"/>
    <cellStyle name="20% - Énfasis4 10 2 4 3" xfId="21630" xr:uid="{00000000-0005-0000-0000-0000C1150000}"/>
    <cellStyle name="20% - Énfasis4 10 2 5" xfId="3122" xr:uid="{00000000-0005-0000-0000-0000C2150000}"/>
    <cellStyle name="20% - Énfasis4 10 2 5 2" xfId="10764" xr:uid="{00000000-0005-0000-0000-0000C3150000}"/>
    <cellStyle name="20% - Énfasis4 10 2 5 2 2" xfId="26009" xr:uid="{00000000-0005-0000-0000-0000C4150000}"/>
    <cellStyle name="20% - Énfasis4 10 2 5 3" xfId="18387" xr:uid="{00000000-0005-0000-0000-0000C5150000}"/>
    <cellStyle name="20% - Énfasis4 10 2 6" xfId="8548" xr:uid="{00000000-0005-0000-0000-0000C6150000}"/>
    <cellStyle name="20% - Énfasis4 10 2 6 2" xfId="23793" xr:uid="{00000000-0005-0000-0000-0000C7150000}"/>
    <cellStyle name="20% - Énfasis4 10 2 7" xfId="16171" xr:uid="{00000000-0005-0000-0000-0000C8150000}"/>
    <cellStyle name="20% - Énfasis4 10 3" xfId="1439" xr:uid="{00000000-0005-0000-0000-0000C9150000}"/>
    <cellStyle name="20% - Énfasis4 10 3 2" xfId="6923" xr:uid="{00000000-0005-0000-0000-0000CA150000}"/>
    <cellStyle name="20% - Énfasis4 10 3 2 2" xfId="14548" xr:uid="{00000000-0005-0000-0000-0000CB150000}"/>
    <cellStyle name="20% - Énfasis4 10 3 2 2 2" xfId="29792" xr:uid="{00000000-0005-0000-0000-0000CC150000}"/>
    <cellStyle name="20% - Énfasis4 10 3 2 3" xfId="22170" xr:uid="{00000000-0005-0000-0000-0000CD150000}"/>
    <cellStyle name="20% - Énfasis4 10 3 3" xfId="3666" xr:uid="{00000000-0005-0000-0000-0000CE150000}"/>
    <cellStyle name="20% - Énfasis4 10 3 3 2" xfId="11304" xr:uid="{00000000-0005-0000-0000-0000CF150000}"/>
    <cellStyle name="20% - Énfasis4 10 3 3 2 2" xfId="26549" xr:uid="{00000000-0005-0000-0000-0000D0150000}"/>
    <cellStyle name="20% - Énfasis4 10 3 3 3" xfId="18927" xr:uid="{00000000-0005-0000-0000-0000D1150000}"/>
    <cellStyle name="20% - Énfasis4 10 3 4" xfId="9088" xr:uid="{00000000-0005-0000-0000-0000D2150000}"/>
    <cellStyle name="20% - Énfasis4 10 3 4 2" xfId="24333" xr:uid="{00000000-0005-0000-0000-0000D3150000}"/>
    <cellStyle name="20% - Énfasis4 10 3 5" xfId="16711" xr:uid="{00000000-0005-0000-0000-0000D4150000}"/>
    <cellStyle name="20% - Énfasis4 10 4" xfId="4752" xr:uid="{00000000-0005-0000-0000-0000D5150000}"/>
    <cellStyle name="20% - Énfasis4 10 4 2" xfId="12385" xr:uid="{00000000-0005-0000-0000-0000D6150000}"/>
    <cellStyle name="20% - Énfasis4 10 4 2 2" xfId="27630" xr:uid="{00000000-0005-0000-0000-0000D7150000}"/>
    <cellStyle name="20% - Énfasis4 10 4 3" xfId="20008" xr:uid="{00000000-0005-0000-0000-0000D8150000}"/>
    <cellStyle name="20% - Énfasis4 10 5" xfId="5842" xr:uid="{00000000-0005-0000-0000-0000D9150000}"/>
    <cellStyle name="20% - Énfasis4 10 5 2" xfId="13467" xr:uid="{00000000-0005-0000-0000-0000DA150000}"/>
    <cellStyle name="20% - Énfasis4 10 5 2 2" xfId="28711" xr:uid="{00000000-0005-0000-0000-0000DB150000}"/>
    <cellStyle name="20% - Énfasis4 10 5 3" xfId="21089" xr:uid="{00000000-0005-0000-0000-0000DC150000}"/>
    <cellStyle name="20% - Énfasis4 10 6" xfId="2580" xr:uid="{00000000-0005-0000-0000-0000DD150000}"/>
    <cellStyle name="20% - Énfasis4 10 6 2" xfId="10223" xr:uid="{00000000-0005-0000-0000-0000DE150000}"/>
    <cellStyle name="20% - Énfasis4 10 6 2 2" xfId="25468" xr:uid="{00000000-0005-0000-0000-0000DF150000}"/>
    <cellStyle name="20% - Énfasis4 10 6 3" xfId="17846" xr:uid="{00000000-0005-0000-0000-0000E0150000}"/>
    <cellStyle name="20% - Énfasis4 10 7" xfId="8007" xr:uid="{00000000-0005-0000-0000-0000E1150000}"/>
    <cellStyle name="20% - Énfasis4 10 7 2" xfId="23252" xr:uid="{00000000-0005-0000-0000-0000E2150000}"/>
    <cellStyle name="20% - Énfasis4 10 8" xfId="15631" xr:uid="{00000000-0005-0000-0000-0000E3150000}"/>
    <cellStyle name="20% - Énfasis4 11" xfId="219" xr:uid="{00000000-0005-0000-0000-0000E4150000}"/>
    <cellStyle name="20% - Énfasis4 11 2" xfId="900" xr:uid="{00000000-0005-0000-0000-0000E5150000}"/>
    <cellStyle name="20% - Énfasis4 11 2 2" xfId="1982" xr:uid="{00000000-0005-0000-0000-0000E6150000}"/>
    <cellStyle name="20% - Énfasis4 11 2 2 2" xfId="7465" xr:uid="{00000000-0005-0000-0000-0000E7150000}"/>
    <cellStyle name="20% - Énfasis4 11 2 2 2 2" xfId="15090" xr:uid="{00000000-0005-0000-0000-0000E8150000}"/>
    <cellStyle name="20% - Énfasis4 11 2 2 2 2 2" xfId="30334" xr:uid="{00000000-0005-0000-0000-0000E9150000}"/>
    <cellStyle name="20% - Énfasis4 11 2 2 2 3" xfId="22712" xr:uid="{00000000-0005-0000-0000-0000EA150000}"/>
    <cellStyle name="20% - Énfasis4 11 2 2 3" xfId="4208" xr:uid="{00000000-0005-0000-0000-0000EB150000}"/>
    <cellStyle name="20% - Énfasis4 11 2 2 3 2" xfId="11846" xr:uid="{00000000-0005-0000-0000-0000EC150000}"/>
    <cellStyle name="20% - Énfasis4 11 2 2 3 2 2" xfId="27091" xr:uid="{00000000-0005-0000-0000-0000ED150000}"/>
    <cellStyle name="20% - Énfasis4 11 2 2 3 3" xfId="19469" xr:uid="{00000000-0005-0000-0000-0000EE150000}"/>
    <cellStyle name="20% - Énfasis4 11 2 2 4" xfId="9630" xr:uid="{00000000-0005-0000-0000-0000EF150000}"/>
    <cellStyle name="20% - Énfasis4 11 2 2 4 2" xfId="24875" xr:uid="{00000000-0005-0000-0000-0000F0150000}"/>
    <cellStyle name="20% - Énfasis4 11 2 2 5" xfId="17253" xr:uid="{00000000-0005-0000-0000-0000F1150000}"/>
    <cellStyle name="20% - Énfasis4 11 2 3" xfId="5294" xr:uid="{00000000-0005-0000-0000-0000F2150000}"/>
    <cellStyle name="20% - Énfasis4 11 2 3 2" xfId="12927" xr:uid="{00000000-0005-0000-0000-0000F3150000}"/>
    <cellStyle name="20% - Énfasis4 11 2 3 2 2" xfId="28172" xr:uid="{00000000-0005-0000-0000-0000F4150000}"/>
    <cellStyle name="20% - Énfasis4 11 2 3 3" xfId="20550" xr:uid="{00000000-0005-0000-0000-0000F5150000}"/>
    <cellStyle name="20% - Énfasis4 11 2 4" xfId="6384" xr:uid="{00000000-0005-0000-0000-0000F6150000}"/>
    <cellStyle name="20% - Énfasis4 11 2 4 2" xfId="14009" xr:uid="{00000000-0005-0000-0000-0000F7150000}"/>
    <cellStyle name="20% - Énfasis4 11 2 4 2 2" xfId="29253" xr:uid="{00000000-0005-0000-0000-0000F8150000}"/>
    <cellStyle name="20% - Énfasis4 11 2 4 3" xfId="21631" xr:uid="{00000000-0005-0000-0000-0000F9150000}"/>
    <cellStyle name="20% - Énfasis4 11 2 5" xfId="3123" xr:uid="{00000000-0005-0000-0000-0000FA150000}"/>
    <cellStyle name="20% - Énfasis4 11 2 5 2" xfId="10765" xr:uid="{00000000-0005-0000-0000-0000FB150000}"/>
    <cellStyle name="20% - Énfasis4 11 2 5 2 2" xfId="26010" xr:uid="{00000000-0005-0000-0000-0000FC150000}"/>
    <cellStyle name="20% - Énfasis4 11 2 5 3" xfId="18388" xr:uid="{00000000-0005-0000-0000-0000FD150000}"/>
    <cellStyle name="20% - Énfasis4 11 2 6" xfId="8549" xr:uid="{00000000-0005-0000-0000-0000FE150000}"/>
    <cellStyle name="20% - Énfasis4 11 2 6 2" xfId="23794" xr:uid="{00000000-0005-0000-0000-0000FF150000}"/>
    <cellStyle name="20% - Énfasis4 11 2 7" xfId="16172" xr:uid="{00000000-0005-0000-0000-000000160000}"/>
    <cellStyle name="20% - Énfasis4 11 3" xfId="1440" xr:uid="{00000000-0005-0000-0000-000001160000}"/>
    <cellStyle name="20% - Énfasis4 11 3 2" xfId="6924" xr:uid="{00000000-0005-0000-0000-000002160000}"/>
    <cellStyle name="20% - Énfasis4 11 3 2 2" xfId="14549" xr:uid="{00000000-0005-0000-0000-000003160000}"/>
    <cellStyle name="20% - Énfasis4 11 3 2 2 2" xfId="29793" xr:uid="{00000000-0005-0000-0000-000004160000}"/>
    <cellStyle name="20% - Énfasis4 11 3 2 3" xfId="22171" xr:uid="{00000000-0005-0000-0000-000005160000}"/>
    <cellStyle name="20% - Énfasis4 11 3 3" xfId="3667" xr:uid="{00000000-0005-0000-0000-000006160000}"/>
    <cellStyle name="20% - Énfasis4 11 3 3 2" xfId="11305" xr:uid="{00000000-0005-0000-0000-000007160000}"/>
    <cellStyle name="20% - Énfasis4 11 3 3 2 2" xfId="26550" xr:uid="{00000000-0005-0000-0000-000008160000}"/>
    <cellStyle name="20% - Énfasis4 11 3 3 3" xfId="18928" xr:uid="{00000000-0005-0000-0000-000009160000}"/>
    <cellStyle name="20% - Énfasis4 11 3 4" xfId="9089" xr:uid="{00000000-0005-0000-0000-00000A160000}"/>
    <cellStyle name="20% - Énfasis4 11 3 4 2" xfId="24334" xr:uid="{00000000-0005-0000-0000-00000B160000}"/>
    <cellStyle name="20% - Énfasis4 11 3 5" xfId="16712" xr:uid="{00000000-0005-0000-0000-00000C160000}"/>
    <cellStyle name="20% - Énfasis4 11 4" xfId="4753" xr:uid="{00000000-0005-0000-0000-00000D160000}"/>
    <cellStyle name="20% - Énfasis4 11 4 2" xfId="12386" xr:uid="{00000000-0005-0000-0000-00000E160000}"/>
    <cellStyle name="20% - Énfasis4 11 4 2 2" xfId="27631" xr:uid="{00000000-0005-0000-0000-00000F160000}"/>
    <cellStyle name="20% - Énfasis4 11 4 3" xfId="20009" xr:uid="{00000000-0005-0000-0000-000010160000}"/>
    <cellStyle name="20% - Énfasis4 11 5" xfId="5843" xr:uid="{00000000-0005-0000-0000-000011160000}"/>
    <cellStyle name="20% - Énfasis4 11 5 2" xfId="13468" xr:uid="{00000000-0005-0000-0000-000012160000}"/>
    <cellStyle name="20% - Énfasis4 11 5 2 2" xfId="28712" xr:uid="{00000000-0005-0000-0000-000013160000}"/>
    <cellStyle name="20% - Énfasis4 11 5 3" xfId="21090" xr:uid="{00000000-0005-0000-0000-000014160000}"/>
    <cellStyle name="20% - Énfasis4 11 6" xfId="2581" xr:uid="{00000000-0005-0000-0000-000015160000}"/>
    <cellStyle name="20% - Énfasis4 11 6 2" xfId="10224" xr:uid="{00000000-0005-0000-0000-000016160000}"/>
    <cellStyle name="20% - Énfasis4 11 6 2 2" xfId="25469" xr:uid="{00000000-0005-0000-0000-000017160000}"/>
    <cellStyle name="20% - Énfasis4 11 6 3" xfId="17847" xr:uid="{00000000-0005-0000-0000-000018160000}"/>
    <cellStyle name="20% - Énfasis4 11 7" xfId="8008" xr:uid="{00000000-0005-0000-0000-000019160000}"/>
    <cellStyle name="20% - Énfasis4 11 7 2" xfId="23253" xr:uid="{00000000-0005-0000-0000-00001A160000}"/>
    <cellStyle name="20% - Énfasis4 11 8" xfId="15632" xr:uid="{00000000-0005-0000-0000-00001B160000}"/>
    <cellStyle name="20% - Énfasis4 12" xfId="220" xr:uid="{00000000-0005-0000-0000-00001C160000}"/>
    <cellStyle name="20% - Énfasis4 12 2" xfId="901" xr:uid="{00000000-0005-0000-0000-00001D160000}"/>
    <cellStyle name="20% - Énfasis4 12 2 2" xfId="1983" xr:uid="{00000000-0005-0000-0000-00001E160000}"/>
    <cellStyle name="20% - Énfasis4 12 2 2 2" xfId="7466" xr:uid="{00000000-0005-0000-0000-00001F160000}"/>
    <cellStyle name="20% - Énfasis4 12 2 2 2 2" xfId="15091" xr:uid="{00000000-0005-0000-0000-000020160000}"/>
    <cellStyle name="20% - Énfasis4 12 2 2 2 2 2" xfId="30335" xr:uid="{00000000-0005-0000-0000-000021160000}"/>
    <cellStyle name="20% - Énfasis4 12 2 2 2 3" xfId="22713" xr:uid="{00000000-0005-0000-0000-000022160000}"/>
    <cellStyle name="20% - Énfasis4 12 2 2 3" xfId="4209" xr:uid="{00000000-0005-0000-0000-000023160000}"/>
    <cellStyle name="20% - Énfasis4 12 2 2 3 2" xfId="11847" xr:uid="{00000000-0005-0000-0000-000024160000}"/>
    <cellStyle name="20% - Énfasis4 12 2 2 3 2 2" xfId="27092" xr:uid="{00000000-0005-0000-0000-000025160000}"/>
    <cellStyle name="20% - Énfasis4 12 2 2 3 3" xfId="19470" xr:uid="{00000000-0005-0000-0000-000026160000}"/>
    <cellStyle name="20% - Énfasis4 12 2 2 4" xfId="9631" xr:uid="{00000000-0005-0000-0000-000027160000}"/>
    <cellStyle name="20% - Énfasis4 12 2 2 4 2" xfId="24876" xr:uid="{00000000-0005-0000-0000-000028160000}"/>
    <cellStyle name="20% - Énfasis4 12 2 2 5" xfId="17254" xr:uid="{00000000-0005-0000-0000-000029160000}"/>
    <cellStyle name="20% - Énfasis4 12 2 3" xfId="5295" xr:uid="{00000000-0005-0000-0000-00002A160000}"/>
    <cellStyle name="20% - Énfasis4 12 2 3 2" xfId="12928" xr:uid="{00000000-0005-0000-0000-00002B160000}"/>
    <cellStyle name="20% - Énfasis4 12 2 3 2 2" xfId="28173" xr:uid="{00000000-0005-0000-0000-00002C160000}"/>
    <cellStyle name="20% - Énfasis4 12 2 3 3" xfId="20551" xr:uid="{00000000-0005-0000-0000-00002D160000}"/>
    <cellStyle name="20% - Énfasis4 12 2 4" xfId="6385" xr:uid="{00000000-0005-0000-0000-00002E160000}"/>
    <cellStyle name="20% - Énfasis4 12 2 4 2" xfId="14010" xr:uid="{00000000-0005-0000-0000-00002F160000}"/>
    <cellStyle name="20% - Énfasis4 12 2 4 2 2" xfId="29254" xr:uid="{00000000-0005-0000-0000-000030160000}"/>
    <cellStyle name="20% - Énfasis4 12 2 4 3" xfId="21632" xr:uid="{00000000-0005-0000-0000-000031160000}"/>
    <cellStyle name="20% - Énfasis4 12 2 5" xfId="3124" xr:uid="{00000000-0005-0000-0000-000032160000}"/>
    <cellStyle name="20% - Énfasis4 12 2 5 2" xfId="10766" xr:uid="{00000000-0005-0000-0000-000033160000}"/>
    <cellStyle name="20% - Énfasis4 12 2 5 2 2" xfId="26011" xr:uid="{00000000-0005-0000-0000-000034160000}"/>
    <cellStyle name="20% - Énfasis4 12 2 5 3" xfId="18389" xr:uid="{00000000-0005-0000-0000-000035160000}"/>
    <cellStyle name="20% - Énfasis4 12 2 6" xfId="8550" xr:uid="{00000000-0005-0000-0000-000036160000}"/>
    <cellStyle name="20% - Énfasis4 12 2 6 2" xfId="23795" xr:uid="{00000000-0005-0000-0000-000037160000}"/>
    <cellStyle name="20% - Énfasis4 12 2 7" xfId="16173" xr:uid="{00000000-0005-0000-0000-000038160000}"/>
    <cellStyle name="20% - Énfasis4 12 3" xfId="1441" xr:uid="{00000000-0005-0000-0000-000039160000}"/>
    <cellStyle name="20% - Énfasis4 12 3 2" xfId="6925" xr:uid="{00000000-0005-0000-0000-00003A160000}"/>
    <cellStyle name="20% - Énfasis4 12 3 2 2" xfId="14550" xr:uid="{00000000-0005-0000-0000-00003B160000}"/>
    <cellStyle name="20% - Énfasis4 12 3 2 2 2" xfId="29794" xr:uid="{00000000-0005-0000-0000-00003C160000}"/>
    <cellStyle name="20% - Énfasis4 12 3 2 3" xfId="22172" xr:uid="{00000000-0005-0000-0000-00003D160000}"/>
    <cellStyle name="20% - Énfasis4 12 3 3" xfId="3668" xr:uid="{00000000-0005-0000-0000-00003E160000}"/>
    <cellStyle name="20% - Énfasis4 12 3 3 2" xfId="11306" xr:uid="{00000000-0005-0000-0000-00003F160000}"/>
    <cellStyle name="20% - Énfasis4 12 3 3 2 2" xfId="26551" xr:uid="{00000000-0005-0000-0000-000040160000}"/>
    <cellStyle name="20% - Énfasis4 12 3 3 3" xfId="18929" xr:uid="{00000000-0005-0000-0000-000041160000}"/>
    <cellStyle name="20% - Énfasis4 12 3 4" xfId="9090" xr:uid="{00000000-0005-0000-0000-000042160000}"/>
    <cellStyle name="20% - Énfasis4 12 3 4 2" xfId="24335" xr:uid="{00000000-0005-0000-0000-000043160000}"/>
    <cellStyle name="20% - Énfasis4 12 3 5" xfId="16713" xr:uid="{00000000-0005-0000-0000-000044160000}"/>
    <cellStyle name="20% - Énfasis4 12 4" xfId="4754" xr:uid="{00000000-0005-0000-0000-000045160000}"/>
    <cellStyle name="20% - Énfasis4 12 4 2" xfId="12387" xr:uid="{00000000-0005-0000-0000-000046160000}"/>
    <cellStyle name="20% - Énfasis4 12 4 2 2" xfId="27632" xr:uid="{00000000-0005-0000-0000-000047160000}"/>
    <cellStyle name="20% - Énfasis4 12 4 3" xfId="20010" xr:uid="{00000000-0005-0000-0000-000048160000}"/>
    <cellStyle name="20% - Énfasis4 12 5" xfId="5844" xr:uid="{00000000-0005-0000-0000-000049160000}"/>
    <cellStyle name="20% - Énfasis4 12 5 2" xfId="13469" xr:uid="{00000000-0005-0000-0000-00004A160000}"/>
    <cellStyle name="20% - Énfasis4 12 5 2 2" xfId="28713" xr:uid="{00000000-0005-0000-0000-00004B160000}"/>
    <cellStyle name="20% - Énfasis4 12 5 3" xfId="21091" xr:uid="{00000000-0005-0000-0000-00004C160000}"/>
    <cellStyle name="20% - Énfasis4 12 6" xfId="2582" xr:uid="{00000000-0005-0000-0000-00004D160000}"/>
    <cellStyle name="20% - Énfasis4 12 6 2" xfId="10225" xr:uid="{00000000-0005-0000-0000-00004E160000}"/>
    <cellStyle name="20% - Énfasis4 12 6 2 2" xfId="25470" xr:uid="{00000000-0005-0000-0000-00004F160000}"/>
    <cellStyle name="20% - Énfasis4 12 6 3" xfId="17848" xr:uid="{00000000-0005-0000-0000-000050160000}"/>
    <cellStyle name="20% - Énfasis4 12 7" xfId="8009" xr:uid="{00000000-0005-0000-0000-000051160000}"/>
    <cellStyle name="20% - Énfasis4 12 7 2" xfId="23254" xr:uid="{00000000-0005-0000-0000-000052160000}"/>
    <cellStyle name="20% - Énfasis4 12 8" xfId="15633" xr:uid="{00000000-0005-0000-0000-000053160000}"/>
    <cellStyle name="20% - Énfasis4 13" xfId="221" xr:uid="{00000000-0005-0000-0000-000054160000}"/>
    <cellStyle name="20% - Énfasis4 13 2" xfId="902" xr:uid="{00000000-0005-0000-0000-000055160000}"/>
    <cellStyle name="20% - Énfasis4 13 2 2" xfId="1984" xr:uid="{00000000-0005-0000-0000-000056160000}"/>
    <cellStyle name="20% - Énfasis4 13 2 2 2" xfId="7467" xr:uid="{00000000-0005-0000-0000-000057160000}"/>
    <cellStyle name="20% - Énfasis4 13 2 2 2 2" xfId="15092" xr:uid="{00000000-0005-0000-0000-000058160000}"/>
    <cellStyle name="20% - Énfasis4 13 2 2 2 2 2" xfId="30336" xr:uid="{00000000-0005-0000-0000-000059160000}"/>
    <cellStyle name="20% - Énfasis4 13 2 2 2 3" xfId="22714" xr:uid="{00000000-0005-0000-0000-00005A160000}"/>
    <cellStyle name="20% - Énfasis4 13 2 2 3" xfId="4210" xr:uid="{00000000-0005-0000-0000-00005B160000}"/>
    <cellStyle name="20% - Énfasis4 13 2 2 3 2" xfId="11848" xr:uid="{00000000-0005-0000-0000-00005C160000}"/>
    <cellStyle name="20% - Énfasis4 13 2 2 3 2 2" xfId="27093" xr:uid="{00000000-0005-0000-0000-00005D160000}"/>
    <cellStyle name="20% - Énfasis4 13 2 2 3 3" xfId="19471" xr:uid="{00000000-0005-0000-0000-00005E160000}"/>
    <cellStyle name="20% - Énfasis4 13 2 2 4" xfId="9632" xr:uid="{00000000-0005-0000-0000-00005F160000}"/>
    <cellStyle name="20% - Énfasis4 13 2 2 4 2" xfId="24877" xr:uid="{00000000-0005-0000-0000-000060160000}"/>
    <cellStyle name="20% - Énfasis4 13 2 2 5" xfId="17255" xr:uid="{00000000-0005-0000-0000-000061160000}"/>
    <cellStyle name="20% - Énfasis4 13 2 3" xfId="5296" xr:uid="{00000000-0005-0000-0000-000062160000}"/>
    <cellStyle name="20% - Énfasis4 13 2 3 2" xfId="12929" xr:uid="{00000000-0005-0000-0000-000063160000}"/>
    <cellStyle name="20% - Énfasis4 13 2 3 2 2" xfId="28174" xr:uid="{00000000-0005-0000-0000-000064160000}"/>
    <cellStyle name="20% - Énfasis4 13 2 3 3" xfId="20552" xr:uid="{00000000-0005-0000-0000-000065160000}"/>
    <cellStyle name="20% - Énfasis4 13 2 4" xfId="6386" xr:uid="{00000000-0005-0000-0000-000066160000}"/>
    <cellStyle name="20% - Énfasis4 13 2 4 2" xfId="14011" xr:uid="{00000000-0005-0000-0000-000067160000}"/>
    <cellStyle name="20% - Énfasis4 13 2 4 2 2" xfId="29255" xr:uid="{00000000-0005-0000-0000-000068160000}"/>
    <cellStyle name="20% - Énfasis4 13 2 4 3" xfId="21633" xr:uid="{00000000-0005-0000-0000-000069160000}"/>
    <cellStyle name="20% - Énfasis4 13 2 5" xfId="3125" xr:uid="{00000000-0005-0000-0000-00006A160000}"/>
    <cellStyle name="20% - Énfasis4 13 2 5 2" xfId="10767" xr:uid="{00000000-0005-0000-0000-00006B160000}"/>
    <cellStyle name="20% - Énfasis4 13 2 5 2 2" xfId="26012" xr:uid="{00000000-0005-0000-0000-00006C160000}"/>
    <cellStyle name="20% - Énfasis4 13 2 5 3" xfId="18390" xr:uid="{00000000-0005-0000-0000-00006D160000}"/>
    <cellStyle name="20% - Énfasis4 13 2 6" xfId="8551" xr:uid="{00000000-0005-0000-0000-00006E160000}"/>
    <cellStyle name="20% - Énfasis4 13 2 6 2" xfId="23796" xr:uid="{00000000-0005-0000-0000-00006F160000}"/>
    <cellStyle name="20% - Énfasis4 13 2 7" xfId="16174" xr:uid="{00000000-0005-0000-0000-000070160000}"/>
    <cellStyle name="20% - Énfasis4 13 3" xfId="1442" xr:uid="{00000000-0005-0000-0000-000071160000}"/>
    <cellStyle name="20% - Énfasis4 13 3 2" xfId="6926" xr:uid="{00000000-0005-0000-0000-000072160000}"/>
    <cellStyle name="20% - Énfasis4 13 3 2 2" xfId="14551" xr:uid="{00000000-0005-0000-0000-000073160000}"/>
    <cellStyle name="20% - Énfasis4 13 3 2 2 2" xfId="29795" xr:uid="{00000000-0005-0000-0000-000074160000}"/>
    <cellStyle name="20% - Énfasis4 13 3 2 3" xfId="22173" xr:uid="{00000000-0005-0000-0000-000075160000}"/>
    <cellStyle name="20% - Énfasis4 13 3 3" xfId="3669" xr:uid="{00000000-0005-0000-0000-000076160000}"/>
    <cellStyle name="20% - Énfasis4 13 3 3 2" xfId="11307" xr:uid="{00000000-0005-0000-0000-000077160000}"/>
    <cellStyle name="20% - Énfasis4 13 3 3 2 2" xfId="26552" xr:uid="{00000000-0005-0000-0000-000078160000}"/>
    <cellStyle name="20% - Énfasis4 13 3 3 3" xfId="18930" xr:uid="{00000000-0005-0000-0000-000079160000}"/>
    <cellStyle name="20% - Énfasis4 13 3 4" xfId="9091" xr:uid="{00000000-0005-0000-0000-00007A160000}"/>
    <cellStyle name="20% - Énfasis4 13 3 4 2" xfId="24336" xr:uid="{00000000-0005-0000-0000-00007B160000}"/>
    <cellStyle name="20% - Énfasis4 13 3 5" xfId="16714" xr:uid="{00000000-0005-0000-0000-00007C160000}"/>
    <cellStyle name="20% - Énfasis4 13 4" xfId="4755" xr:uid="{00000000-0005-0000-0000-00007D160000}"/>
    <cellStyle name="20% - Énfasis4 13 4 2" xfId="12388" xr:uid="{00000000-0005-0000-0000-00007E160000}"/>
    <cellStyle name="20% - Énfasis4 13 4 2 2" xfId="27633" xr:uid="{00000000-0005-0000-0000-00007F160000}"/>
    <cellStyle name="20% - Énfasis4 13 4 3" xfId="20011" xr:uid="{00000000-0005-0000-0000-000080160000}"/>
    <cellStyle name="20% - Énfasis4 13 5" xfId="5845" xr:uid="{00000000-0005-0000-0000-000081160000}"/>
    <cellStyle name="20% - Énfasis4 13 5 2" xfId="13470" xr:uid="{00000000-0005-0000-0000-000082160000}"/>
    <cellStyle name="20% - Énfasis4 13 5 2 2" xfId="28714" xr:uid="{00000000-0005-0000-0000-000083160000}"/>
    <cellStyle name="20% - Énfasis4 13 5 3" xfId="21092" xr:uid="{00000000-0005-0000-0000-000084160000}"/>
    <cellStyle name="20% - Énfasis4 13 6" xfId="2583" xr:uid="{00000000-0005-0000-0000-000085160000}"/>
    <cellStyle name="20% - Énfasis4 13 6 2" xfId="10226" xr:uid="{00000000-0005-0000-0000-000086160000}"/>
    <cellStyle name="20% - Énfasis4 13 6 2 2" xfId="25471" xr:uid="{00000000-0005-0000-0000-000087160000}"/>
    <cellStyle name="20% - Énfasis4 13 6 3" xfId="17849" xr:uid="{00000000-0005-0000-0000-000088160000}"/>
    <cellStyle name="20% - Énfasis4 13 7" xfId="8010" xr:uid="{00000000-0005-0000-0000-000089160000}"/>
    <cellStyle name="20% - Énfasis4 13 7 2" xfId="23255" xr:uid="{00000000-0005-0000-0000-00008A160000}"/>
    <cellStyle name="20% - Énfasis4 13 8" xfId="15634" xr:uid="{00000000-0005-0000-0000-00008B160000}"/>
    <cellStyle name="20% - Énfasis4 14" xfId="222" xr:uid="{00000000-0005-0000-0000-00008C160000}"/>
    <cellStyle name="20% - Énfasis4 14 2" xfId="903" xr:uid="{00000000-0005-0000-0000-00008D160000}"/>
    <cellStyle name="20% - Énfasis4 14 2 2" xfId="1985" xr:uid="{00000000-0005-0000-0000-00008E160000}"/>
    <cellStyle name="20% - Énfasis4 14 2 2 2" xfId="7468" xr:uid="{00000000-0005-0000-0000-00008F160000}"/>
    <cellStyle name="20% - Énfasis4 14 2 2 2 2" xfId="15093" xr:uid="{00000000-0005-0000-0000-000090160000}"/>
    <cellStyle name="20% - Énfasis4 14 2 2 2 2 2" xfId="30337" xr:uid="{00000000-0005-0000-0000-000091160000}"/>
    <cellStyle name="20% - Énfasis4 14 2 2 2 3" xfId="22715" xr:uid="{00000000-0005-0000-0000-000092160000}"/>
    <cellStyle name="20% - Énfasis4 14 2 2 3" xfId="4211" xr:uid="{00000000-0005-0000-0000-000093160000}"/>
    <cellStyle name="20% - Énfasis4 14 2 2 3 2" xfId="11849" xr:uid="{00000000-0005-0000-0000-000094160000}"/>
    <cellStyle name="20% - Énfasis4 14 2 2 3 2 2" xfId="27094" xr:uid="{00000000-0005-0000-0000-000095160000}"/>
    <cellStyle name="20% - Énfasis4 14 2 2 3 3" xfId="19472" xr:uid="{00000000-0005-0000-0000-000096160000}"/>
    <cellStyle name="20% - Énfasis4 14 2 2 4" xfId="9633" xr:uid="{00000000-0005-0000-0000-000097160000}"/>
    <cellStyle name="20% - Énfasis4 14 2 2 4 2" xfId="24878" xr:uid="{00000000-0005-0000-0000-000098160000}"/>
    <cellStyle name="20% - Énfasis4 14 2 2 5" xfId="17256" xr:uid="{00000000-0005-0000-0000-000099160000}"/>
    <cellStyle name="20% - Énfasis4 14 2 3" xfId="5297" xr:uid="{00000000-0005-0000-0000-00009A160000}"/>
    <cellStyle name="20% - Énfasis4 14 2 3 2" xfId="12930" xr:uid="{00000000-0005-0000-0000-00009B160000}"/>
    <cellStyle name="20% - Énfasis4 14 2 3 2 2" xfId="28175" xr:uid="{00000000-0005-0000-0000-00009C160000}"/>
    <cellStyle name="20% - Énfasis4 14 2 3 3" xfId="20553" xr:uid="{00000000-0005-0000-0000-00009D160000}"/>
    <cellStyle name="20% - Énfasis4 14 2 4" xfId="6387" xr:uid="{00000000-0005-0000-0000-00009E160000}"/>
    <cellStyle name="20% - Énfasis4 14 2 4 2" xfId="14012" xr:uid="{00000000-0005-0000-0000-00009F160000}"/>
    <cellStyle name="20% - Énfasis4 14 2 4 2 2" xfId="29256" xr:uid="{00000000-0005-0000-0000-0000A0160000}"/>
    <cellStyle name="20% - Énfasis4 14 2 4 3" xfId="21634" xr:uid="{00000000-0005-0000-0000-0000A1160000}"/>
    <cellStyle name="20% - Énfasis4 14 2 5" xfId="3126" xr:uid="{00000000-0005-0000-0000-0000A2160000}"/>
    <cellStyle name="20% - Énfasis4 14 2 5 2" xfId="10768" xr:uid="{00000000-0005-0000-0000-0000A3160000}"/>
    <cellStyle name="20% - Énfasis4 14 2 5 2 2" xfId="26013" xr:uid="{00000000-0005-0000-0000-0000A4160000}"/>
    <cellStyle name="20% - Énfasis4 14 2 5 3" xfId="18391" xr:uid="{00000000-0005-0000-0000-0000A5160000}"/>
    <cellStyle name="20% - Énfasis4 14 2 6" xfId="8552" xr:uid="{00000000-0005-0000-0000-0000A6160000}"/>
    <cellStyle name="20% - Énfasis4 14 2 6 2" xfId="23797" xr:uid="{00000000-0005-0000-0000-0000A7160000}"/>
    <cellStyle name="20% - Énfasis4 14 2 7" xfId="16175" xr:uid="{00000000-0005-0000-0000-0000A8160000}"/>
    <cellStyle name="20% - Énfasis4 14 3" xfId="1443" xr:uid="{00000000-0005-0000-0000-0000A9160000}"/>
    <cellStyle name="20% - Énfasis4 14 3 2" xfId="6927" xr:uid="{00000000-0005-0000-0000-0000AA160000}"/>
    <cellStyle name="20% - Énfasis4 14 3 2 2" xfId="14552" xr:uid="{00000000-0005-0000-0000-0000AB160000}"/>
    <cellStyle name="20% - Énfasis4 14 3 2 2 2" xfId="29796" xr:uid="{00000000-0005-0000-0000-0000AC160000}"/>
    <cellStyle name="20% - Énfasis4 14 3 2 3" xfId="22174" xr:uid="{00000000-0005-0000-0000-0000AD160000}"/>
    <cellStyle name="20% - Énfasis4 14 3 3" xfId="3670" xr:uid="{00000000-0005-0000-0000-0000AE160000}"/>
    <cellStyle name="20% - Énfasis4 14 3 3 2" xfId="11308" xr:uid="{00000000-0005-0000-0000-0000AF160000}"/>
    <cellStyle name="20% - Énfasis4 14 3 3 2 2" xfId="26553" xr:uid="{00000000-0005-0000-0000-0000B0160000}"/>
    <cellStyle name="20% - Énfasis4 14 3 3 3" xfId="18931" xr:uid="{00000000-0005-0000-0000-0000B1160000}"/>
    <cellStyle name="20% - Énfasis4 14 3 4" xfId="9092" xr:uid="{00000000-0005-0000-0000-0000B2160000}"/>
    <cellStyle name="20% - Énfasis4 14 3 4 2" xfId="24337" xr:uid="{00000000-0005-0000-0000-0000B3160000}"/>
    <cellStyle name="20% - Énfasis4 14 3 5" xfId="16715" xr:uid="{00000000-0005-0000-0000-0000B4160000}"/>
    <cellStyle name="20% - Énfasis4 14 4" xfId="4756" xr:uid="{00000000-0005-0000-0000-0000B5160000}"/>
    <cellStyle name="20% - Énfasis4 14 4 2" xfId="12389" xr:uid="{00000000-0005-0000-0000-0000B6160000}"/>
    <cellStyle name="20% - Énfasis4 14 4 2 2" xfId="27634" xr:uid="{00000000-0005-0000-0000-0000B7160000}"/>
    <cellStyle name="20% - Énfasis4 14 4 3" xfId="20012" xr:uid="{00000000-0005-0000-0000-0000B8160000}"/>
    <cellStyle name="20% - Énfasis4 14 5" xfId="5846" xr:uid="{00000000-0005-0000-0000-0000B9160000}"/>
    <cellStyle name="20% - Énfasis4 14 5 2" xfId="13471" xr:uid="{00000000-0005-0000-0000-0000BA160000}"/>
    <cellStyle name="20% - Énfasis4 14 5 2 2" xfId="28715" xr:uid="{00000000-0005-0000-0000-0000BB160000}"/>
    <cellStyle name="20% - Énfasis4 14 5 3" xfId="21093" xr:uid="{00000000-0005-0000-0000-0000BC160000}"/>
    <cellStyle name="20% - Énfasis4 14 6" xfId="2584" xr:uid="{00000000-0005-0000-0000-0000BD160000}"/>
    <cellStyle name="20% - Énfasis4 14 6 2" xfId="10227" xr:uid="{00000000-0005-0000-0000-0000BE160000}"/>
    <cellStyle name="20% - Énfasis4 14 6 2 2" xfId="25472" xr:uid="{00000000-0005-0000-0000-0000BF160000}"/>
    <cellStyle name="20% - Énfasis4 14 6 3" xfId="17850" xr:uid="{00000000-0005-0000-0000-0000C0160000}"/>
    <cellStyle name="20% - Énfasis4 14 7" xfId="8011" xr:uid="{00000000-0005-0000-0000-0000C1160000}"/>
    <cellStyle name="20% - Énfasis4 14 7 2" xfId="23256" xr:uid="{00000000-0005-0000-0000-0000C2160000}"/>
    <cellStyle name="20% - Énfasis4 14 8" xfId="15635" xr:uid="{00000000-0005-0000-0000-0000C3160000}"/>
    <cellStyle name="20% - Énfasis4 15" xfId="223" xr:uid="{00000000-0005-0000-0000-0000C4160000}"/>
    <cellStyle name="20% - Énfasis4 15 2" xfId="904" xr:uid="{00000000-0005-0000-0000-0000C5160000}"/>
    <cellStyle name="20% - Énfasis4 15 2 2" xfId="1986" xr:uid="{00000000-0005-0000-0000-0000C6160000}"/>
    <cellStyle name="20% - Énfasis4 15 2 2 2" xfId="7469" xr:uid="{00000000-0005-0000-0000-0000C7160000}"/>
    <cellStyle name="20% - Énfasis4 15 2 2 2 2" xfId="15094" xr:uid="{00000000-0005-0000-0000-0000C8160000}"/>
    <cellStyle name="20% - Énfasis4 15 2 2 2 2 2" xfId="30338" xr:uid="{00000000-0005-0000-0000-0000C9160000}"/>
    <cellStyle name="20% - Énfasis4 15 2 2 2 3" xfId="22716" xr:uid="{00000000-0005-0000-0000-0000CA160000}"/>
    <cellStyle name="20% - Énfasis4 15 2 2 3" xfId="4212" xr:uid="{00000000-0005-0000-0000-0000CB160000}"/>
    <cellStyle name="20% - Énfasis4 15 2 2 3 2" xfId="11850" xr:uid="{00000000-0005-0000-0000-0000CC160000}"/>
    <cellStyle name="20% - Énfasis4 15 2 2 3 2 2" xfId="27095" xr:uid="{00000000-0005-0000-0000-0000CD160000}"/>
    <cellStyle name="20% - Énfasis4 15 2 2 3 3" xfId="19473" xr:uid="{00000000-0005-0000-0000-0000CE160000}"/>
    <cellStyle name="20% - Énfasis4 15 2 2 4" xfId="9634" xr:uid="{00000000-0005-0000-0000-0000CF160000}"/>
    <cellStyle name="20% - Énfasis4 15 2 2 4 2" xfId="24879" xr:uid="{00000000-0005-0000-0000-0000D0160000}"/>
    <cellStyle name="20% - Énfasis4 15 2 2 5" xfId="17257" xr:uid="{00000000-0005-0000-0000-0000D1160000}"/>
    <cellStyle name="20% - Énfasis4 15 2 3" xfId="5298" xr:uid="{00000000-0005-0000-0000-0000D2160000}"/>
    <cellStyle name="20% - Énfasis4 15 2 3 2" xfId="12931" xr:uid="{00000000-0005-0000-0000-0000D3160000}"/>
    <cellStyle name="20% - Énfasis4 15 2 3 2 2" xfId="28176" xr:uid="{00000000-0005-0000-0000-0000D4160000}"/>
    <cellStyle name="20% - Énfasis4 15 2 3 3" xfId="20554" xr:uid="{00000000-0005-0000-0000-0000D5160000}"/>
    <cellStyle name="20% - Énfasis4 15 2 4" xfId="6388" xr:uid="{00000000-0005-0000-0000-0000D6160000}"/>
    <cellStyle name="20% - Énfasis4 15 2 4 2" xfId="14013" xr:uid="{00000000-0005-0000-0000-0000D7160000}"/>
    <cellStyle name="20% - Énfasis4 15 2 4 2 2" xfId="29257" xr:uid="{00000000-0005-0000-0000-0000D8160000}"/>
    <cellStyle name="20% - Énfasis4 15 2 4 3" xfId="21635" xr:uid="{00000000-0005-0000-0000-0000D9160000}"/>
    <cellStyle name="20% - Énfasis4 15 2 5" xfId="3127" xr:uid="{00000000-0005-0000-0000-0000DA160000}"/>
    <cellStyle name="20% - Énfasis4 15 2 5 2" xfId="10769" xr:uid="{00000000-0005-0000-0000-0000DB160000}"/>
    <cellStyle name="20% - Énfasis4 15 2 5 2 2" xfId="26014" xr:uid="{00000000-0005-0000-0000-0000DC160000}"/>
    <cellStyle name="20% - Énfasis4 15 2 5 3" xfId="18392" xr:uid="{00000000-0005-0000-0000-0000DD160000}"/>
    <cellStyle name="20% - Énfasis4 15 2 6" xfId="8553" xr:uid="{00000000-0005-0000-0000-0000DE160000}"/>
    <cellStyle name="20% - Énfasis4 15 2 6 2" xfId="23798" xr:uid="{00000000-0005-0000-0000-0000DF160000}"/>
    <cellStyle name="20% - Énfasis4 15 2 7" xfId="16176" xr:uid="{00000000-0005-0000-0000-0000E0160000}"/>
    <cellStyle name="20% - Énfasis4 15 3" xfId="1444" xr:uid="{00000000-0005-0000-0000-0000E1160000}"/>
    <cellStyle name="20% - Énfasis4 15 3 2" xfId="6928" xr:uid="{00000000-0005-0000-0000-0000E2160000}"/>
    <cellStyle name="20% - Énfasis4 15 3 2 2" xfId="14553" xr:uid="{00000000-0005-0000-0000-0000E3160000}"/>
    <cellStyle name="20% - Énfasis4 15 3 2 2 2" xfId="29797" xr:uid="{00000000-0005-0000-0000-0000E4160000}"/>
    <cellStyle name="20% - Énfasis4 15 3 2 3" xfId="22175" xr:uid="{00000000-0005-0000-0000-0000E5160000}"/>
    <cellStyle name="20% - Énfasis4 15 3 3" xfId="3671" xr:uid="{00000000-0005-0000-0000-0000E6160000}"/>
    <cellStyle name="20% - Énfasis4 15 3 3 2" xfId="11309" xr:uid="{00000000-0005-0000-0000-0000E7160000}"/>
    <cellStyle name="20% - Énfasis4 15 3 3 2 2" xfId="26554" xr:uid="{00000000-0005-0000-0000-0000E8160000}"/>
    <cellStyle name="20% - Énfasis4 15 3 3 3" xfId="18932" xr:uid="{00000000-0005-0000-0000-0000E9160000}"/>
    <cellStyle name="20% - Énfasis4 15 3 4" xfId="9093" xr:uid="{00000000-0005-0000-0000-0000EA160000}"/>
    <cellStyle name="20% - Énfasis4 15 3 4 2" xfId="24338" xr:uid="{00000000-0005-0000-0000-0000EB160000}"/>
    <cellStyle name="20% - Énfasis4 15 3 5" xfId="16716" xr:uid="{00000000-0005-0000-0000-0000EC160000}"/>
    <cellStyle name="20% - Énfasis4 15 4" xfId="4757" xr:uid="{00000000-0005-0000-0000-0000ED160000}"/>
    <cellStyle name="20% - Énfasis4 15 4 2" xfId="12390" xr:uid="{00000000-0005-0000-0000-0000EE160000}"/>
    <cellStyle name="20% - Énfasis4 15 4 2 2" xfId="27635" xr:uid="{00000000-0005-0000-0000-0000EF160000}"/>
    <cellStyle name="20% - Énfasis4 15 4 3" xfId="20013" xr:uid="{00000000-0005-0000-0000-0000F0160000}"/>
    <cellStyle name="20% - Énfasis4 15 5" xfId="5847" xr:uid="{00000000-0005-0000-0000-0000F1160000}"/>
    <cellStyle name="20% - Énfasis4 15 5 2" xfId="13472" xr:uid="{00000000-0005-0000-0000-0000F2160000}"/>
    <cellStyle name="20% - Énfasis4 15 5 2 2" xfId="28716" xr:uid="{00000000-0005-0000-0000-0000F3160000}"/>
    <cellStyle name="20% - Énfasis4 15 5 3" xfId="21094" xr:uid="{00000000-0005-0000-0000-0000F4160000}"/>
    <cellStyle name="20% - Énfasis4 15 6" xfId="2585" xr:uid="{00000000-0005-0000-0000-0000F5160000}"/>
    <cellStyle name="20% - Énfasis4 15 6 2" xfId="10228" xr:uid="{00000000-0005-0000-0000-0000F6160000}"/>
    <cellStyle name="20% - Énfasis4 15 6 2 2" xfId="25473" xr:uid="{00000000-0005-0000-0000-0000F7160000}"/>
    <cellStyle name="20% - Énfasis4 15 6 3" xfId="17851" xr:uid="{00000000-0005-0000-0000-0000F8160000}"/>
    <cellStyle name="20% - Énfasis4 15 7" xfId="8012" xr:uid="{00000000-0005-0000-0000-0000F9160000}"/>
    <cellStyle name="20% - Énfasis4 15 7 2" xfId="23257" xr:uid="{00000000-0005-0000-0000-0000FA160000}"/>
    <cellStyle name="20% - Énfasis4 15 8" xfId="15636" xr:uid="{00000000-0005-0000-0000-0000FB160000}"/>
    <cellStyle name="20% - Énfasis4 16" xfId="224" xr:uid="{00000000-0005-0000-0000-0000FC160000}"/>
    <cellStyle name="20% - Énfasis4 16 2" xfId="905" xr:uid="{00000000-0005-0000-0000-0000FD160000}"/>
    <cellStyle name="20% - Énfasis4 16 2 2" xfId="1987" xr:uid="{00000000-0005-0000-0000-0000FE160000}"/>
    <cellStyle name="20% - Énfasis4 16 2 2 2" xfId="7470" xr:uid="{00000000-0005-0000-0000-0000FF160000}"/>
    <cellStyle name="20% - Énfasis4 16 2 2 2 2" xfId="15095" xr:uid="{00000000-0005-0000-0000-000000170000}"/>
    <cellStyle name="20% - Énfasis4 16 2 2 2 2 2" xfId="30339" xr:uid="{00000000-0005-0000-0000-000001170000}"/>
    <cellStyle name="20% - Énfasis4 16 2 2 2 3" xfId="22717" xr:uid="{00000000-0005-0000-0000-000002170000}"/>
    <cellStyle name="20% - Énfasis4 16 2 2 3" xfId="4213" xr:uid="{00000000-0005-0000-0000-000003170000}"/>
    <cellStyle name="20% - Énfasis4 16 2 2 3 2" xfId="11851" xr:uid="{00000000-0005-0000-0000-000004170000}"/>
    <cellStyle name="20% - Énfasis4 16 2 2 3 2 2" xfId="27096" xr:uid="{00000000-0005-0000-0000-000005170000}"/>
    <cellStyle name="20% - Énfasis4 16 2 2 3 3" xfId="19474" xr:uid="{00000000-0005-0000-0000-000006170000}"/>
    <cellStyle name="20% - Énfasis4 16 2 2 4" xfId="9635" xr:uid="{00000000-0005-0000-0000-000007170000}"/>
    <cellStyle name="20% - Énfasis4 16 2 2 4 2" xfId="24880" xr:uid="{00000000-0005-0000-0000-000008170000}"/>
    <cellStyle name="20% - Énfasis4 16 2 2 5" xfId="17258" xr:uid="{00000000-0005-0000-0000-000009170000}"/>
    <cellStyle name="20% - Énfasis4 16 2 3" xfId="5299" xr:uid="{00000000-0005-0000-0000-00000A170000}"/>
    <cellStyle name="20% - Énfasis4 16 2 3 2" xfId="12932" xr:uid="{00000000-0005-0000-0000-00000B170000}"/>
    <cellStyle name="20% - Énfasis4 16 2 3 2 2" xfId="28177" xr:uid="{00000000-0005-0000-0000-00000C170000}"/>
    <cellStyle name="20% - Énfasis4 16 2 3 3" xfId="20555" xr:uid="{00000000-0005-0000-0000-00000D170000}"/>
    <cellStyle name="20% - Énfasis4 16 2 4" xfId="6389" xr:uid="{00000000-0005-0000-0000-00000E170000}"/>
    <cellStyle name="20% - Énfasis4 16 2 4 2" xfId="14014" xr:uid="{00000000-0005-0000-0000-00000F170000}"/>
    <cellStyle name="20% - Énfasis4 16 2 4 2 2" xfId="29258" xr:uid="{00000000-0005-0000-0000-000010170000}"/>
    <cellStyle name="20% - Énfasis4 16 2 4 3" xfId="21636" xr:uid="{00000000-0005-0000-0000-000011170000}"/>
    <cellStyle name="20% - Énfasis4 16 2 5" xfId="3128" xr:uid="{00000000-0005-0000-0000-000012170000}"/>
    <cellStyle name="20% - Énfasis4 16 2 5 2" xfId="10770" xr:uid="{00000000-0005-0000-0000-000013170000}"/>
    <cellStyle name="20% - Énfasis4 16 2 5 2 2" xfId="26015" xr:uid="{00000000-0005-0000-0000-000014170000}"/>
    <cellStyle name="20% - Énfasis4 16 2 5 3" xfId="18393" xr:uid="{00000000-0005-0000-0000-000015170000}"/>
    <cellStyle name="20% - Énfasis4 16 2 6" xfId="8554" xr:uid="{00000000-0005-0000-0000-000016170000}"/>
    <cellStyle name="20% - Énfasis4 16 2 6 2" xfId="23799" xr:uid="{00000000-0005-0000-0000-000017170000}"/>
    <cellStyle name="20% - Énfasis4 16 2 7" xfId="16177" xr:uid="{00000000-0005-0000-0000-000018170000}"/>
    <cellStyle name="20% - Énfasis4 16 3" xfId="1445" xr:uid="{00000000-0005-0000-0000-000019170000}"/>
    <cellStyle name="20% - Énfasis4 16 3 2" xfId="6929" xr:uid="{00000000-0005-0000-0000-00001A170000}"/>
    <cellStyle name="20% - Énfasis4 16 3 2 2" xfId="14554" xr:uid="{00000000-0005-0000-0000-00001B170000}"/>
    <cellStyle name="20% - Énfasis4 16 3 2 2 2" xfId="29798" xr:uid="{00000000-0005-0000-0000-00001C170000}"/>
    <cellStyle name="20% - Énfasis4 16 3 2 3" xfId="22176" xr:uid="{00000000-0005-0000-0000-00001D170000}"/>
    <cellStyle name="20% - Énfasis4 16 3 3" xfId="3672" xr:uid="{00000000-0005-0000-0000-00001E170000}"/>
    <cellStyle name="20% - Énfasis4 16 3 3 2" xfId="11310" xr:uid="{00000000-0005-0000-0000-00001F170000}"/>
    <cellStyle name="20% - Énfasis4 16 3 3 2 2" xfId="26555" xr:uid="{00000000-0005-0000-0000-000020170000}"/>
    <cellStyle name="20% - Énfasis4 16 3 3 3" xfId="18933" xr:uid="{00000000-0005-0000-0000-000021170000}"/>
    <cellStyle name="20% - Énfasis4 16 3 4" xfId="9094" xr:uid="{00000000-0005-0000-0000-000022170000}"/>
    <cellStyle name="20% - Énfasis4 16 3 4 2" xfId="24339" xr:uid="{00000000-0005-0000-0000-000023170000}"/>
    <cellStyle name="20% - Énfasis4 16 3 5" xfId="16717" xr:uid="{00000000-0005-0000-0000-000024170000}"/>
    <cellStyle name="20% - Énfasis4 16 4" xfId="4758" xr:uid="{00000000-0005-0000-0000-000025170000}"/>
    <cellStyle name="20% - Énfasis4 16 4 2" xfId="12391" xr:uid="{00000000-0005-0000-0000-000026170000}"/>
    <cellStyle name="20% - Énfasis4 16 4 2 2" xfId="27636" xr:uid="{00000000-0005-0000-0000-000027170000}"/>
    <cellStyle name="20% - Énfasis4 16 4 3" xfId="20014" xr:uid="{00000000-0005-0000-0000-000028170000}"/>
    <cellStyle name="20% - Énfasis4 16 5" xfId="5848" xr:uid="{00000000-0005-0000-0000-000029170000}"/>
    <cellStyle name="20% - Énfasis4 16 5 2" xfId="13473" xr:uid="{00000000-0005-0000-0000-00002A170000}"/>
    <cellStyle name="20% - Énfasis4 16 5 2 2" xfId="28717" xr:uid="{00000000-0005-0000-0000-00002B170000}"/>
    <cellStyle name="20% - Énfasis4 16 5 3" xfId="21095" xr:uid="{00000000-0005-0000-0000-00002C170000}"/>
    <cellStyle name="20% - Énfasis4 16 6" xfId="2586" xr:uid="{00000000-0005-0000-0000-00002D170000}"/>
    <cellStyle name="20% - Énfasis4 16 6 2" xfId="10229" xr:uid="{00000000-0005-0000-0000-00002E170000}"/>
    <cellStyle name="20% - Énfasis4 16 6 2 2" xfId="25474" xr:uid="{00000000-0005-0000-0000-00002F170000}"/>
    <cellStyle name="20% - Énfasis4 16 6 3" xfId="17852" xr:uid="{00000000-0005-0000-0000-000030170000}"/>
    <cellStyle name="20% - Énfasis4 16 7" xfId="8013" xr:uid="{00000000-0005-0000-0000-000031170000}"/>
    <cellStyle name="20% - Énfasis4 16 7 2" xfId="23258" xr:uid="{00000000-0005-0000-0000-000032170000}"/>
    <cellStyle name="20% - Énfasis4 16 8" xfId="15637" xr:uid="{00000000-0005-0000-0000-000033170000}"/>
    <cellStyle name="20% - Énfasis4 17" xfId="225" xr:uid="{00000000-0005-0000-0000-000034170000}"/>
    <cellStyle name="20% - Énfasis4 17 2" xfId="906" xr:uid="{00000000-0005-0000-0000-000035170000}"/>
    <cellStyle name="20% - Énfasis4 17 2 2" xfId="1988" xr:uid="{00000000-0005-0000-0000-000036170000}"/>
    <cellStyle name="20% - Énfasis4 17 2 2 2" xfId="7471" xr:uid="{00000000-0005-0000-0000-000037170000}"/>
    <cellStyle name="20% - Énfasis4 17 2 2 2 2" xfId="15096" xr:uid="{00000000-0005-0000-0000-000038170000}"/>
    <cellStyle name="20% - Énfasis4 17 2 2 2 2 2" xfId="30340" xr:uid="{00000000-0005-0000-0000-000039170000}"/>
    <cellStyle name="20% - Énfasis4 17 2 2 2 3" xfId="22718" xr:uid="{00000000-0005-0000-0000-00003A170000}"/>
    <cellStyle name="20% - Énfasis4 17 2 2 3" xfId="4214" xr:uid="{00000000-0005-0000-0000-00003B170000}"/>
    <cellStyle name="20% - Énfasis4 17 2 2 3 2" xfId="11852" xr:uid="{00000000-0005-0000-0000-00003C170000}"/>
    <cellStyle name="20% - Énfasis4 17 2 2 3 2 2" xfId="27097" xr:uid="{00000000-0005-0000-0000-00003D170000}"/>
    <cellStyle name="20% - Énfasis4 17 2 2 3 3" xfId="19475" xr:uid="{00000000-0005-0000-0000-00003E170000}"/>
    <cellStyle name="20% - Énfasis4 17 2 2 4" xfId="9636" xr:uid="{00000000-0005-0000-0000-00003F170000}"/>
    <cellStyle name="20% - Énfasis4 17 2 2 4 2" xfId="24881" xr:uid="{00000000-0005-0000-0000-000040170000}"/>
    <cellStyle name="20% - Énfasis4 17 2 2 5" xfId="17259" xr:uid="{00000000-0005-0000-0000-000041170000}"/>
    <cellStyle name="20% - Énfasis4 17 2 3" xfId="5300" xr:uid="{00000000-0005-0000-0000-000042170000}"/>
    <cellStyle name="20% - Énfasis4 17 2 3 2" xfId="12933" xr:uid="{00000000-0005-0000-0000-000043170000}"/>
    <cellStyle name="20% - Énfasis4 17 2 3 2 2" xfId="28178" xr:uid="{00000000-0005-0000-0000-000044170000}"/>
    <cellStyle name="20% - Énfasis4 17 2 3 3" xfId="20556" xr:uid="{00000000-0005-0000-0000-000045170000}"/>
    <cellStyle name="20% - Énfasis4 17 2 4" xfId="6390" xr:uid="{00000000-0005-0000-0000-000046170000}"/>
    <cellStyle name="20% - Énfasis4 17 2 4 2" xfId="14015" xr:uid="{00000000-0005-0000-0000-000047170000}"/>
    <cellStyle name="20% - Énfasis4 17 2 4 2 2" xfId="29259" xr:uid="{00000000-0005-0000-0000-000048170000}"/>
    <cellStyle name="20% - Énfasis4 17 2 4 3" xfId="21637" xr:uid="{00000000-0005-0000-0000-000049170000}"/>
    <cellStyle name="20% - Énfasis4 17 2 5" xfId="3129" xr:uid="{00000000-0005-0000-0000-00004A170000}"/>
    <cellStyle name="20% - Énfasis4 17 2 5 2" xfId="10771" xr:uid="{00000000-0005-0000-0000-00004B170000}"/>
    <cellStyle name="20% - Énfasis4 17 2 5 2 2" xfId="26016" xr:uid="{00000000-0005-0000-0000-00004C170000}"/>
    <cellStyle name="20% - Énfasis4 17 2 5 3" xfId="18394" xr:uid="{00000000-0005-0000-0000-00004D170000}"/>
    <cellStyle name="20% - Énfasis4 17 2 6" xfId="8555" xr:uid="{00000000-0005-0000-0000-00004E170000}"/>
    <cellStyle name="20% - Énfasis4 17 2 6 2" xfId="23800" xr:uid="{00000000-0005-0000-0000-00004F170000}"/>
    <cellStyle name="20% - Énfasis4 17 2 7" xfId="16178" xr:uid="{00000000-0005-0000-0000-000050170000}"/>
    <cellStyle name="20% - Énfasis4 17 3" xfId="1446" xr:uid="{00000000-0005-0000-0000-000051170000}"/>
    <cellStyle name="20% - Énfasis4 17 3 2" xfId="6930" xr:uid="{00000000-0005-0000-0000-000052170000}"/>
    <cellStyle name="20% - Énfasis4 17 3 2 2" xfId="14555" xr:uid="{00000000-0005-0000-0000-000053170000}"/>
    <cellStyle name="20% - Énfasis4 17 3 2 2 2" xfId="29799" xr:uid="{00000000-0005-0000-0000-000054170000}"/>
    <cellStyle name="20% - Énfasis4 17 3 2 3" xfId="22177" xr:uid="{00000000-0005-0000-0000-000055170000}"/>
    <cellStyle name="20% - Énfasis4 17 3 3" xfId="3673" xr:uid="{00000000-0005-0000-0000-000056170000}"/>
    <cellStyle name="20% - Énfasis4 17 3 3 2" xfId="11311" xr:uid="{00000000-0005-0000-0000-000057170000}"/>
    <cellStyle name="20% - Énfasis4 17 3 3 2 2" xfId="26556" xr:uid="{00000000-0005-0000-0000-000058170000}"/>
    <cellStyle name="20% - Énfasis4 17 3 3 3" xfId="18934" xr:uid="{00000000-0005-0000-0000-000059170000}"/>
    <cellStyle name="20% - Énfasis4 17 3 4" xfId="9095" xr:uid="{00000000-0005-0000-0000-00005A170000}"/>
    <cellStyle name="20% - Énfasis4 17 3 4 2" xfId="24340" xr:uid="{00000000-0005-0000-0000-00005B170000}"/>
    <cellStyle name="20% - Énfasis4 17 3 5" xfId="16718" xr:uid="{00000000-0005-0000-0000-00005C170000}"/>
    <cellStyle name="20% - Énfasis4 17 4" xfId="4759" xr:uid="{00000000-0005-0000-0000-00005D170000}"/>
    <cellStyle name="20% - Énfasis4 17 4 2" xfId="12392" xr:uid="{00000000-0005-0000-0000-00005E170000}"/>
    <cellStyle name="20% - Énfasis4 17 4 2 2" xfId="27637" xr:uid="{00000000-0005-0000-0000-00005F170000}"/>
    <cellStyle name="20% - Énfasis4 17 4 3" xfId="20015" xr:uid="{00000000-0005-0000-0000-000060170000}"/>
    <cellStyle name="20% - Énfasis4 17 5" xfId="5849" xr:uid="{00000000-0005-0000-0000-000061170000}"/>
    <cellStyle name="20% - Énfasis4 17 5 2" xfId="13474" xr:uid="{00000000-0005-0000-0000-000062170000}"/>
    <cellStyle name="20% - Énfasis4 17 5 2 2" xfId="28718" xr:uid="{00000000-0005-0000-0000-000063170000}"/>
    <cellStyle name="20% - Énfasis4 17 5 3" xfId="21096" xr:uid="{00000000-0005-0000-0000-000064170000}"/>
    <cellStyle name="20% - Énfasis4 17 6" xfId="2587" xr:uid="{00000000-0005-0000-0000-000065170000}"/>
    <cellStyle name="20% - Énfasis4 17 6 2" xfId="10230" xr:uid="{00000000-0005-0000-0000-000066170000}"/>
    <cellStyle name="20% - Énfasis4 17 6 2 2" xfId="25475" xr:uid="{00000000-0005-0000-0000-000067170000}"/>
    <cellStyle name="20% - Énfasis4 17 6 3" xfId="17853" xr:uid="{00000000-0005-0000-0000-000068170000}"/>
    <cellStyle name="20% - Énfasis4 17 7" xfId="8014" xr:uid="{00000000-0005-0000-0000-000069170000}"/>
    <cellStyle name="20% - Énfasis4 17 7 2" xfId="23259" xr:uid="{00000000-0005-0000-0000-00006A170000}"/>
    <cellStyle name="20% - Énfasis4 17 8" xfId="15638" xr:uid="{00000000-0005-0000-0000-00006B170000}"/>
    <cellStyle name="20% - Énfasis4 18" xfId="226" xr:uid="{00000000-0005-0000-0000-00006C170000}"/>
    <cellStyle name="20% - Énfasis4 18 2" xfId="907" xr:uid="{00000000-0005-0000-0000-00006D170000}"/>
    <cellStyle name="20% - Énfasis4 18 2 2" xfId="1989" xr:uid="{00000000-0005-0000-0000-00006E170000}"/>
    <cellStyle name="20% - Énfasis4 18 2 2 2" xfId="7472" xr:uid="{00000000-0005-0000-0000-00006F170000}"/>
    <cellStyle name="20% - Énfasis4 18 2 2 2 2" xfId="15097" xr:uid="{00000000-0005-0000-0000-000070170000}"/>
    <cellStyle name="20% - Énfasis4 18 2 2 2 2 2" xfId="30341" xr:uid="{00000000-0005-0000-0000-000071170000}"/>
    <cellStyle name="20% - Énfasis4 18 2 2 2 3" xfId="22719" xr:uid="{00000000-0005-0000-0000-000072170000}"/>
    <cellStyle name="20% - Énfasis4 18 2 2 3" xfId="4215" xr:uid="{00000000-0005-0000-0000-000073170000}"/>
    <cellStyle name="20% - Énfasis4 18 2 2 3 2" xfId="11853" xr:uid="{00000000-0005-0000-0000-000074170000}"/>
    <cellStyle name="20% - Énfasis4 18 2 2 3 2 2" xfId="27098" xr:uid="{00000000-0005-0000-0000-000075170000}"/>
    <cellStyle name="20% - Énfasis4 18 2 2 3 3" xfId="19476" xr:uid="{00000000-0005-0000-0000-000076170000}"/>
    <cellStyle name="20% - Énfasis4 18 2 2 4" xfId="9637" xr:uid="{00000000-0005-0000-0000-000077170000}"/>
    <cellStyle name="20% - Énfasis4 18 2 2 4 2" xfId="24882" xr:uid="{00000000-0005-0000-0000-000078170000}"/>
    <cellStyle name="20% - Énfasis4 18 2 2 5" xfId="17260" xr:uid="{00000000-0005-0000-0000-000079170000}"/>
    <cellStyle name="20% - Énfasis4 18 2 3" xfId="5301" xr:uid="{00000000-0005-0000-0000-00007A170000}"/>
    <cellStyle name="20% - Énfasis4 18 2 3 2" xfId="12934" xr:uid="{00000000-0005-0000-0000-00007B170000}"/>
    <cellStyle name="20% - Énfasis4 18 2 3 2 2" xfId="28179" xr:uid="{00000000-0005-0000-0000-00007C170000}"/>
    <cellStyle name="20% - Énfasis4 18 2 3 3" xfId="20557" xr:uid="{00000000-0005-0000-0000-00007D170000}"/>
    <cellStyle name="20% - Énfasis4 18 2 4" xfId="6391" xr:uid="{00000000-0005-0000-0000-00007E170000}"/>
    <cellStyle name="20% - Énfasis4 18 2 4 2" xfId="14016" xr:uid="{00000000-0005-0000-0000-00007F170000}"/>
    <cellStyle name="20% - Énfasis4 18 2 4 2 2" xfId="29260" xr:uid="{00000000-0005-0000-0000-000080170000}"/>
    <cellStyle name="20% - Énfasis4 18 2 4 3" xfId="21638" xr:uid="{00000000-0005-0000-0000-000081170000}"/>
    <cellStyle name="20% - Énfasis4 18 2 5" xfId="3130" xr:uid="{00000000-0005-0000-0000-000082170000}"/>
    <cellStyle name="20% - Énfasis4 18 2 5 2" xfId="10772" xr:uid="{00000000-0005-0000-0000-000083170000}"/>
    <cellStyle name="20% - Énfasis4 18 2 5 2 2" xfId="26017" xr:uid="{00000000-0005-0000-0000-000084170000}"/>
    <cellStyle name="20% - Énfasis4 18 2 5 3" xfId="18395" xr:uid="{00000000-0005-0000-0000-000085170000}"/>
    <cellStyle name="20% - Énfasis4 18 2 6" xfId="8556" xr:uid="{00000000-0005-0000-0000-000086170000}"/>
    <cellStyle name="20% - Énfasis4 18 2 6 2" xfId="23801" xr:uid="{00000000-0005-0000-0000-000087170000}"/>
    <cellStyle name="20% - Énfasis4 18 2 7" xfId="16179" xr:uid="{00000000-0005-0000-0000-000088170000}"/>
    <cellStyle name="20% - Énfasis4 18 3" xfId="1447" xr:uid="{00000000-0005-0000-0000-000089170000}"/>
    <cellStyle name="20% - Énfasis4 18 3 2" xfId="6931" xr:uid="{00000000-0005-0000-0000-00008A170000}"/>
    <cellStyle name="20% - Énfasis4 18 3 2 2" xfId="14556" xr:uid="{00000000-0005-0000-0000-00008B170000}"/>
    <cellStyle name="20% - Énfasis4 18 3 2 2 2" xfId="29800" xr:uid="{00000000-0005-0000-0000-00008C170000}"/>
    <cellStyle name="20% - Énfasis4 18 3 2 3" xfId="22178" xr:uid="{00000000-0005-0000-0000-00008D170000}"/>
    <cellStyle name="20% - Énfasis4 18 3 3" xfId="3674" xr:uid="{00000000-0005-0000-0000-00008E170000}"/>
    <cellStyle name="20% - Énfasis4 18 3 3 2" xfId="11312" xr:uid="{00000000-0005-0000-0000-00008F170000}"/>
    <cellStyle name="20% - Énfasis4 18 3 3 2 2" xfId="26557" xr:uid="{00000000-0005-0000-0000-000090170000}"/>
    <cellStyle name="20% - Énfasis4 18 3 3 3" xfId="18935" xr:uid="{00000000-0005-0000-0000-000091170000}"/>
    <cellStyle name="20% - Énfasis4 18 3 4" xfId="9096" xr:uid="{00000000-0005-0000-0000-000092170000}"/>
    <cellStyle name="20% - Énfasis4 18 3 4 2" xfId="24341" xr:uid="{00000000-0005-0000-0000-000093170000}"/>
    <cellStyle name="20% - Énfasis4 18 3 5" xfId="16719" xr:uid="{00000000-0005-0000-0000-000094170000}"/>
    <cellStyle name="20% - Énfasis4 18 4" xfId="4760" xr:uid="{00000000-0005-0000-0000-000095170000}"/>
    <cellStyle name="20% - Énfasis4 18 4 2" xfId="12393" xr:uid="{00000000-0005-0000-0000-000096170000}"/>
    <cellStyle name="20% - Énfasis4 18 4 2 2" xfId="27638" xr:uid="{00000000-0005-0000-0000-000097170000}"/>
    <cellStyle name="20% - Énfasis4 18 4 3" xfId="20016" xr:uid="{00000000-0005-0000-0000-000098170000}"/>
    <cellStyle name="20% - Énfasis4 18 5" xfId="5850" xr:uid="{00000000-0005-0000-0000-000099170000}"/>
    <cellStyle name="20% - Énfasis4 18 5 2" xfId="13475" xr:uid="{00000000-0005-0000-0000-00009A170000}"/>
    <cellStyle name="20% - Énfasis4 18 5 2 2" xfId="28719" xr:uid="{00000000-0005-0000-0000-00009B170000}"/>
    <cellStyle name="20% - Énfasis4 18 5 3" xfId="21097" xr:uid="{00000000-0005-0000-0000-00009C170000}"/>
    <cellStyle name="20% - Énfasis4 18 6" xfId="2588" xr:uid="{00000000-0005-0000-0000-00009D170000}"/>
    <cellStyle name="20% - Énfasis4 18 6 2" xfId="10231" xr:uid="{00000000-0005-0000-0000-00009E170000}"/>
    <cellStyle name="20% - Énfasis4 18 6 2 2" xfId="25476" xr:uid="{00000000-0005-0000-0000-00009F170000}"/>
    <cellStyle name="20% - Énfasis4 18 6 3" xfId="17854" xr:uid="{00000000-0005-0000-0000-0000A0170000}"/>
    <cellStyle name="20% - Énfasis4 18 7" xfId="8015" xr:uid="{00000000-0005-0000-0000-0000A1170000}"/>
    <cellStyle name="20% - Énfasis4 18 7 2" xfId="23260" xr:uid="{00000000-0005-0000-0000-0000A2170000}"/>
    <cellStyle name="20% - Énfasis4 18 8" xfId="15639" xr:uid="{00000000-0005-0000-0000-0000A3170000}"/>
    <cellStyle name="20% - Énfasis4 19" xfId="227" xr:uid="{00000000-0005-0000-0000-0000A4170000}"/>
    <cellStyle name="20% - Énfasis4 19 2" xfId="908" xr:uid="{00000000-0005-0000-0000-0000A5170000}"/>
    <cellStyle name="20% - Énfasis4 19 2 2" xfId="1990" xr:uid="{00000000-0005-0000-0000-0000A6170000}"/>
    <cellStyle name="20% - Énfasis4 19 2 2 2" xfId="7473" xr:uid="{00000000-0005-0000-0000-0000A7170000}"/>
    <cellStyle name="20% - Énfasis4 19 2 2 2 2" xfId="15098" xr:uid="{00000000-0005-0000-0000-0000A8170000}"/>
    <cellStyle name="20% - Énfasis4 19 2 2 2 2 2" xfId="30342" xr:uid="{00000000-0005-0000-0000-0000A9170000}"/>
    <cellStyle name="20% - Énfasis4 19 2 2 2 3" xfId="22720" xr:uid="{00000000-0005-0000-0000-0000AA170000}"/>
    <cellStyle name="20% - Énfasis4 19 2 2 3" xfId="4216" xr:uid="{00000000-0005-0000-0000-0000AB170000}"/>
    <cellStyle name="20% - Énfasis4 19 2 2 3 2" xfId="11854" xr:uid="{00000000-0005-0000-0000-0000AC170000}"/>
    <cellStyle name="20% - Énfasis4 19 2 2 3 2 2" xfId="27099" xr:uid="{00000000-0005-0000-0000-0000AD170000}"/>
    <cellStyle name="20% - Énfasis4 19 2 2 3 3" xfId="19477" xr:uid="{00000000-0005-0000-0000-0000AE170000}"/>
    <cellStyle name="20% - Énfasis4 19 2 2 4" xfId="9638" xr:uid="{00000000-0005-0000-0000-0000AF170000}"/>
    <cellStyle name="20% - Énfasis4 19 2 2 4 2" xfId="24883" xr:uid="{00000000-0005-0000-0000-0000B0170000}"/>
    <cellStyle name="20% - Énfasis4 19 2 2 5" xfId="17261" xr:uid="{00000000-0005-0000-0000-0000B1170000}"/>
    <cellStyle name="20% - Énfasis4 19 2 3" xfId="5302" xr:uid="{00000000-0005-0000-0000-0000B2170000}"/>
    <cellStyle name="20% - Énfasis4 19 2 3 2" xfId="12935" xr:uid="{00000000-0005-0000-0000-0000B3170000}"/>
    <cellStyle name="20% - Énfasis4 19 2 3 2 2" xfId="28180" xr:uid="{00000000-0005-0000-0000-0000B4170000}"/>
    <cellStyle name="20% - Énfasis4 19 2 3 3" xfId="20558" xr:uid="{00000000-0005-0000-0000-0000B5170000}"/>
    <cellStyle name="20% - Énfasis4 19 2 4" xfId="6392" xr:uid="{00000000-0005-0000-0000-0000B6170000}"/>
    <cellStyle name="20% - Énfasis4 19 2 4 2" xfId="14017" xr:uid="{00000000-0005-0000-0000-0000B7170000}"/>
    <cellStyle name="20% - Énfasis4 19 2 4 2 2" xfId="29261" xr:uid="{00000000-0005-0000-0000-0000B8170000}"/>
    <cellStyle name="20% - Énfasis4 19 2 4 3" xfId="21639" xr:uid="{00000000-0005-0000-0000-0000B9170000}"/>
    <cellStyle name="20% - Énfasis4 19 2 5" xfId="3131" xr:uid="{00000000-0005-0000-0000-0000BA170000}"/>
    <cellStyle name="20% - Énfasis4 19 2 5 2" xfId="10773" xr:uid="{00000000-0005-0000-0000-0000BB170000}"/>
    <cellStyle name="20% - Énfasis4 19 2 5 2 2" xfId="26018" xr:uid="{00000000-0005-0000-0000-0000BC170000}"/>
    <cellStyle name="20% - Énfasis4 19 2 5 3" xfId="18396" xr:uid="{00000000-0005-0000-0000-0000BD170000}"/>
    <cellStyle name="20% - Énfasis4 19 2 6" xfId="8557" xr:uid="{00000000-0005-0000-0000-0000BE170000}"/>
    <cellStyle name="20% - Énfasis4 19 2 6 2" xfId="23802" xr:uid="{00000000-0005-0000-0000-0000BF170000}"/>
    <cellStyle name="20% - Énfasis4 19 2 7" xfId="16180" xr:uid="{00000000-0005-0000-0000-0000C0170000}"/>
    <cellStyle name="20% - Énfasis4 19 3" xfId="1448" xr:uid="{00000000-0005-0000-0000-0000C1170000}"/>
    <cellStyle name="20% - Énfasis4 19 3 2" xfId="6932" xr:uid="{00000000-0005-0000-0000-0000C2170000}"/>
    <cellStyle name="20% - Énfasis4 19 3 2 2" xfId="14557" xr:uid="{00000000-0005-0000-0000-0000C3170000}"/>
    <cellStyle name="20% - Énfasis4 19 3 2 2 2" xfId="29801" xr:uid="{00000000-0005-0000-0000-0000C4170000}"/>
    <cellStyle name="20% - Énfasis4 19 3 2 3" xfId="22179" xr:uid="{00000000-0005-0000-0000-0000C5170000}"/>
    <cellStyle name="20% - Énfasis4 19 3 3" xfId="3675" xr:uid="{00000000-0005-0000-0000-0000C6170000}"/>
    <cellStyle name="20% - Énfasis4 19 3 3 2" xfId="11313" xr:uid="{00000000-0005-0000-0000-0000C7170000}"/>
    <cellStyle name="20% - Énfasis4 19 3 3 2 2" xfId="26558" xr:uid="{00000000-0005-0000-0000-0000C8170000}"/>
    <cellStyle name="20% - Énfasis4 19 3 3 3" xfId="18936" xr:uid="{00000000-0005-0000-0000-0000C9170000}"/>
    <cellStyle name="20% - Énfasis4 19 3 4" xfId="9097" xr:uid="{00000000-0005-0000-0000-0000CA170000}"/>
    <cellStyle name="20% - Énfasis4 19 3 4 2" xfId="24342" xr:uid="{00000000-0005-0000-0000-0000CB170000}"/>
    <cellStyle name="20% - Énfasis4 19 3 5" xfId="16720" xr:uid="{00000000-0005-0000-0000-0000CC170000}"/>
    <cellStyle name="20% - Énfasis4 19 4" xfId="4761" xr:uid="{00000000-0005-0000-0000-0000CD170000}"/>
    <cellStyle name="20% - Énfasis4 19 4 2" xfId="12394" xr:uid="{00000000-0005-0000-0000-0000CE170000}"/>
    <cellStyle name="20% - Énfasis4 19 4 2 2" xfId="27639" xr:uid="{00000000-0005-0000-0000-0000CF170000}"/>
    <cellStyle name="20% - Énfasis4 19 4 3" xfId="20017" xr:uid="{00000000-0005-0000-0000-0000D0170000}"/>
    <cellStyle name="20% - Énfasis4 19 5" xfId="5851" xr:uid="{00000000-0005-0000-0000-0000D1170000}"/>
    <cellStyle name="20% - Énfasis4 19 5 2" xfId="13476" xr:uid="{00000000-0005-0000-0000-0000D2170000}"/>
    <cellStyle name="20% - Énfasis4 19 5 2 2" xfId="28720" xr:uid="{00000000-0005-0000-0000-0000D3170000}"/>
    <cellStyle name="20% - Énfasis4 19 5 3" xfId="21098" xr:uid="{00000000-0005-0000-0000-0000D4170000}"/>
    <cellStyle name="20% - Énfasis4 19 6" xfId="2589" xr:uid="{00000000-0005-0000-0000-0000D5170000}"/>
    <cellStyle name="20% - Énfasis4 19 6 2" xfId="10232" xr:uid="{00000000-0005-0000-0000-0000D6170000}"/>
    <cellStyle name="20% - Énfasis4 19 6 2 2" xfId="25477" xr:uid="{00000000-0005-0000-0000-0000D7170000}"/>
    <cellStyle name="20% - Énfasis4 19 6 3" xfId="17855" xr:uid="{00000000-0005-0000-0000-0000D8170000}"/>
    <cellStyle name="20% - Énfasis4 19 7" xfId="8016" xr:uid="{00000000-0005-0000-0000-0000D9170000}"/>
    <cellStyle name="20% - Énfasis4 19 7 2" xfId="23261" xr:uid="{00000000-0005-0000-0000-0000DA170000}"/>
    <cellStyle name="20% - Énfasis4 19 8" xfId="15640" xr:uid="{00000000-0005-0000-0000-0000DB170000}"/>
    <cellStyle name="20% - Énfasis4 2" xfId="228" xr:uid="{00000000-0005-0000-0000-0000DC170000}"/>
    <cellStyle name="20% - Énfasis4 2 2" xfId="909" xr:uid="{00000000-0005-0000-0000-0000DD170000}"/>
    <cellStyle name="20% - Énfasis4 2 2 2" xfId="1991" xr:uid="{00000000-0005-0000-0000-0000DE170000}"/>
    <cellStyle name="20% - Énfasis4 2 2 2 2" xfId="7474" xr:uid="{00000000-0005-0000-0000-0000DF170000}"/>
    <cellStyle name="20% - Énfasis4 2 2 2 2 2" xfId="15099" xr:uid="{00000000-0005-0000-0000-0000E0170000}"/>
    <cellStyle name="20% - Énfasis4 2 2 2 2 2 2" xfId="30343" xr:uid="{00000000-0005-0000-0000-0000E1170000}"/>
    <cellStyle name="20% - Énfasis4 2 2 2 2 3" xfId="22721" xr:uid="{00000000-0005-0000-0000-0000E2170000}"/>
    <cellStyle name="20% - Énfasis4 2 2 2 3" xfId="4217" xr:uid="{00000000-0005-0000-0000-0000E3170000}"/>
    <cellStyle name="20% - Énfasis4 2 2 2 3 2" xfId="11855" xr:uid="{00000000-0005-0000-0000-0000E4170000}"/>
    <cellStyle name="20% - Énfasis4 2 2 2 3 2 2" xfId="27100" xr:uid="{00000000-0005-0000-0000-0000E5170000}"/>
    <cellStyle name="20% - Énfasis4 2 2 2 3 3" xfId="19478" xr:uid="{00000000-0005-0000-0000-0000E6170000}"/>
    <cellStyle name="20% - Énfasis4 2 2 2 4" xfId="9639" xr:uid="{00000000-0005-0000-0000-0000E7170000}"/>
    <cellStyle name="20% - Énfasis4 2 2 2 4 2" xfId="24884" xr:uid="{00000000-0005-0000-0000-0000E8170000}"/>
    <cellStyle name="20% - Énfasis4 2 2 2 5" xfId="17262" xr:uid="{00000000-0005-0000-0000-0000E9170000}"/>
    <cellStyle name="20% - Énfasis4 2 2 3" xfId="5303" xr:uid="{00000000-0005-0000-0000-0000EA170000}"/>
    <cellStyle name="20% - Énfasis4 2 2 3 2" xfId="12936" xr:uid="{00000000-0005-0000-0000-0000EB170000}"/>
    <cellStyle name="20% - Énfasis4 2 2 3 2 2" xfId="28181" xr:uid="{00000000-0005-0000-0000-0000EC170000}"/>
    <cellStyle name="20% - Énfasis4 2 2 3 3" xfId="20559" xr:uid="{00000000-0005-0000-0000-0000ED170000}"/>
    <cellStyle name="20% - Énfasis4 2 2 4" xfId="6393" xr:uid="{00000000-0005-0000-0000-0000EE170000}"/>
    <cellStyle name="20% - Énfasis4 2 2 4 2" xfId="14018" xr:uid="{00000000-0005-0000-0000-0000EF170000}"/>
    <cellStyle name="20% - Énfasis4 2 2 4 2 2" xfId="29262" xr:uid="{00000000-0005-0000-0000-0000F0170000}"/>
    <cellStyle name="20% - Énfasis4 2 2 4 3" xfId="21640" xr:uid="{00000000-0005-0000-0000-0000F1170000}"/>
    <cellStyle name="20% - Énfasis4 2 2 5" xfId="3132" xr:uid="{00000000-0005-0000-0000-0000F2170000}"/>
    <cellStyle name="20% - Énfasis4 2 2 5 2" xfId="10774" xr:uid="{00000000-0005-0000-0000-0000F3170000}"/>
    <cellStyle name="20% - Énfasis4 2 2 5 2 2" xfId="26019" xr:uid="{00000000-0005-0000-0000-0000F4170000}"/>
    <cellStyle name="20% - Énfasis4 2 2 5 3" xfId="18397" xr:uid="{00000000-0005-0000-0000-0000F5170000}"/>
    <cellStyle name="20% - Énfasis4 2 2 6" xfId="8558" xr:uid="{00000000-0005-0000-0000-0000F6170000}"/>
    <cellStyle name="20% - Énfasis4 2 2 6 2" xfId="23803" xr:uid="{00000000-0005-0000-0000-0000F7170000}"/>
    <cellStyle name="20% - Énfasis4 2 2 7" xfId="16181" xr:uid="{00000000-0005-0000-0000-0000F8170000}"/>
    <cellStyle name="20% - Énfasis4 2 3" xfId="1449" xr:uid="{00000000-0005-0000-0000-0000F9170000}"/>
    <cellStyle name="20% - Énfasis4 2 3 2" xfId="6933" xr:uid="{00000000-0005-0000-0000-0000FA170000}"/>
    <cellStyle name="20% - Énfasis4 2 3 2 2" xfId="14558" xr:uid="{00000000-0005-0000-0000-0000FB170000}"/>
    <cellStyle name="20% - Énfasis4 2 3 2 2 2" xfId="29802" xr:uid="{00000000-0005-0000-0000-0000FC170000}"/>
    <cellStyle name="20% - Énfasis4 2 3 2 3" xfId="22180" xr:uid="{00000000-0005-0000-0000-0000FD170000}"/>
    <cellStyle name="20% - Énfasis4 2 3 3" xfId="3676" xr:uid="{00000000-0005-0000-0000-0000FE170000}"/>
    <cellStyle name="20% - Énfasis4 2 3 3 2" xfId="11314" xr:uid="{00000000-0005-0000-0000-0000FF170000}"/>
    <cellStyle name="20% - Énfasis4 2 3 3 2 2" xfId="26559" xr:uid="{00000000-0005-0000-0000-000000180000}"/>
    <cellStyle name="20% - Énfasis4 2 3 3 3" xfId="18937" xr:uid="{00000000-0005-0000-0000-000001180000}"/>
    <cellStyle name="20% - Énfasis4 2 3 4" xfId="9098" xr:uid="{00000000-0005-0000-0000-000002180000}"/>
    <cellStyle name="20% - Énfasis4 2 3 4 2" xfId="24343" xr:uid="{00000000-0005-0000-0000-000003180000}"/>
    <cellStyle name="20% - Énfasis4 2 3 5" xfId="16721" xr:uid="{00000000-0005-0000-0000-000004180000}"/>
    <cellStyle name="20% - Énfasis4 2 4" xfId="4762" xr:uid="{00000000-0005-0000-0000-000005180000}"/>
    <cellStyle name="20% - Énfasis4 2 4 2" xfId="12395" xr:uid="{00000000-0005-0000-0000-000006180000}"/>
    <cellStyle name="20% - Énfasis4 2 4 2 2" xfId="27640" xr:uid="{00000000-0005-0000-0000-000007180000}"/>
    <cellStyle name="20% - Énfasis4 2 4 3" xfId="20018" xr:uid="{00000000-0005-0000-0000-000008180000}"/>
    <cellStyle name="20% - Énfasis4 2 5" xfId="5852" xr:uid="{00000000-0005-0000-0000-000009180000}"/>
    <cellStyle name="20% - Énfasis4 2 5 2" xfId="13477" xr:uid="{00000000-0005-0000-0000-00000A180000}"/>
    <cellStyle name="20% - Énfasis4 2 5 2 2" xfId="28721" xr:uid="{00000000-0005-0000-0000-00000B180000}"/>
    <cellStyle name="20% - Énfasis4 2 5 3" xfId="21099" xr:uid="{00000000-0005-0000-0000-00000C180000}"/>
    <cellStyle name="20% - Énfasis4 2 6" xfId="2590" xr:uid="{00000000-0005-0000-0000-00000D180000}"/>
    <cellStyle name="20% - Énfasis4 2 6 2" xfId="10233" xr:uid="{00000000-0005-0000-0000-00000E180000}"/>
    <cellStyle name="20% - Énfasis4 2 6 2 2" xfId="25478" xr:uid="{00000000-0005-0000-0000-00000F180000}"/>
    <cellStyle name="20% - Énfasis4 2 6 3" xfId="17856" xr:uid="{00000000-0005-0000-0000-000010180000}"/>
    <cellStyle name="20% - Énfasis4 2 7" xfId="8017" xr:uid="{00000000-0005-0000-0000-000011180000}"/>
    <cellStyle name="20% - Énfasis4 2 7 2" xfId="23262" xr:uid="{00000000-0005-0000-0000-000012180000}"/>
    <cellStyle name="20% - Énfasis4 2 8" xfId="15641" xr:uid="{00000000-0005-0000-0000-000013180000}"/>
    <cellStyle name="20% - Énfasis4 20" xfId="229" xr:uid="{00000000-0005-0000-0000-000014180000}"/>
    <cellStyle name="20% - Énfasis4 20 2" xfId="910" xr:uid="{00000000-0005-0000-0000-000015180000}"/>
    <cellStyle name="20% - Énfasis4 20 2 2" xfId="1992" xr:uid="{00000000-0005-0000-0000-000016180000}"/>
    <cellStyle name="20% - Énfasis4 20 2 2 2" xfId="7475" xr:uid="{00000000-0005-0000-0000-000017180000}"/>
    <cellStyle name="20% - Énfasis4 20 2 2 2 2" xfId="15100" xr:uid="{00000000-0005-0000-0000-000018180000}"/>
    <cellStyle name="20% - Énfasis4 20 2 2 2 2 2" xfId="30344" xr:uid="{00000000-0005-0000-0000-000019180000}"/>
    <cellStyle name="20% - Énfasis4 20 2 2 2 3" xfId="22722" xr:uid="{00000000-0005-0000-0000-00001A180000}"/>
    <cellStyle name="20% - Énfasis4 20 2 2 3" xfId="4218" xr:uid="{00000000-0005-0000-0000-00001B180000}"/>
    <cellStyle name="20% - Énfasis4 20 2 2 3 2" xfId="11856" xr:uid="{00000000-0005-0000-0000-00001C180000}"/>
    <cellStyle name="20% - Énfasis4 20 2 2 3 2 2" xfId="27101" xr:uid="{00000000-0005-0000-0000-00001D180000}"/>
    <cellStyle name="20% - Énfasis4 20 2 2 3 3" xfId="19479" xr:uid="{00000000-0005-0000-0000-00001E180000}"/>
    <cellStyle name="20% - Énfasis4 20 2 2 4" xfId="9640" xr:uid="{00000000-0005-0000-0000-00001F180000}"/>
    <cellStyle name="20% - Énfasis4 20 2 2 4 2" xfId="24885" xr:uid="{00000000-0005-0000-0000-000020180000}"/>
    <cellStyle name="20% - Énfasis4 20 2 2 5" xfId="17263" xr:uid="{00000000-0005-0000-0000-000021180000}"/>
    <cellStyle name="20% - Énfasis4 20 2 3" xfId="5304" xr:uid="{00000000-0005-0000-0000-000022180000}"/>
    <cellStyle name="20% - Énfasis4 20 2 3 2" xfId="12937" xr:uid="{00000000-0005-0000-0000-000023180000}"/>
    <cellStyle name="20% - Énfasis4 20 2 3 2 2" xfId="28182" xr:uid="{00000000-0005-0000-0000-000024180000}"/>
    <cellStyle name="20% - Énfasis4 20 2 3 3" xfId="20560" xr:uid="{00000000-0005-0000-0000-000025180000}"/>
    <cellStyle name="20% - Énfasis4 20 2 4" xfId="6394" xr:uid="{00000000-0005-0000-0000-000026180000}"/>
    <cellStyle name="20% - Énfasis4 20 2 4 2" xfId="14019" xr:uid="{00000000-0005-0000-0000-000027180000}"/>
    <cellStyle name="20% - Énfasis4 20 2 4 2 2" xfId="29263" xr:uid="{00000000-0005-0000-0000-000028180000}"/>
    <cellStyle name="20% - Énfasis4 20 2 4 3" xfId="21641" xr:uid="{00000000-0005-0000-0000-000029180000}"/>
    <cellStyle name="20% - Énfasis4 20 2 5" xfId="3133" xr:uid="{00000000-0005-0000-0000-00002A180000}"/>
    <cellStyle name="20% - Énfasis4 20 2 5 2" xfId="10775" xr:uid="{00000000-0005-0000-0000-00002B180000}"/>
    <cellStyle name="20% - Énfasis4 20 2 5 2 2" xfId="26020" xr:uid="{00000000-0005-0000-0000-00002C180000}"/>
    <cellStyle name="20% - Énfasis4 20 2 5 3" xfId="18398" xr:uid="{00000000-0005-0000-0000-00002D180000}"/>
    <cellStyle name="20% - Énfasis4 20 2 6" xfId="8559" xr:uid="{00000000-0005-0000-0000-00002E180000}"/>
    <cellStyle name="20% - Énfasis4 20 2 6 2" xfId="23804" xr:uid="{00000000-0005-0000-0000-00002F180000}"/>
    <cellStyle name="20% - Énfasis4 20 2 7" xfId="16182" xr:uid="{00000000-0005-0000-0000-000030180000}"/>
    <cellStyle name="20% - Énfasis4 20 3" xfId="1450" xr:uid="{00000000-0005-0000-0000-000031180000}"/>
    <cellStyle name="20% - Énfasis4 20 3 2" xfId="6934" xr:uid="{00000000-0005-0000-0000-000032180000}"/>
    <cellStyle name="20% - Énfasis4 20 3 2 2" xfId="14559" xr:uid="{00000000-0005-0000-0000-000033180000}"/>
    <cellStyle name="20% - Énfasis4 20 3 2 2 2" xfId="29803" xr:uid="{00000000-0005-0000-0000-000034180000}"/>
    <cellStyle name="20% - Énfasis4 20 3 2 3" xfId="22181" xr:uid="{00000000-0005-0000-0000-000035180000}"/>
    <cellStyle name="20% - Énfasis4 20 3 3" xfId="3677" xr:uid="{00000000-0005-0000-0000-000036180000}"/>
    <cellStyle name="20% - Énfasis4 20 3 3 2" xfId="11315" xr:uid="{00000000-0005-0000-0000-000037180000}"/>
    <cellStyle name="20% - Énfasis4 20 3 3 2 2" xfId="26560" xr:uid="{00000000-0005-0000-0000-000038180000}"/>
    <cellStyle name="20% - Énfasis4 20 3 3 3" xfId="18938" xr:uid="{00000000-0005-0000-0000-000039180000}"/>
    <cellStyle name="20% - Énfasis4 20 3 4" xfId="9099" xr:uid="{00000000-0005-0000-0000-00003A180000}"/>
    <cellStyle name="20% - Énfasis4 20 3 4 2" xfId="24344" xr:uid="{00000000-0005-0000-0000-00003B180000}"/>
    <cellStyle name="20% - Énfasis4 20 3 5" xfId="16722" xr:uid="{00000000-0005-0000-0000-00003C180000}"/>
    <cellStyle name="20% - Énfasis4 20 4" xfId="4763" xr:uid="{00000000-0005-0000-0000-00003D180000}"/>
    <cellStyle name="20% - Énfasis4 20 4 2" xfId="12396" xr:uid="{00000000-0005-0000-0000-00003E180000}"/>
    <cellStyle name="20% - Énfasis4 20 4 2 2" xfId="27641" xr:uid="{00000000-0005-0000-0000-00003F180000}"/>
    <cellStyle name="20% - Énfasis4 20 4 3" xfId="20019" xr:uid="{00000000-0005-0000-0000-000040180000}"/>
    <cellStyle name="20% - Énfasis4 20 5" xfId="5853" xr:uid="{00000000-0005-0000-0000-000041180000}"/>
    <cellStyle name="20% - Énfasis4 20 5 2" xfId="13478" xr:uid="{00000000-0005-0000-0000-000042180000}"/>
    <cellStyle name="20% - Énfasis4 20 5 2 2" xfId="28722" xr:uid="{00000000-0005-0000-0000-000043180000}"/>
    <cellStyle name="20% - Énfasis4 20 5 3" xfId="21100" xr:uid="{00000000-0005-0000-0000-000044180000}"/>
    <cellStyle name="20% - Énfasis4 20 6" xfId="2591" xr:uid="{00000000-0005-0000-0000-000045180000}"/>
    <cellStyle name="20% - Énfasis4 20 6 2" xfId="10234" xr:uid="{00000000-0005-0000-0000-000046180000}"/>
    <cellStyle name="20% - Énfasis4 20 6 2 2" xfId="25479" xr:uid="{00000000-0005-0000-0000-000047180000}"/>
    <cellStyle name="20% - Énfasis4 20 6 3" xfId="17857" xr:uid="{00000000-0005-0000-0000-000048180000}"/>
    <cellStyle name="20% - Énfasis4 20 7" xfId="8018" xr:uid="{00000000-0005-0000-0000-000049180000}"/>
    <cellStyle name="20% - Énfasis4 20 7 2" xfId="23263" xr:uid="{00000000-0005-0000-0000-00004A180000}"/>
    <cellStyle name="20% - Énfasis4 20 8" xfId="15642" xr:uid="{00000000-0005-0000-0000-00004B180000}"/>
    <cellStyle name="20% - Énfasis4 21" xfId="230" xr:uid="{00000000-0005-0000-0000-00004C180000}"/>
    <cellStyle name="20% - Énfasis4 21 2" xfId="911" xr:uid="{00000000-0005-0000-0000-00004D180000}"/>
    <cellStyle name="20% - Énfasis4 21 2 2" xfId="1993" xr:uid="{00000000-0005-0000-0000-00004E180000}"/>
    <cellStyle name="20% - Énfasis4 21 2 2 2" xfId="7476" xr:uid="{00000000-0005-0000-0000-00004F180000}"/>
    <cellStyle name="20% - Énfasis4 21 2 2 2 2" xfId="15101" xr:uid="{00000000-0005-0000-0000-000050180000}"/>
    <cellStyle name="20% - Énfasis4 21 2 2 2 2 2" xfId="30345" xr:uid="{00000000-0005-0000-0000-000051180000}"/>
    <cellStyle name="20% - Énfasis4 21 2 2 2 3" xfId="22723" xr:uid="{00000000-0005-0000-0000-000052180000}"/>
    <cellStyle name="20% - Énfasis4 21 2 2 3" xfId="4219" xr:uid="{00000000-0005-0000-0000-000053180000}"/>
    <cellStyle name="20% - Énfasis4 21 2 2 3 2" xfId="11857" xr:uid="{00000000-0005-0000-0000-000054180000}"/>
    <cellStyle name="20% - Énfasis4 21 2 2 3 2 2" xfId="27102" xr:uid="{00000000-0005-0000-0000-000055180000}"/>
    <cellStyle name="20% - Énfasis4 21 2 2 3 3" xfId="19480" xr:uid="{00000000-0005-0000-0000-000056180000}"/>
    <cellStyle name="20% - Énfasis4 21 2 2 4" xfId="9641" xr:uid="{00000000-0005-0000-0000-000057180000}"/>
    <cellStyle name="20% - Énfasis4 21 2 2 4 2" xfId="24886" xr:uid="{00000000-0005-0000-0000-000058180000}"/>
    <cellStyle name="20% - Énfasis4 21 2 2 5" xfId="17264" xr:uid="{00000000-0005-0000-0000-000059180000}"/>
    <cellStyle name="20% - Énfasis4 21 2 3" xfId="5305" xr:uid="{00000000-0005-0000-0000-00005A180000}"/>
    <cellStyle name="20% - Énfasis4 21 2 3 2" xfId="12938" xr:uid="{00000000-0005-0000-0000-00005B180000}"/>
    <cellStyle name="20% - Énfasis4 21 2 3 2 2" xfId="28183" xr:uid="{00000000-0005-0000-0000-00005C180000}"/>
    <cellStyle name="20% - Énfasis4 21 2 3 3" xfId="20561" xr:uid="{00000000-0005-0000-0000-00005D180000}"/>
    <cellStyle name="20% - Énfasis4 21 2 4" xfId="6395" xr:uid="{00000000-0005-0000-0000-00005E180000}"/>
    <cellStyle name="20% - Énfasis4 21 2 4 2" xfId="14020" xr:uid="{00000000-0005-0000-0000-00005F180000}"/>
    <cellStyle name="20% - Énfasis4 21 2 4 2 2" xfId="29264" xr:uid="{00000000-0005-0000-0000-000060180000}"/>
    <cellStyle name="20% - Énfasis4 21 2 4 3" xfId="21642" xr:uid="{00000000-0005-0000-0000-000061180000}"/>
    <cellStyle name="20% - Énfasis4 21 2 5" xfId="3134" xr:uid="{00000000-0005-0000-0000-000062180000}"/>
    <cellStyle name="20% - Énfasis4 21 2 5 2" xfId="10776" xr:uid="{00000000-0005-0000-0000-000063180000}"/>
    <cellStyle name="20% - Énfasis4 21 2 5 2 2" xfId="26021" xr:uid="{00000000-0005-0000-0000-000064180000}"/>
    <cellStyle name="20% - Énfasis4 21 2 5 3" xfId="18399" xr:uid="{00000000-0005-0000-0000-000065180000}"/>
    <cellStyle name="20% - Énfasis4 21 2 6" xfId="8560" xr:uid="{00000000-0005-0000-0000-000066180000}"/>
    <cellStyle name="20% - Énfasis4 21 2 6 2" xfId="23805" xr:uid="{00000000-0005-0000-0000-000067180000}"/>
    <cellStyle name="20% - Énfasis4 21 2 7" xfId="16183" xr:uid="{00000000-0005-0000-0000-000068180000}"/>
    <cellStyle name="20% - Énfasis4 21 3" xfId="1451" xr:uid="{00000000-0005-0000-0000-000069180000}"/>
    <cellStyle name="20% - Énfasis4 21 3 2" xfId="6935" xr:uid="{00000000-0005-0000-0000-00006A180000}"/>
    <cellStyle name="20% - Énfasis4 21 3 2 2" xfId="14560" xr:uid="{00000000-0005-0000-0000-00006B180000}"/>
    <cellStyle name="20% - Énfasis4 21 3 2 2 2" xfId="29804" xr:uid="{00000000-0005-0000-0000-00006C180000}"/>
    <cellStyle name="20% - Énfasis4 21 3 2 3" xfId="22182" xr:uid="{00000000-0005-0000-0000-00006D180000}"/>
    <cellStyle name="20% - Énfasis4 21 3 3" xfId="3678" xr:uid="{00000000-0005-0000-0000-00006E180000}"/>
    <cellStyle name="20% - Énfasis4 21 3 3 2" xfId="11316" xr:uid="{00000000-0005-0000-0000-00006F180000}"/>
    <cellStyle name="20% - Énfasis4 21 3 3 2 2" xfId="26561" xr:uid="{00000000-0005-0000-0000-000070180000}"/>
    <cellStyle name="20% - Énfasis4 21 3 3 3" xfId="18939" xr:uid="{00000000-0005-0000-0000-000071180000}"/>
    <cellStyle name="20% - Énfasis4 21 3 4" xfId="9100" xr:uid="{00000000-0005-0000-0000-000072180000}"/>
    <cellStyle name="20% - Énfasis4 21 3 4 2" xfId="24345" xr:uid="{00000000-0005-0000-0000-000073180000}"/>
    <cellStyle name="20% - Énfasis4 21 3 5" xfId="16723" xr:uid="{00000000-0005-0000-0000-000074180000}"/>
    <cellStyle name="20% - Énfasis4 21 4" xfId="4764" xr:uid="{00000000-0005-0000-0000-000075180000}"/>
    <cellStyle name="20% - Énfasis4 21 4 2" xfId="12397" xr:uid="{00000000-0005-0000-0000-000076180000}"/>
    <cellStyle name="20% - Énfasis4 21 4 2 2" xfId="27642" xr:uid="{00000000-0005-0000-0000-000077180000}"/>
    <cellStyle name="20% - Énfasis4 21 4 3" xfId="20020" xr:uid="{00000000-0005-0000-0000-000078180000}"/>
    <cellStyle name="20% - Énfasis4 21 5" xfId="5854" xr:uid="{00000000-0005-0000-0000-000079180000}"/>
    <cellStyle name="20% - Énfasis4 21 5 2" xfId="13479" xr:uid="{00000000-0005-0000-0000-00007A180000}"/>
    <cellStyle name="20% - Énfasis4 21 5 2 2" xfId="28723" xr:uid="{00000000-0005-0000-0000-00007B180000}"/>
    <cellStyle name="20% - Énfasis4 21 5 3" xfId="21101" xr:uid="{00000000-0005-0000-0000-00007C180000}"/>
    <cellStyle name="20% - Énfasis4 21 6" xfId="2592" xr:uid="{00000000-0005-0000-0000-00007D180000}"/>
    <cellStyle name="20% - Énfasis4 21 6 2" xfId="10235" xr:uid="{00000000-0005-0000-0000-00007E180000}"/>
    <cellStyle name="20% - Énfasis4 21 6 2 2" xfId="25480" xr:uid="{00000000-0005-0000-0000-00007F180000}"/>
    <cellStyle name="20% - Énfasis4 21 6 3" xfId="17858" xr:uid="{00000000-0005-0000-0000-000080180000}"/>
    <cellStyle name="20% - Énfasis4 21 7" xfId="8019" xr:uid="{00000000-0005-0000-0000-000081180000}"/>
    <cellStyle name="20% - Énfasis4 21 7 2" xfId="23264" xr:uid="{00000000-0005-0000-0000-000082180000}"/>
    <cellStyle name="20% - Énfasis4 21 8" xfId="15643" xr:uid="{00000000-0005-0000-0000-000083180000}"/>
    <cellStyle name="20% - Énfasis4 22" xfId="231" xr:uid="{00000000-0005-0000-0000-000084180000}"/>
    <cellStyle name="20% - Énfasis4 22 2" xfId="912" xr:uid="{00000000-0005-0000-0000-000085180000}"/>
    <cellStyle name="20% - Énfasis4 22 2 2" xfId="1994" xr:uid="{00000000-0005-0000-0000-000086180000}"/>
    <cellStyle name="20% - Énfasis4 22 2 2 2" xfId="7477" xr:uid="{00000000-0005-0000-0000-000087180000}"/>
    <cellStyle name="20% - Énfasis4 22 2 2 2 2" xfId="15102" xr:uid="{00000000-0005-0000-0000-000088180000}"/>
    <cellStyle name="20% - Énfasis4 22 2 2 2 2 2" xfId="30346" xr:uid="{00000000-0005-0000-0000-000089180000}"/>
    <cellStyle name="20% - Énfasis4 22 2 2 2 3" xfId="22724" xr:uid="{00000000-0005-0000-0000-00008A180000}"/>
    <cellStyle name="20% - Énfasis4 22 2 2 3" xfId="4220" xr:uid="{00000000-0005-0000-0000-00008B180000}"/>
    <cellStyle name="20% - Énfasis4 22 2 2 3 2" xfId="11858" xr:uid="{00000000-0005-0000-0000-00008C180000}"/>
    <cellStyle name="20% - Énfasis4 22 2 2 3 2 2" xfId="27103" xr:uid="{00000000-0005-0000-0000-00008D180000}"/>
    <cellStyle name="20% - Énfasis4 22 2 2 3 3" xfId="19481" xr:uid="{00000000-0005-0000-0000-00008E180000}"/>
    <cellStyle name="20% - Énfasis4 22 2 2 4" xfId="9642" xr:uid="{00000000-0005-0000-0000-00008F180000}"/>
    <cellStyle name="20% - Énfasis4 22 2 2 4 2" xfId="24887" xr:uid="{00000000-0005-0000-0000-000090180000}"/>
    <cellStyle name="20% - Énfasis4 22 2 2 5" xfId="17265" xr:uid="{00000000-0005-0000-0000-000091180000}"/>
    <cellStyle name="20% - Énfasis4 22 2 3" xfId="5306" xr:uid="{00000000-0005-0000-0000-000092180000}"/>
    <cellStyle name="20% - Énfasis4 22 2 3 2" xfId="12939" xr:uid="{00000000-0005-0000-0000-000093180000}"/>
    <cellStyle name="20% - Énfasis4 22 2 3 2 2" xfId="28184" xr:uid="{00000000-0005-0000-0000-000094180000}"/>
    <cellStyle name="20% - Énfasis4 22 2 3 3" xfId="20562" xr:uid="{00000000-0005-0000-0000-000095180000}"/>
    <cellStyle name="20% - Énfasis4 22 2 4" xfId="6396" xr:uid="{00000000-0005-0000-0000-000096180000}"/>
    <cellStyle name="20% - Énfasis4 22 2 4 2" xfId="14021" xr:uid="{00000000-0005-0000-0000-000097180000}"/>
    <cellStyle name="20% - Énfasis4 22 2 4 2 2" xfId="29265" xr:uid="{00000000-0005-0000-0000-000098180000}"/>
    <cellStyle name="20% - Énfasis4 22 2 4 3" xfId="21643" xr:uid="{00000000-0005-0000-0000-000099180000}"/>
    <cellStyle name="20% - Énfasis4 22 2 5" xfId="3135" xr:uid="{00000000-0005-0000-0000-00009A180000}"/>
    <cellStyle name="20% - Énfasis4 22 2 5 2" xfId="10777" xr:uid="{00000000-0005-0000-0000-00009B180000}"/>
    <cellStyle name="20% - Énfasis4 22 2 5 2 2" xfId="26022" xr:uid="{00000000-0005-0000-0000-00009C180000}"/>
    <cellStyle name="20% - Énfasis4 22 2 5 3" xfId="18400" xr:uid="{00000000-0005-0000-0000-00009D180000}"/>
    <cellStyle name="20% - Énfasis4 22 2 6" xfId="8561" xr:uid="{00000000-0005-0000-0000-00009E180000}"/>
    <cellStyle name="20% - Énfasis4 22 2 6 2" xfId="23806" xr:uid="{00000000-0005-0000-0000-00009F180000}"/>
    <cellStyle name="20% - Énfasis4 22 2 7" xfId="16184" xr:uid="{00000000-0005-0000-0000-0000A0180000}"/>
    <cellStyle name="20% - Énfasis4 22 3" xfId="1452" xr:uid="{00000000-0005-0000-0000-0000A1180000}"/>
    <cellStyle name="20% - Énfasis4 22 3 2" xfId="6936" xr:uid="{00000000-0005-0000-0000-0000A2180000}"/>
    <cellStyle name="20% - Énfasis4 22 3 2 2" xfId="14561" xr:uid="{00000000-0005-0000-0000-0000A3180000}"/>
    <cellStyle name="20% - Énfasis4 22 3 2 2 2" xfId="29805" xr:uid="{00000000-0005-0000-0000-0000A4180000}"/>
    <cellStyle name="20% - Énfasis4 22 3 2 3" xfId="22183" xr:uid="{00000000-0005-0000-0000-0000A5180000}"/>
    <cellStyle name="20% - Énfasis4 22 3 3" xfId="3679" xr:uid="{00000000-0005-0000-0000-0000A6180000}"/>
    <cellStyle name="20% - Énfasis4 22 3 3 2" xfId="11317" xr:uid="{00000000-0005-0000-0000-0000A7180000}"/>
    <cellStyle name="20% - Énfasis4 22 3 3 2 2" xfId="26562" xr:uid="{00000000-0005-0000-0000-0000A8180000}"/>
    <cellStyle name="20% - Énfasis4 22 3 3 3" xfId="18940" xr:uid="{00000000-0005-0000-0000-0000A9180000}"/>
    <cellStyle name="20% - Énfasis4 22 3 4" xfId="9101" xr:uid="{00000000-0005-0000-0000-0000AA180000}"/>
    <cellStyle name="20% - Énfasis4 22 3 4 2" xfId="24346" xr:uid="{00000000-0005-0000-0000-0000AB180000}"/>
    <cellStyle name="20% - Énfasis4 22 3 5" xfId="16724" xr:uid="{00000000-0005-0000-0000-0000AC180000}"/>
    <cellStyle name="20% - Énfasis4 22 4" xfId="4765" xr:uid="{00000000-0005-0000-0000-0000AD180000}"/>
    <cellStyle name="20% - Énfasis4 22 4 2" xfId="12398" xr:uid="{00000000-0005-0000-0000-0000AE180000}"/>
    <cellStyle name="20% - Énfasis4 22 4 2 2" xfId="27643" xr:uid="{00000000-0005-0000-0000-0000AF180000}"/>
    <cellStyle name="20% - Énfasis4 22 4 3" xfId="20021" xr:uid="{00000000-0005-0000-0000-0000B0180000}"/>
    <cellStyle name="20% - Énfasis4 22 5" xfId="5855" xr:uid="{00000000-0005-0000-0000-0000B1180000}"/>
    <cellStyle name="20% - Énfasis4 22 5 2" xfId="13480" xr:uid="{00000000-0005-0000-0000-0000B2180000}"/>
    <cellStyle name="20% - Énfasis4 22 5 2 2" xfId="28724" xr:uid="{00000000-0005-0000-0000-0000B3180000}"/>
    <cellStyle name="20% - Énfasis4 22 5 3" xfId="21102" xr:uid="{00000000-0005-0000-0000-0000B4180000}"/>
    <cellStyle name="20% - Énfasis4 22 6" xfId="2593" xr:uid="{00000000-0005-0000-0000-0000B5180000}"/>
    <cellStyle name="20% - Énfasis4 22 6 2" xfId="10236" xr:uid="{00000000-0005-0000-0000-0000B6180000}"/>
    <cellStyle name="20% - Énfasis4 22 6 2 2" xfId="25481" xr:uid="{00000000-0005-0000-0000-0000B7180000}"/>
    <cellStyle name="20% - Énfasis4 22 6 3" xfId="17859" xr:uid="{00000000-0005-0000-0000-0000B8180000}"/>
    <cellStyle name="20% - Énfasis4 22 7" xfId="8020" xr:uid="{00000000-0005-0000-0000-0000B9180000}"/>
    <cellStyle name="20% - Énfasis4 22 7 2" xfId="23265" xr:uid="{00000000-0005-0000-0000-0000BA180000}"/>
    <cellStyle name="20% - Énfasis4 22 8" xfId="15644" xr:uid="{00000000-0005-0000-0000-0000BB180000}"/>
    <cellStyle name="20% - Énfasis4 23" xfId="232" xr:uid="{00000000-0005-0000-0000-0000BC180000}"/>
    <cellStyle name="20% - Énfasis4 23 2" xfId="913" xr:uid="{00000000-0005-0000-0000-0000BD180000}"/>
    <cellStyle name="20% - Énfasis4 23 2 2" xfId="1995" xr:uid="{00000000-0005-0000-0000-0000BE180000}"/>
    <cellStyle name="20% - Énfasis4 23 2 2 2" xfId="7478" xr:uid="{00000000-0005-0000-0000-0000BF180000}"/>
    <cellStyle name="20% - Énfasis4 23 2 2 2 2" xfId="15103" xr:uid="{00000000-0005-0000-0000-0000C0180000}"/>
    <cellStyle name="20% - Énfasis4 23 2 2 2 2 2" xfId="30347" xr:uid="{00000000-0005-0000-0000-0000C1180000}"/>
    <cellStyle name="20% - Énfasis4 23 2 2 2 3" xfId="22725" xr:uid="{00000000-0005-0000-0000-0000C2180000}"/>
    <cellStyle name="20% - Énfasis4 23 2 2 3" xfId="4221" xr:uid="{00000000-0005-0000-0000-0000C3180000}"/>
    <cellStyle name="20% - Énfasis4 23 2 2 3 2" xfId="11859" xr:uid="{00000000-0005-0000-0000-0000C4180000}"/>
    <cellStyle name="20% - Énfasis4 23 2 2 3 2 2" xfId="27104" xr:uid="{00000000-0005-0000-0000-0000C5180000}"/>
    <cellStyle name="20% - Énfasis4 23 2 2 3 3" xfId="19482" xr:uid="{00000000-0005-0000-0000-0000C6180000}"/>
    <cellStyle name="20% - Énfasis4 23 2 2 4" xfId="9643" xr:uid="{00000000-0005-0000-0000-0000C7180000}"/>
    <cellStyle name="20% - Énfasis4 23 2 2 4 2" xfId="24888" xr:uid="{00000000-0005-0000-0000-0000C8180000}"/>
    <cellStyle name="20% - Énfasis4 23 2 2 5" xfId="17266" xr:uid="{00000000-0005-0000-0000-0000C9180000}"/>
    <cellStyle name="20% - Énfasis4 23 2 3" xfId="5307" xr:uid="{00000000-0005-0000-0000-0000CA180000}"/>
    <cellStyle name="20% - Énfasis4 23 2 3 2" xfId="12940" xr:uid="{00000000-0005-0000-0000-0000CB180000}"/>
    <cellStyle name="20% - Énfasis4 23 2 3 2 2" xfId="28185" xr:uid="{00000000-0005-0000-0000-0000CC180000}"/>
    <cellStyle name="20% - Énfasis4 23 2 3 3" xfId="20563" xr:uid="{00000000-0005-0000-0000-0000CD180000}"/>
    <cellStyle name="20% - Énfasis4 23 2 4" xfId="6397" xr:uid="{00000000-0005-0000-0000-0000CE180000}"/>
    <cellStyle name="20% - Énfasis4 23 2 4 2" xfId="14022" xr:uid="{00000000-0005-0000-0000-0000CF180000}"/>
    <cellStyle name="20% - Énfasis4 23 2 4 2 2" xfId="29266" xr:uid="{00000000-0005-0000-0000-0000D0180000}"/>
    <cellStyle name="20% - Énfasis4 23 2 4 3" xfId="21644" xr:uid="{00000000-0005-0000-0000-0000D1180000}"/>
    <cellStyle name="20% - Énfasis4 23 2 5" xfId="3136" xr:uid="{00000000-0005-0000-0000-0000D2180000}"/>
    <cellStyle name="20% - Énfasis4 23 2 5 2" xfId="10778" xr:uid="{00000000-0005-0000-0000-0000D3180000}"/>
    <cellStyle name="20% - Énfasis4 23 2 5 2 2" xfId="26023" xr:uid="{00000000-0005-0000-0000-0000D4180000}"/>
    <cellStyle name="20% - Énfasis4 23 2 5 3" xfId="18401" xr:uid="{00000000-0005-0000-0000-0000D5180000}"/>
    <cellStyle name="20% - Énfasis4 23 2 6" xfId="8562" xr:uid="{00000000-0005-0000-0000-0000D6180000}"/>
    <cellStyle name="20% - Énfasis4 23 2 6 2" xfId="23807" xr:uid="{00000000-0005-0000-0000-0000D7180000}"/>
    <cellStyle name="20% - Énfasis4 23 2 7" xfId="16185" xr:uid="{00000000-0005-0000-0000-0000D8180000}"/>
    <cellStyle name="20% - Énfasis4 23 3" xfId="1453" xr:uid="{00000000-0005-0000-0000-0000D9180000}"/>
    <cellStyle name="20% - Énfasis4 23 3 2" xfId="6937" xr:uid="{00000000-0005-0000-0000-0000DA180000}"/>
    <cellStyle name="20% - Énfasis4 23 3 2 2" xfId="14562" xr:uid="{00000000-0005-0000-0000-0000DB180000}"/>
    <cellStyle name="20% - Énfasis4 23 3 2 2 2" xfId="29806" xr:uid="{00000000-0005-0000-0000-0000DC180000}"/>
    <cellStyle name="20% - Énfasis4 23 3 2 3" xfId="22184" xr:uid="{00000000-0005-0000-0000-0000DD180000}"/>
    <cellStyle name="20% - Énfasis4 23 3 3" xfId="3680" xr:uid="{00000000-0005-0000-0000-0000DE180000}"/>
    <cellStyle name="20% - Énfasis4 23 3 3 2" xfId="11318" xr:uid="{00000000-0005-0000-0000-0000DF180000}"/>
    <cellStyle name="20% - Énfasis4 23 3 3 2 2" xfId="26563" xr:uid="{00000000-0005-0000-0000-0000E0180000}"/>
    <cellStyle name="20% - Énfasis4 23 3 3 3" xfId="18941" xr:uid="{00000000-0005-0000-0000-0000E1180000}"/>
    <cellStyle name="20% - Énfasis4 23 3 4" xfId="9102" xr:uid="{00000000-0005-0000-0000-0000E2180000}"/>
    <cellStyle name="20% - Énfasis4 23 3 4 2" xfId="24347" xr:uid="{00000000-0005-0000-0000-0000E3180000}"/>
    <cellStyle name="20% - Énfasis4 23 3 5" xfId="16725" xr:uid="{00000000-0005-0000-0000-0000E4180000}"/>
    <cellStyle name="20% - Énfasis4 23 4" xfId="4766" xr:uid="{00000000-0005-0000-0000-0000E5180000}"/>
    <cellStyle name="20% - Énfasis4 23 4 2" xfId="12399" xr:uid="{00000000-0005-0000-0000-0000E6180000}"/>
    <cellStyle name="20% - Énfasis4 23 4 2 2" xfId="27644" xr:uid="{00000000-0005-0000-0000-0000E7180000}"/>
    <cellStyle name="20% - Énfasis4 23 4 3" xfId="20022" xr:uid="{00000000-0005-0000-0000-0000E8180000}"/>
    <cellStyle name="20% - Énfasis4 23 5" xfId="5856" xr:uid="{00000000-0005-0000-0000-0000E9180000}"/>
    <cellStyle name="20% - Énfasis4 23 5 2" xfId="13481" xr:uid="{00000000-0005-0000-0000-0000EA180000}"/>
    <cellStyle name="20% - Énfasis4 23 5 2 2" xfId="28725" xr:uid="{00000000-0005-0000-0000-0000EB180000}"/>
    <cellStyle name="20% - Énfasis4 23 5 3" xfId="21103" xr:uid="{00000000-0005-0000-0000-0000EC180000}"/>
    <cellStyle name="20% - Énfasis4 23 6" xfId="2594" xr:uid="{00000000-0005-0000-0000-0000ED180000}"/>
    <cellStyle name="20% - Énfasis4 23 6 2" xfId="10237" xr:uid="{00000000-0005-0000-0000-0000EE180000}"/>
    <cellStyle name="20% - Énfasis4 23 6 2 2" xfId="25482" xr:uid="{00000000-0005-0000-0000-0000EF180000}"/>
    <cellStyle name="20% - Énfasis4 23 6 3" xfId="17860" xr:uid="{00000000-0005-0000-0000-0000F0180000}"/>
    <cellStyle name="20% - Énfasis4 23 7" xfId="8021" xr:uid="{00000000-0005-0000-0000-0000F1180000}"/>
    <cellStyle name="20% - Énfasis4 23 7 2" xfId="23266" xr:uid="{00000000-0005-0000-0000-0000F2180000}"/>
    <cellStyle name="20% - Énfasis4 23 8" xfId="15645" xr:uid="{00000000-0005-0000-0000-0000F3180000}"/>
    <cellStyle name="20% - Énfasis4 24" xfId="233" xr:uid="{00000000-0005-0000-0000-0000F4180000}"/>
    <cellStyle name="20% - Énfasis4 24 2" xfId="914" xr:uid="{00000000-0005-0000-0000-0000F5180000}"/>
    <cellStyle name="20% - Énfasis4 24 2 2" xfId="1996" xr:uid="{00000000-0005-0000-0000-0000F6180000}"/>
    <cellStyle name="20% - Énfasis4 24 2 2 2" xfId="7479" xr:uid="{00000000-0005-0000-0000-0000F7180000}"/>
    <cellStyle name="20% - Énfasis4 24 2 2 2 2" xfId="15104" xr:uid="{00000000-0005-0000-0000-0000F8180000}"/>
    <cellStyle name="20% - Énfasis4 24 2 2 2 2 2" xfId="30348" xr:uid="{00000000-0005-0000-0000-0000F9180000}"/>
    <cellStyle name="20% - Énfasis4 24 2 2 2 3" xfId="22726" xr:uid="{00000000-0005-0000-0000-0000FA180000}"/>
    <cellStyle name="20% - Énfasis4 24 2 2 3" xfId="4222" xr:uid="{00000000-0005-0000-0000-0000FB180000}"/>
    <cellStyle name="20% - Énfasis4 24 2 2 3 2" xfId="11860" xr:uid="{00000000-0005-0000-0000-0000FC180000}"/>
    <cellStyle name="20% - Énfasis4 24 2 2 3 2 2" xfId="27105" xr:uid="{00000000-0005-0000-0000-0000FD180000}"/>
    <cellStyle name="20% - Énfasis4 24 2 2 3 3" xfId="19483" xr:uid="{00000000-0005-0000-0000-0000FE180000}"/>
    <cellStyle name="20% - Énfasis4 24 2 2 4" xfId="9644" xr:uid="{00000000-0005-0000-0000-0000FF180000}"/>
    <cellStyle name="20% - Énfasis4 24 2 2 4 2" xfId="24889" xr:uid="{00000000-0005-0000-0000-000000190000}"/>
    <cellStyle name="20% - Énfasis4 24 2 2 5" xfId="17267" xr:uid="{00000000-0005-0000-0000-000001190000}"/>
    <cellStyle name="20% - Énfasis4 24 2 3" xfId="5308" xr:uid="{00000000-0005-0000-0000-000002190000}"/>
    <cellStyle name="20% - Énfasis4 24 2 3 2" xfId="12941" xr:uid="{00000000-0005-0000-0000-000003190000}"/>
    <cellStyle name="20% - Énfasis4 24 2 3 2 2" xfId="28186" xr:uid="{00000000-0005-0000-0000-000004190000}"/>
    <cellStyle name="20% - Énfasis4 24 2 3 3" xfId="20564" xr:uid="{00000000-0005-0000-0000-000005190000}"/>
    <cellStyle name="20% - Énfasis4 24 2 4" xfId="6398" xr:uid="{00000000-0005-0000-0000-000006190000}"/>
    <cellStyle name="20% - Énfasis4 24 2 4 2" xfId="14023" xr:uid="{00000000-0005-0000-0000-000007190000}"/>
    <cellStyle name="20% - Énfasis4 24 2 4 2 2" xfId="29267" xr:uid="{00000000-0005-0000-0000-000008190000}"/>
    <cellStyle name="20% - Énfasis4 24 2 4 3" xfId="21645" xr:uid="{00000000-0005-0000-0000-000009190000}"/>
    <cellStyle name="20% - Énfasis4 24 2 5" xfId="3137" xr:uid="{00000000-0005-0000-0000-00000A190000}"/>
    <cellStyle name="20% - Énfasis4 24 2 5 2" xfId="10779" xr:uid="{00000000-0005-0000-0000-00000B190000}"/>
    <cellStyle name="20% - Énfasis4 24 2 5 2 2" xfId="26024" xr:uid="{00000000-0005-0000-0000-00000C190000}"/>
    <cellStyle name="20% - Énfasis4 24 2 5 3" xfId="18402" xr:uid="{00000000-0005-0000-0000-00000D190000}"/>
    <cellStyle name="20% - Énfasis4 24 2 6" xfId="8563" xr:uid="{00000000-0005-0000-0000-00000E190000}"/>
    <cellStyle name="20% - Énfasis4 24 2 6 2" xfId="23808" xr:uid="{00000000-0005-0000-0000-00000F190000}"/>
    <cellStyle name="20% - Énfasis4 24 2 7" xfId="16186" xr:uid="{00000000-0005-0000-0000-000010190000}"/>
    <cellStyle name="20% - Énfasis4 24 3" xfId="1454" xr:uid="{00000000-0005-0000-0000-000011190000}"/>
    <cellStyle name="20% - Énfasis4 24 3 2" xfId="6938" xr:uid="{00000000-0005-0000-0000-000012190000}"/>
    <cellStyle name="20% - Énfasis4 24 3 2 2" xfId="14563" xr:uid="{00000000-0005-0000-0000-000013190000}"/>
    <cellStyle name="20% - Énfasis4 24 3 2 2 2" xfId="29807" xr:uid="{00000000-0005-0000-0000-000014190000}"/>
    <cellStyle name="20% - Énfasis4 24 3 2 3" xfId="22185" xr:uid="{00000000-0005-0000-0000-000015190000}"/>
    <cellStyle name="20% - Énfasis4 24 3 3" xfId="3681" xr:uid="{00000000-0005-0000-0000-000016190000}"/>
    <cellStyle name="20% - Énfasis4 24 3 3 2" xfId="11319" xr:uid="{00000000-0005-0000-0000-000017190000}"/>
    <cellStyle name="20% - Énfasis4 24 3 3 2 2" xfId="26564" xr:uid="{00000000-0005-0000-0000-000018190000}"/>
    <cellStyle name="20% - Énfasis4 24 3 3 3" xfId="18942" xr:uid="{00000000-0005-0000-0000-000019190000}"/>
    <cellStyle name="20% - Énfasis4 24 3 4" xfId="9103" xr:uid="{00000000-0005-0000-0000-00001A190000}"/>
    <cellStyle name="20% - Énfasis4 24 3 4 2" xfId="24348" xr:uid="{00000000-0005-0000-0000-00001B190000}"/>
    <cellStyle name="20% - Énfasis4 24 3 5" xfId="16726" xr:uid="{00000000-0005-0000-0000-00001C190000}"/>
    <cellStyle name="20% - Énfasis4 24 4" xfId="4767" xr:uid="{00000000-0005-0000-0000-00001D190000}"/>
    <cellStyle name="20% - Énfasis4 24 4 2" xfId="12400" xr:uid="{00000000-0005-0000-0000-00001E190000}"/>
    <cellStyle name="20% - Énfasis4 24 4 2 2" xfId="27645" xr:uid="{00000000-0005-0000-0000-00001F190000}"/>
    <cellStyle name="20% - Énfasis4 24 4 3" xfId="20023" xr:uid="{00000000-0005-0000-0000-000020190000}"/>
    <cellStyle name="20% - Énfasis4 24 5" xfId="5857" xr:uid="{00000000-0005-0000-0000-000021190000}"/>
    <cellStyle name="20% - Énfasis4 24 5 2" xfId="13482" xr:uid="{00000000-0005-0000-0000-000022190000}"/>
    <cellStyle name="20% - Énfasis4 24 5 2 2" xfId="28726" xr:uid="{00000000-0005-0000-0000-000023190000}"/>
    <cellStyle name="20% - Énfasis4 24 5 3" xfId="21104" xr:uid="{00000000-0005-0000-0000-000024190000}"/>
    <cellStyle name="20% - Énfasis4 24 6" xfId="2595" xr:uid="{00000000-0005-0000-0000-000025190000}"/>
    <cellStyle name="20% - Énfasis4 24 6 2" xfId="10238" xr:uid="{00000000-0005-0000-0000-000026190000}"/>
    <cellStyle name="20% - Énfasis4 24 6 2 2" xfId="25483" xr:uid="{00000000-0005-0000-0000-000027190000}"/>
    <cellStyle name="20% - Énfasis4 24 6 3" xfId="17861" xr:uid="{00000000-0005-0000-0000-000028190000}"/>
    <cellStyle name="20% - Énfasis4 24 7" xfId="8022" xr:uid="{00000000-0005-0000-0000-000029190000}"/>
    <cellStyle name="20% - Énfasis4 24 7 2" xfId="23267" xr:uid="{00000000-0005-0000-0000-00002A190000}"/>
    <cellStyle name="20% - Énfasis4 24 8" xfId="15646" xr:uid="{00000000-0005-0000-0000-00002B190000}"/>
    <cellStyle name="20% - Énfasis4 25" xfId="234" xr:uid="{00000000-0005-0000-0000-00002C190000}"/>
    <cellStyle name="20% - Énfasis4 25 2" xfId="915" xr:uid="{00000000-0005-0000-0000-00002D190000}"/>
    <cellStyle name="20% - Énfasis4 25 2 2" xfId="1997" xr:uid="{00000000-0005-0000-0000-00002E190000}"/>
    <cellStyle name="20% - Énfasis4 25 2 2 2" xfId="7480" xr:uid="{00000000-0005-0000-0000-00002F190000}"/>
    <cellStyle name="20% - Énfasis4 25 2 2 2 2" xfId="15105" xr:uid="{00000000-0005-0000-0000-000030190000}"/>
    <cellStyle name="20% - Énfasis4 25 2 2 2 2 2" xfId="30349" xr:uid="{00000000-0005-0000-0000-000031190000}"/>
    <cellStyle name="20% - Énfasis4 25 2 2 2 3" xfId="22727" xr:uid="{00000000-0005-0000-0000-000032190000}"/>
    <cellStyle name="20% - Énfasis4 25 2 2 3" xfId="4223" xr:uid="{00000000-0005-0000-0000-000033190000}"/>
    <cellStyle name="20% - Énfasis4 25 2 2 3 2" xfId="11861" xr:uid="{00000000-0005-0000-0000-000034190000}"/>
    <cellStyle name="20% - Énfasis4 25 2 2 3 2 2" xfId="27106" xr:uid="{00000000-0005-0000-0000-000035190000}"/>
    <cellStyle name="20% - Énfasis4 25 2 2 3 3" xfId="19484" xr:uid="{00000000-0005-0000-0000-000036190000}"/>
    <cellStyle name="20% - Énfasis4 25 2 2 4" xfId="9645" xr:uid="{00000000-0005-0000-0000-000037190000}"/>
    <cellStyle name="20% - Énfasis4 25 2 2 4 2" xfId="24890" xr:uid="{00000000-0005-0000-0000-000038190000}"/>
    <cellStyle name="20% - Énfasis4 25 2 2 5" xfId="17268" xr:uid="{00000000-0005-0000-0000-000039190000}"/>
    <cellStyle name="20% - Énfasis4 25 2 3" xfId="5309" xr:uid="{00000000-0005-0000-0000-00003A190000}"/>
    <cellStyle name="20% - Énfasis4 25 2 3 2" xfId="12942" xr:uid="{00000000-0005-0000-0000-00003B190000}"/>
    <cellStyle name="20% - Énfasis4 25 2 3 2 2" xfId="28187" xr:uid="{00000000-0005-0000-0000-00003C190000}"/>
    <cellStyle name="20% - Énfasis4 25 2 3 3" xfId="20565" xr:uid="{00000000-0005-0000-0000-00003D190000}"/>
    <cellStyle name="20% - Énfasis4 25 2 4" xfId="6399" xr:uid="{00000000-0005-0000-0000-00003E190000}"/>
    <cellStyle name="20% - Énfasis4 25 2 4 2" xfId="14024" xr:uid="{00000000-0005-0000-0000-00003F190000}"/>
    <cellStyle name="20% - Énfasis4 25 2 4 2 2" xfId="29268" xr:uid="{00000000-0005-0000-0000-000040190000}"/>
    <cellStyle name="20% - Énfasis4 25 2 4 3" xfId="21646" xr:uid="{00000000-0005-0000-0000-000041190000}"/>
    <cellStyle name="20% - Énfasis4 25 2 5" xfId="3138" xr:uid="{00000000-0005-0000-0000-000042190000}"/>
    <cellStyle name="20% - Énfasis4 25 2 5 2" xfId="10780" xr:uid="{00000000-0005-0000-0000-000043190000}"/>
    <cellStyle name="20% - Énfasis4 25 2 5 2 2" xfId="26025" xr:uid="{00000000-0005-0000-0000-000044190000}"/>
    <cellStyle name="20% - Énfasis4 25 2 5 3" xfId="18403" xr:uid="{00000000-0005-0000-0000-000045190000}"/>
    <cellStyle name="20% - Énfasis4 25 2 6" xfId="8564" xr:uid="{00000000-0005-0000-0000-000046190000}"/>
    <cellStyle name="20% - Énfasis4 25 2 6 2" xfId="23809" xr:uid="{00000000-0005-0000-0000-000047190000}"/>
    <cellStyle name="20% - Énfasis4 25 2 7" xfId="16187" xr:uid="{00000000-0005-0000-0000-000048190000}"/>
    <cellStyle name="20% - Énfasis4 25 3" xfId="1455" xr:uid="{00000000-0005-0000-0000-000049190000}"/>
    <cellStyle name="20% - Énfasis4 25 3 2" xfId="6939" xr:uid="{00000000-0005-0000-0000-00004A190000}"/>
    <cellStyle name="20% - Énfasis4 25 3 2 2" xfId="14564" xr:uid="{00000000-0005-0000-0000-00004B190000}"/>
    <cellStyle name="20% - Énfasis4 25 3 2 2 2" xfId="29808" xr:uid="{00000000-0005-0000-0000-00004C190000}"/>
    <cellStyle name="20% - Énfasis4 25 3 2 3" xfId="22186" xr:uid="{00000000-0005-0000-0000-00004D190000}"/>
    <cellStyle name="20% - Énfasis4 25 3 3" xfId="3682" xr:uid="{00000000-0005-0000-0000-00004E190000}"/>
    <cellStyle name="20% - Énfasis4 25 3 3 2" xfId="11320" xr:uid="{00000000-0005-0000-0000-00004F190000}"/>
    <cellStyle name="20% - Énfasis4 25 3 3 2 2" xfId="26565" xr:uid="{00000000-0005-0000-0000-000050190000}"/>
    <cellStyle name="20% - Énfasis4 25 3 3 3" xfId="18943" xr:uid="{00000000-0005-0000-0000-000051190000}"/>
    <cellStyle name="20% - Énfasis4 25 3 4" xfId="9104" xr:uid="{00000000-0005-0000-0000-000052190000}"/>
    <cellStyle name="20% - Énfasis4 25 3 4 2" xfId="24349" xr:uid="{00000000-0005-0000-0000-000053190000}"/>
    <cellStyle name="20% - Énfasis4 25 3 5" xfId="16727" xr:uid="{00000000-0005-0000-0000-000054190000}"/>
    <cellStyle name="20% - Énfasis4 25 4" xfId="4768" xr:uid="{00000000-0005-0000-0000-000055190000}"/>
    <cellStyle name="20% - Énfasis4 25 4 2" xfId="12401" xr:uid="{00000000-0005-0000-0000-000056190000}"/>
    <cellStyle name="20% - Énfasis4 25 4 2 2" xfId="27646" xr:uid="{00000000-0005-0000-0000-000057190000}"/>
    <cellStyle name="20% - Énfasis4 25 4 3" xfId="20024" xr:uid="{00000000-0005-0000-0000-000058190000}"/>
    <cellStyle name="20% - Énfasis4 25 5" xfId="5858" xr:uid="{00000000-0005-0000-0000-000059190000}"/>
    <cellStyle name="20% - Énfasis4 25 5 2" xfId="13483" xr:uid="{00000000-0005-0000-0000-00005A190000}"/>
    <cellStyle name="20% - Énfasis4 25 5 2 2" xfId="28727" xr:uid="{00000000-0005-0000-0000-00005B190000}"/>
    <cellStyle name="20% - Énfasis4 25 5 3" xfId="21105" xr:uid="{00000000-0005-0000-0000-00005C190000}"/>
    <cellStyle name="20% - Énfasis4 25 6" xfId="2596" xr:uid="{00000000-0005-0000-0000-00005D190000}"/>
    <cellStyle name="20% - Énfasis4 25 6 2" xfId="10239" xr:uid="{00000000-0005-0000-0000-00005E190000}"/>
    <cellStyle name="20% - Énfasis4 25 6 2 2" xfId="25484" xr:uid="{00000000-0005-0000-0000-00005F190000}"/>
    <cellStyle name="20% - Énfasis4 25 6 3" xfId="17862" xr:uid="{00000000-0005-0000-0000-000060190000}"/>
    <cellStyle name="20% - Énfasis4 25 7" xfId="8023" xr:uid="{00000000-0005-0000-0000-000061190000}"/>
    <cellStyle name="20% - Énfasis4 25 7 2" xfId="23268" xr:uid="{00000000-0005-0000-0000-000062190000}"/>
    <cellStyle name="20% - Énfasis4 25 8" xfId="15647" xr:uid="{00000000-0005-0000-0000-000063190000}"/>
    <cellStyle name="20% - Énfasis4 26" xfId="235" xr:uid="{00000000-0005-0000-0000-000064190000}"/>
    <cellStyle name="20% - Énfasis4 26 2" xfId="916" xr:uid="{00000000-0005-0000-0000-000065190000}"/>
    <cellStyle name="20% - Énfasis4 26 2 2" xfId="1998" xr:uid="{00000000-0005-0000-0000-000066190000}"/>
    <cellStyle name="20% - Énfasis4 26 2 2 2" xfId="7481" xr:uid="{00000000-0005-0000-0000-000067190000}"/>
    <cellStyle name="20% - Énfasis4 26 2 2 2 2" xfId="15106" xr:uid="{00000000-0005-0000-0000-000068190000}"/>
    <cellStyle name="20% - Énfasis4 26 2 2 2 2 2" xfId="30350" xr:uid="{00000000-0005-0000-0000-000069190000}"/>
    <cellStyle name="20% - Énfasis4 26 2 2 2 3" xfId="22728" xr:uid="{00000000-0005-0000-0000-00006A190000}"/>
    <cellStyle name="20% - Énfasis4 26 2 2 3" xfId="4224" xr:uid="{00000000-0005-0000-0000-00006B190000}"/>
    <cellStyle name="20% - Énfasis4 26 2 2 3 2" xfId="11862" xr:uid="{00000000-0005-0000-0000-00006C190000}"/>
    <cellStyle name="20% - Énfasis4 26 2 2 3 2 2" xfId="27107" xr:uid="{00000000-0005-0000-0000-00006D190000}"/>
    <cellStyle name="20% - Énfasis4 26 2 2 3 3" xfId="19485" xr:uid="{00000000-0005-0000-0000-00006E190000}"/>
    <cellStyle name="20% - Énfasis4 26 2 2 4" xfId="9646" xr:uid="{00000000-0005-0000-0000-00006F190000}"/>
    <cellStyle name="20% - Énfasis4 26 2 2 4 2" xfId="24891" xr:uid="{00000000-0005-0000-0000-000070190000}"/>
    <cellStyle name="20% - Énfasis4 26 2 2 5" xfId="17269" xr:uid="{00000000-0005-0000-0000-000071190000}"/>
    <cellStyle name="20% - Énfasis4 26 2 3" xfId="5310" xr:uid="{00000000-0005-0000-0000-000072190000}"/>
    <cellStyle name="20% - Énfasis4 26 2 3 2" xfId="12943" xr:uid="{00000000-0005-0000-0000-000073190000}"/>
    <cellStyle name="20% - Énfasis4 26 2 3 2 2" xfId="28188" xr:uid="{00000000-0005-0000-0000-000074190000}"/>
    <cellStyle name="20% - Énfasis4 26 2 3 3" xfId="20566" xr:uid="{00000000-0005-0000-0000-000075190000}"/>
    <cellStyle name="20% - Énfasis4 26 2 4" xfId="6400" xr:uid="{00000000-0005-0000-0000-000076190000}"/>
    <cellStyle name="20% - Énfasis4 26 2 4 2" xfId="14025" xr:uid="{00000000-0005-0000-0000-000077190000}"/>
    <cellStyle name="20% - Énfasis4 26 2 4 2 2" xfId="29269" xr:uid="{00000000-0005-0000-0000-000078190000}"/>
    <cellStyle name="20% - Énfasis4 26 2 4 3" xfId="21647" xr:uid="{00000000-0005-0000-0000-000079190000}"/>
    <cellStyle name="20% - Énfasis4 26 2 5" xfId="3139" xr:uid="{00000000-0005-0000-0000-00007A190000}"/>
    <cellStyle name="20% - Énfasis4 26 2 5 2" xfId="10781" xr:uid="{00000000-0005-0000-0000-00007B190000}"/>
    <cellStyle name="20% - Énfasis4 26 2 5 2 2" xfId="26026" xr:uid="{00000000-0005-0000-0000-00007C190000}"/>
    <cellStyle name="20% - Énfasis4 26 2 5 3" xfId="18404" xr:uid="{00000000-0005-0000-0000-00007D190000}"/>
    <cellStyle name="20% - Énfasis4 26 2 6" xfId="8565" xr:uid="{00000000-0005-0000-0000-00007E190000}"/>
    <cellStyle name="20% - Énfasis4 26 2 6 2" xfId="23810" xr:uid="{00000000-0005-0000-0000-00007F190000}"/>
    <cellStyle name="20% - Énfasis4 26 2 7" xfId="16188" xr:uid="{00000000-0005-0000-0000-000080190000}"/>
    <cellStyle name="20% - Énfasis4 26 3" xfId="1456" xr:uid="{00000000-0005-0000-0000-000081190000}"/>
    <cellStyle name="20% - Énfasis4 26 3 2" xfId="6940" xr:uid="{00000000-0005-0000-0000-000082190000}"/>
    <cellStyle name="20% - Énfasis4 26 3 2 2" xfId="14565" xr:uid="{00000000-0005-0000-0000-000083190000}"/>
    <cellStyle name="20% - Énfasis4 26 3 2 2 2" xfId="29809" xr:uid="{00000000-0005-0000-0000-000084190000}"/>
    <cellStyle name="20% - Énfasis4 26 3 2 3" xfId="22187" xr:uid="{00000000-0005-0000-0000-000085190000}"/>
    <cellStyle name="20% - Énfasis4 26 3 3" xfId="3683" xr:uid="{00000000-0005-0000-0000-000086190000}"/>
    <cellStyle name="20% - Énfasis4 26 3 3 2" xfId="11321" xr:uid="{00000000-0005-0000-0000-000087190000}"/>
    <cellStyle name="20% - Énfasis4 26 3 3 2 2" xfId="26566" xr:uid="{00000000-0005-0000-0000-000088190000}"/>
    <cellStyle name="20% - Énfasis4 26 3 3 3" xfId="18944" xr:uid="{00000000-0005-0000-0000-000089190000}"/>
    <cellStyle name="20% - Énfasis4 26 3 4" xfId="9105" xr:uid="{00000000-0005-0000-0000-00008A190000}"/>
    <cellStyle name="20% - Énfasis4 26 3 4 2" xfId="24350" xr:uid="{00000000-0005-0000-0000-00008B190000}"/>
    <cellStyle name="20% - Énfasis4 26 3 5" xfId="16728" xr:uid="{00000000-0005-0000-0000-00008C190000}"/>
    <cellStyle name="20% - Énfasis4 26 4" xfId="4769" xr:uid="{00000000-0005-0000-0000-00008D190000}"/>
    <cellStyle name="20% - Énfasis4 26 4 2" xfId="12402" xr:uid="{00000000-0005-0000-0000-00008E190000}"/>
    <cellStyle name="20% - Énfasis4 26 4 2 2" xfId="27647" xr:uid="{00000000-0005-0000-0000-00008F190000}"/>
    <cellStyle name="20% - Énfasis4 26 4 3" xfId="20025" xr:uid="{00000000-0005-0000-0000-000090190000}"/>
    <cellStyle name="20% - Énfasis4 26 5" xfId="5859" xr:uid="{00000000-0005-0000-0000-000091190000}"/>
    <cellStyle name="20% - Énfasis4 26 5 2" xfId="13484" xr:uid="{00000000-0005-0000-0000-000092190000}"/>
    <cellStyle name="20% - Énfasis4 26 5 2 2" xfId="28728" xr:uid="{00000000-0005-0000-0000-000093190000}"/>
    <cellStyle name="20% - Énfasis4 26 5 3" xfId="21106" xr:uid="{00000000-0005-0000-0000-000094190000}"/>
    <cellStyle name="20% - Énfasis4 26 6" xfId="2597" xr:uid="{00000000-0005-0000-0000-000095190000}"/>
    <cellStyle name="20% - Énfasis4 26 6 2" xfId="10240" xr:uid="{00000000-0005-0000-0000-000096190000}"/>
    <cellStyle name="20% - Énfasis4 26 6 2 2" xfId="25485" xr:uid="{00000000-0005-0000-0000-000097190000}"/>
    <cellStyle name="20% - Énfasis4 26 6 3" xfId="17863" xr:uid="{00000000-0005-0000-0000-000098190000}"/>
    <cellStyle name="20% - Énfasis4 26 7" xfId="8024" xr:uid="{00000000-0005-0000-0000-000099190000}"/>
    <cellStyle name="20% - Énfasis4 26 7 2" xfId="23269" xr:uid="{00000000-0005-0000-0000-00009A190000}"/>
    <cellStyle name="20% - Énfasis4 26 8" xfId="15648" xr:uid="{00000000-0005-0000-0000-00009B190000}"/>
    <cellStyle name="20% - Énfasis4 27" xfId="236" xr:uid="{00000000-0005-0000-0000-00009C190000}"/>
    <cellStyle name="20% - Énfasis4 27 2" xfId="917" xr:uid="{00000000-0005-0000-0000-00009D190000}"/>
    <cellStyle name="20% - Énfasis4 27 2 2" xfId="1999" xr:uid="{00000000-0005-0000-0000-00009E190000}"/>
    <cellStyle name="20% - Énfasis4 27 2 2 2" xfId="7482" xr:uid="{00000000-0005-0000-0000-00009F190000}"/>
    <cellStyle name="20% - Énfasis4 27 2 2 2 2" xfId="15107" xr:uid="{00000000-0005-0000-0000-0000A0190000}"/>
    <cellStyle name="20% - Énfasis4 27 2 2 2 2 2" xfId="30351" xr:uid="{00000000-0005-0000-0000-0000A1190000}"/>
    <cellStyle name="20% - Énfasis4 27 2 2 2 3" xfId="22729" xr:uid="{00000000-0005-0000-0000-0000A2190000}"/>
    <cellStyle name="20% - Énfasis4 27 2 2 3" xfId="4225" xr:uid="{00000000-0005-0000-0000-0000A3190000}"/>
    <cellStyle name="20% - Énfasis4 27 2 2 3 2" xfId="11863" xr:uid="{00000000-0005-0000-0000-0000A4190000}"/>
    <cellStyle name="20% - Énfasis4 27 2 2 3 2 2" xfId="27108" xr:uid="{00000000-0005-0000-0000-0000A5190000}"/>
    <cellStyle name="20% - Énfasis4 27 2 2 3 3" xfId="19486" xr:uid="{00000000-0005-0000-0000-0000A6190000}"/>
    <cellStyle name="20% - Énfasis4 27 2 2 4" xfId="9647" xr:uid="{00000000-0005-0000-0000-0000A7190000}"/>
    <cellStyle name="20% - Énfasis4 27 2 2 4 2" xfId="24892" xr:uid="{00000000-0005-0000-0000-0000A8190000}"/>
    <cellStyle name="20% - Énfasis4 27 2 2 5" xfId="17270" xr:uid="{00000000-0005-0000-0000-0000A9190000}"/>
    <cellStyle name="20% - Énfasis4 27 2 3" xfId="5311" xr:uid="{00000000-0005-0000-0000-0000AA190000}"/>
    <cellStyle name="20% - Énfasis4 27 2 3 2" xfId="12944" xr:uid="{00000000-0005-0000-0000-0000AB190000}"/>
    <cellStyle name="20% - Énfasis4 27 2 3 2 2" xfId="28189" xr:uid="{00000000-0005-0000-0000-0000AC190000}"/>
    <cellStyle name="20% - Énfasis4 27 2 3 3" xfId="20567" xr:uid="{00000000-0005-0000-0000-0000AD190000}"/>
    <cellStyle name="20% - Énfasis4 27 2 4" xfId="6401" xr:uid="{00000000-0005-0000-0000-0000AE190000}"/>
    <cellStyle name="20% - Énfasis4 27 2 4 2" xfId="14026" xr:uid="{00000000-0005-0000-0000-0000AF190000}"/>
    <cellStyle name="20% - Énfasis4 27 2 4 2 2" xfId="29270" xr:uid="{00000000-0005-0000-0000-0000B0190000}"/>
    <cellStyle name="20% - Énfasis4 27 2 4 3" xfId="21648" xr:uid="{00000000-0005-0000-0000-0000B1190000}"/>
    <cellStyle name="20% - Énfasis4 27 2 5" xfId="3140" xr:uid="{00000000-0005-0000-0000-0000B2190000}"/>
    <cellStyle name="20% - Énfasis4 27 2 5 2" xfId="10782" xr:uid="{00000000-0005-0000-0000-0000B3190000}"/>
    <cellStyle name="20% - Énfasis4 27 2 5 2 2" xfId="26027" xr:uid="{00000000-0005-0000-0000-0000B4190000}"/>
    <cellStyle name="20% - Énfasis4 27 2 5 3" xfId="18405" xr:uid="{00000000-0005-0000-0000-0000B5190000}"/>
    <cellStyle name="20% - Énfasis4 27 2 6" xfId="8566" xr:uid="{00000000-0005-0000-0000-0000B6190000}"/>
    <cellStyle name="20% - Énfasis4 27 2 6 2" xfId="23811" xr:uid="{00000000-0005-0000-0000-0000B7190000}"/>
    <cellStyle name="20% - Énfasis4 27 2 7" xfId="16189" xr:uid="{00000000-0005-0000-0000-0000B8190000}"/>
    <cellStyle name="20% - Énfasis4 27 3" xfId="1457" xr:uid="{00000000-0005-0000-0000-0000B9190000}"/>
    <cellStyle name="20% - Énfasis4 27 3 2" xfId="6941" xr:uid="{00000000-0005-0000-0000-0000BA190000}"/>
    <cellStyle name="20% - Énfasis4 27 3 2 2" xfId="14566" xr:uid="{00000000-0005-0000-0000-0000BB190000}"/>
    <cellStyle name="20% - Énfasis4 27 3 2 2 2" xfId="29810" xr:uid="{00000000-0005-0000-0000-0000BC190000}"/>
    <cellStyle name="20% - Énfasis4 27 3 2 3" xfId="22188" xr:uid="{00000000-0005-0000-0000-0000BD190000}"/>
    <cellStyle name="20% - Énfasis4 27 3 3" xfId="3684" xr:uid="{00000000-0005-0000-0000-0000BE190000}"/>
    <cellStyle name="20% - Énfasis4 27 3 3 2" xfId="11322" xr:uid="{00000000-0005-0000-0000-0000BF190000}"/>
    <cellStyle name="20% - Énfasis4 27 3 3 2 2" xfId="26567" xr:uid="{00000000-0005-0000-0000-0000C0190000}"/>
    <cellStyle name="20% - Énfasis4 27 3 3 3" xfId="18945" xr:uid="{00000000-0005-0000-0000-0000C1190000}"/>
    <cellStyle name="20% - Énfasis4 27 3 4" xfId="9106" xr:uid="{00000000-0005-0000-0000-0000C2190000}"/>
    <cellStyle name="20% - Énfasis4 27 3 4 2" xfId="24351" xr:uid="{00000000-0005-0000-0000-0000C3190000}"/>
    <cellStyle name="20% - Énfasis4 27 3 5" xfId="16729" xr:uid="{00000000-0005-0000-0000-0000C4190000}"/>
    <cellStyle name="20% - Énfasis4 27 4" xfId="4770" xr:uid="{00000000-0005-0000-0000-0000C5190000}"/>
    <cellStyle name="20% - Énfasis4 27 4 2" xfId="12403" xr:uid="{00000000-0005-0000-0000-0000C6190000}"/>
    <cellStyle name="20% - Énfasis4 27 4 2 2" xfId="27648" xr:uid="{00000000-0005-0000-0000-0000C7190000}"/>
    <cellStyle name="20% - Énfasis4 27 4 3" xfId="20026" xr:uid="{00000000-0005-0000-0000-0000C8190000}"/>
    <cellStyle name="20% - Énfasis4 27 5" xfId="5860" xr:uid="{00000000-0005-0000-0000-0000C9190000}"/>
    <cellStyle name="20% - Énfasis4 27 5 2" xfId="13485" xr:uid="{00000000-0005-0000-0000-0000CA190000}"/>
    <cellStyle name="20% - Énfasis4 27 5 2 2" xfId="28729" xr:uid="{00000000-0005-0000-0000-0000CB190000}"/>
    <cellStyle name="20% - Énfasis4 27 5 3" xfId="21107" xr:uid="{00000000-0005-0000-0000-0000CC190000}"/>
    <cellStyle name="20% - Énfasis4 27 6" xfId="2598" xr:uid="{00000000-0005-0000-0000-0000CD190000}"/>
    <cellStyle name="20% - Énfasis4 27 6 2" xfId="10241" xr:uid="{00000000-0005-0000-0000-0000CE190000}"/>
    <cellStyle name="20% - Énfasis4 27 6 2 2" xfId="25486" xr:uid="{00000000-0005-0000-0000-0000CF190000}"/>
    <cellStyle name="20% - Énfasis4 27 6 3" xfId="17864" xr:uid="{00000000-0005-0000-0000-0000D0190000}"/>
    <cellStyle name="20% - Énfasis4 27 7" xfId="8025" xr:uid="{00000000-0005-0000-0000-0000D1190000}"/>
    <cellStyle name="20% - Énfasis4 27 7 2" xfId="23270" xr:uid="{00000000-0005-0000-0000-0000D2190000}"/>
    <cellStyle name="20% - Énfasis4 27 8" xfId="15649" xr:uid="{00000000-0005-0000-0000-0000D3190000}"/>
    <cellStyle name="20% - Énfasis4 28" xfId="237" xr:uid="{00000000-0005-0000-0000-0000D4190000}"/>
    <cellStyle name="20% - Énfasis4 28 2" xfId="918" xr:uid="{00000000-0005-0000-0000-0000D5190000}"/>
    <cellStyle name="20% - Énfasis4 28 2 2" xfId="2000" xr:uid="{00000000-0005-0000-0000-0000D6190000}"/>
    <cellStyle name="20% - Énfasis4 28 2 2 2" xfId="7483" xr:uid="{00000000-0005-0000-0000-0000D7190000}"/>
    <cellStyle name="20% - Énfasis4 28 2 2 2 2" xfId="15108" xr:uid="{00000000-0005-0000-0000-0000D8190000}"/>
    <cellStyle name="20% - Énfasis4 28 2 2 2 2 2" xfId="30352" xr:uid="{00000000-0005-0000-0000-0000D9190000}"/>
    <cellStyle name="20% - Énfasis4 28 2 2 2 3" xfId="22730" xr:uid="{00000000-0005-0000-0000-0000DA190000}"/>
    <cellStyle name="20% - Énfasis4 28 2 2 3" xfId="4226" xr:uid="{00000000-0005-0000-0000-0000DB190000}"/>
    <cellStyle name="20% - Énfasis4 28 2 2 3 2" xfId="11864" xr:uid="{00000000-0005-0000-0000-0000DC190000}"/>
    <cellStyle name="20% - Énfasis4 28 2 2 3 2 2" xfId="27109" xr:uid="{00000000-0005-0000-0000-0000DD190000}"/>
    <cellStyle name="20% - Énfasis4 28 2 2 3 3" xfId="19487" xr:uid="{00000000-0005-0000-0000-0000DE190000}"/>
    <cellStyle name="20% - Énfasis4 28 2 2 4" xfId="9648" xr:uid="{00000000-0005-0000-0000-0000DF190000}"/>
    <cellStyle name="20% - Énfasis4 28 2 2 4 2" xfId="24893" xr:uid="{00000000-0005-0000-0000-0000E0190000}"/>
    <cellStyle name="20% - Énfasis4 28 2 2 5" xfId="17271" xr:uid="{00000000-0005-0000-0000-0000E1190000}"/>
    <cellStyle name="20% - Énfasis4 28 2 3" xfId="5312" xr:uid="{00000000-0005-0000-0000-0000E2190000}"/>
    <cellStyle name="20% - Énfasis4 28 2 3 2" xfId="12945" xr:uid="{00000000-0005-0000-0000-0000E3190000}"/>
    <cellStyle name="20% - Énfasis4 28 2 3 2 2" xfId="28190" xr:uid="{00000000-0005-0000-0000-0000E4190000}"/>
    <cellStyle name="20% - Énfasis4 28 2 3 3" xfId="20568" xr:uid="{00000000-0005-0000-0000-0000E5190000}"/>
    <cellStyle name="20% - Énfasis4 28 2 4" xfId="6402" xr:uid="{00000000-0005-0000-0000-0000E6190000}"/>
    <cellStyle name="20% - Énfasis4 28 2 4 2" xfId="14027" xr:uid="{00000000-0005-0000-0000-0000E7190000}"/>
    <cellStyle name="20% - Énfasis4 28 2 4 2 2" xfId="29271" xr:uid="{00000000-0005-0000-0000-0000E8190000}"/>
    <cellStyle name="20% - Énfasis4 28 2 4 3" xfId="21649" xr:uid="{00000000-0005-0000-0000-0000E9190000}"/>
    <cellStyle name="20% - Énfasis4 28 2 5" xfId="3141" xr:uid="{00000000-0005-0000-0000-0000EA190000}"/>
    <cellStyle name="20% - Énfasis4 28 2 5 2" xfId="10783" xr:uid="{00000000-0005-0000-0000-0000EB190000}"/>
    <cellStyle name="20% - Énfasis4 28 2 5 2 2" xfId="26028" xr:uid="{00000000-0005-0000-0000-0000EC190000}"/>
    <cellStyle name="20% - Énfasis4 28 2 5 3" xfId="18406" xr:uid="{00000000-0005-0000-0000-0000ED190000}"/>
    <cellStyle name="20% - Énfasis4 28 2 6" xfId="8567" xr:uid="{00000000-0005-0000-0000-0000EE190000}"/>
    <cellStyle name="20% - Énfasis4 28 2 6 2" xfId="23812" xr:uid="{00000000-0005-0000-0000-0000EF190000}"/>
    <cellStyle name="20% - Énfasis4 28 2 7" xfId="16190" xr:uid="{00000000-0005-0000-0000-0000F0190000}"/>
    <cellStyle name="20% - Énfasis4 28 3" xfId="1458" xr:uid="{00000000-0005-0000-0000-0000F1190000}"/>
    <cellStyle name="20% - Énfasis4 28 3 2" xfId="6942" xr:uid="{00000000-0005-0000-0000-0000F2190000}"/>
    <cellStyle name="20% - Énfasis4 28 3 2 2" xfId="14567" xr:uid="{00000000-0005-0000-0000-0000F3190000}"/>
    <cellStyle name="20% - Énfasis4 28 3 2 2 2" xfId="29811" xr:uid="{00000000-0005-0000-0000-0000F4190000}"/>
    <cellStyle name="20% - Énfasis4 28 3 2 3" xfId="22189" xr:uid="{00000000-0005-0000-0000-0000F5190000}"/>
    <cellStyle name="20% - Énfasis4 28 3 3" xfId="3685" xr:uid="{00000000-0005-0000-0000-0000F6190000}"/>
    <cellStyle name="20% - Énfasis4 28 3 3 2" xfId="11323" xr:uid="{00000000-0005-0000-0000-0000F7190000}"/>
    <cellStyle name="20% - Énfasis4 28 3 3 2 2" xfId="26568" xr:uid="{00000000-0005-0000-0000-0000F8190000}"/>
    <cellStyle name="20% - Énfasis4 28 3 3 3" xfId="18946" xr:uid="{00000000-0005-0000-0000-0000F9190000}"/>
    <cellStyle name="20% - Énfasis4 28 3 4" xfId="9107" xr:uid="{00000000-0005-0000-0000-0000FA190000}"/>
    <cellStyle name="20% - Énfasis4 28 3 4 2" xfId="24352" xr:uid="{00000000-0005-0000-0000-0000FB190000}"/>
    <cellStyle name="20% - Énfasis4 28 3 5" xfId="16730" xr:uid="{00000000-0005-0000-0000-0000FC190000}"/>
    <cellStyle name="20% - Énfasis4 28 4" xfId="4771" xr:uid="{00000000-0005-0000-0000-0000FD190000}"/>
    <cellStyle name="20% - Énfasis4 28 4 2" xfId="12404" xr:uid="{00000000-0005-0000-0000-0000FE190000}"/>
    <cellStyle name="20% - Énfasis4 28 4 2 2" xfId="27649" xr:uid="{00000000-0005-0000-0000-0000FF190000}"/>
    <cellStyle name="20% - Énfasis4 28 4 3" xfId="20027" xr:uid="{00000000-0005-0000-0000-0000001A0000}"/>
    <cellStyle name="20% - Énfasis4 28 5" xfId="5861" xr:uid="{00000000-0005-0000-0000-0000011A0000}"/>
    <cellStyle name="20% - Énfasis4 28 5 2" xfId="13486" xr:uid="{00000000-0005-0000-0000-0000021A0000}"/>
    <cellStyle name="20% - Énfasis4 28 5 2 2" xfId="28730" xr:uid="{00000000-0005-0000-0000-0000031A0000}"/>
    <cellStyle name="20% - Énfasis4 28 5 3" xfId="21108" xr:uid="{00000000-0005-0000-0000-0000041A0000}"/>
    <cellStyle name="20% - Énfasis4 28 6" xfId="2599" xr:uid="{00000000-0005-0000-0000-0000051A0000}"/>
    <cellStyle name="20% - Énfasis4 28 6 2" xfId="10242" xr:uid="{00000000-0005-0000-0000-0000061A0000}"/>
    <cellStyle name="20% - Énfasis4 28 6 2 2" xfId="25487" xr:uid="{00000000-0005-0000-0000-0000071A0000}"/>
    <cellStyle name="20% - Énfasis4 28 6 3" xfId="17865" xr:uid="{00000000-0005-0000-0000-0000081A0000}"/>
    <cellStyle name="20% - Énfasis4 28 7" xfId="8026" xr:uid="{00000000-0005-0000-0000-0000091A0000}"/>
    <cellStyle name="20% - Énfasis4 28 7 2" xfId="23271" xr:uid="{00000000-0005-0000-0000-00000A1A0000}"/>
    <cellStyle name="20% - Énfasis4 28 8" xfId="15650" xr:uid="{00000000-0005-0000-0000-00000B1A0000}"/>
    <cellStyle name="20% - Énfasis4 29" xfId="238" xr:uid="{00000000-0005-0000-0000-00000C1A0000}"/>
    <cellStyle name="20% - Énfasis4 29 2" xfId="919" xr:uid="{00000000-0005-0000-0000-00000D1A0000}"/>
    <cellStyle name="20% - Énfasis4 29 2 2" xfId="2001" xr:uid="{00000000-0005-0000-0000-00000E1A0000}"/>
    <cellStyle name="20% - Énfasis4 29 2 2 2" xfId="7484" xr:uid="{00000000-0005-0000-0000-00000F1A0000}"/>
    <cellStyle name="20% - Énfasis4 29 2 2 2 2" xfId="15109" xr:uid="{00000000-0005-0000-0000-0000101A0000}"/>
    <cellStyle name="20% - Énfasis4 29 2 2 2 2 2" xfId="30353" xr:uid="{00000000-0005-0000-0000-0000111A0000}"/>
    <cellStyle name="20% - Énfasis4 29 2 2 2 3" xfId="22731" xr:uid="{00000000-0005-0000-0000-0000121A0000}"/>
    <cellStyle name="20% - Énfasis4 29 2 2 3" xfId="4227" xr:uid="{00000000-0005-0000-0000-0000131A0000}"/>
    <cellStyle name="20% - Énfasis4 29 2 2 3 2" xfId="11865" xr:uid="{00000000-0005-0000-0000-0000141A0000}"/>
    <cellStyle name="20% - Énfasis4 29 2 2 3 2 2" xfId="27110" xr:uid="{00000000-0005-0000-0000-0000151A0000}"/>
    <cellStyle name="20% - Énfasis4 29 2 2 3 3" xfId="19488" xr:uid="{00000000-0005-0000-0000-0000161A0000}"/>
    <cellStyle name="20% - Énfasis4 29 2 2 4" xfId="9649" xr:uid="{00000000-0005-0000-0000-0000171A0000}"/>
    <cellStyle name="20% - Énfasis4 29 2 2 4 2" xfId="24894" xr:uid="{00000000-0005-0000-0000-0000181A0000}"/>
    <cellStyle name="20% - Énfasis4 29 2 2 5" xfId="17272" xr:uid="{00000000-0005-0000-0000-0000191A0000}"/>
    <cellStyle name="20% - Énfasis4 29 2 3" xfId="5313" xr:uid="{00000000-0005-0000-0000-00001A1A0000}"/>
    <cellStyle name="20% - Énfasis4 29 2 3 2" xfId="12946" xr:uid="{00000000-0005-0000-0000-00001B1A0000}"/>
    <cellStyle name="20% - Énfasis4 29 2 3 2 2" xfId="28191" xr:uid="{00000000-0005-0000-0000-00001C1A0000}"/>
    <cellStyle name="20% - Énfasis4 29 2 3 3" xfId="20569" xr:uid="{00000000-0005-0000-0000-00001D1A0000}"/>
    <cellStyle name="20% - Énfasis4 29 2 4" xfId="6403" xr:uid="{00000000-0005-0000-0000-00001E1A0000}"/>
    <cellStyle name="20% - Énfasis4 29 2 4 2" xfId="14028" xr:uid="{00000000-0005-0000-0000-00001F1A0000}"/>
    <cellStyle name="20% - Énfasis4 29 2 4 2 2" xfId="29272" xr:uid="{00000000-0005-0000-0000-0000201A0000}"/>
    <cellStyle name="20% - Énfasis4 29 2 4 3" xfId="21650" xr:uid="{00000000-0005-0000-0000-0000211A0000}"/>
    <cellStyle name="20% - Énfasis4 29 2 5" xfId="3142" xr:uid="{00000000-0005-0000-0000-0000221A0000}"/>
    <cellStyle name="20% - Énfasis4 29 2 5 2" xfId="10784" xr:uid="{00000000-0005-0000-0000-0000231A0000}"/>
    <cellStyle name="20% - Énfasis4 29 2 5 2 2" xfId="26029" xr:uid="{00000000-0005-0000-0000-0000241A0000}"/>
    <cellStyle name="20% - Énfasis4 29 2 5 3" xfId="18407" xr:uid="{00000000-0005-0000-0000-0000251A0000}"/>
    <cellStyle name="20% - Énfasis4 29 2 6" xfId="8568" xr:uid="{00000000-0005-0000-0000-0000261A0000}"/>
    <cellStyle name="20% - Énfasis4 29 2 6 2" xfId="23813" xr:uid="{00000000-0005-0000-0000-0000271A0000}"/>
    <cellStyle name="20% - Énfasis4 29 2 7" xfId="16191" xr:uid="{00000000-0005-0000-0000-0000281A0000}"/>
    <cellStyle name="20% - Énfasis4 29 3" xfId="1459" xr:uid="{00000000-0005-0000-0000-0000291A0000}"/>
    <cellStyle name="20% - Énfasis4 29 3 2" xfId="6943" xr:uid="{00000000-0005-0000-0000-00002A1A0000}"/>
    <cellStyle name="20% - Énfasis4 29 3 2 2" xfId="14568" xr:uid="{00000000-0005-0000-0000-00002B1A0000}"/>
    <cellStyle name="20% - Énfasis4 29 3 2 2 2" xfId="29812" xr:uid="{00000000-0005-0000-0000-00002C1A0000}"/>
    <cellStyle name="20% - Énfasis4 29 3 2 3" xfId="22190" xr:uid="{00000000-0005-0000-0000-00002D1A0000}"/>
    <cellStyle name="20% - Énfasis4 29 3 3" xfId="3686" xr:uid="{00000000-0005-0000-0000-00002E1A0000}"/>
    <cellStyle name="20% - Énfasis4 29 3 3 2" xfId="11324" xr:uid="{00000000-0005-0000-0000-00002F1A0000}"/>
    <cellStyle name="20% - Énfasis4 29 3 3 2 2" xfId="26569" xr:uid="{00000000-0005-0000-0000-0000301A0000}"/>
    <cellStyle name="20% - Énfasis4 29 3 3 3" xfId="18947" xr:uid="{00000000-0005-0000-0000-0000311A0000}"/>
    <cellStyle name="20% - Énfasis4 29 3 4" xfId="9108" xr:uid="{00000000-0005-0000-0000-0000321A0000}"/>
    <cellStyle name="20% - Énfasis4 29 3 4 2" xfId="24353" xr:uid="{00000000-0005-0000-0000-0000331A0000}"/>
    <cellStyle name="20% - Énfasis4 29 3 5" xfId="16731" xr:uid="{00000000-0005-0000-0000-0000341A0000}"/>
    <cellStyle name="20% - Énfasis4 29 4" xfId="4772" xr:uid="{00000000-0005-0000-0000-0000351A0000}"/>
    <cellStyle name="20% - Énfasis4 29 4 2" xfId="12405" xr:uid="{00000000-0005-0000-0000-0000361A0000}"/>
    <cellStyle name="20% - Énfasis4 29 4 2 2" xfId="27650" xr:uid="{00000000-0005-0000-0000-0000371A0000}"/>
    <cellStyle name="20% - Énfasis4 29 4 3" xfId="20028" xr:uid="{00000000-0005-0000-0000-0000381A0000}"/>
    <cellStyle name="20% - Énfasis4 29 5" xfId="5862" xr:uid="{00000000-0005-0000-0000-0000391A0000}"/>
    <cellStyle name="20% - Énfasis4 29 5 2" xfId="13487" xr:uid="{00000000-0005-0000-0000-00003A1A0000}"/>
    <cellStyle name="20% - Énfasis4 29 5 2 2" xfId="28731" xr:uid="{00000000-0005-0000-0000-00003B1A0000}"/>
    <cellStyle name="20% - Énfasis4 29 5 3" xfId="21109" xr:uid="{00000000-0005-0000-0000-00003C1A0000}"/>
    <cellStyle name="20% - Énfasis4 29 6" xfId="2600" xr:uid="{00000000-0005-0000-0000-00003D1A0000}"/>
    <cellStyle name="20% - Énfasis4 29 6 2" xfId="10243" xr:uid="{00000000-0005-0000-0000-00003E1A0000}"/>
    <cellStyle name="20% - Énfasis4 29 6 2 2" xfId="25488" xr:uid="{00000000-0005-0000-0000-00003F1A0000}"/>
    <cellStyle name="20% - Énfasis4 29 6 3" xfId="17866" xr:uid="{00000000-0005-0000-0000-0000401A0000}"/>
    <cellStyle name="20% - Énfasis4 29 7" xfId="8027" xr:uid="{00000000-0005-0000-0000-0000411A0000}"/>
    <cellStyle name="20% - Énfasis4 29 7 2" xfId="23272" xr:uid="{00000000-0005-0000-0000-0000421A0000}"/>
    <cellStyle name="20% - Énfasis4 29 8" xfId="15651" xr:uid="{00000000-0005-0000-0000-0000431A0000}"/>
    <cellStyle name="20% - Énfasis4 3" xfId="239" xr:uid="{00000000-0005-0000-0000-0000441A0000}"/>
    <cellStyle name="20% - Énfasis4 3 2" xfId="920" xr:uid="{00000000-0005-0000-0000-0000451A0000}"/>
    <cellStyle name="20% - Énfasis4 3 2 2" xfId="2002" xr:uid="{00000000-0005-0000-0000-0000461A0000}"/>
    <cellStyle name="20% - Énfasis4 3 2 2 2" xfId="7485" xr:uid="{00000000-0005-0000-0000-0000471A0000}"/>
    <cellStyle name="20% - Énfasis4 3 2 2 2 2" xfId="15110" xr:uid="{00000000-0005-0000-0000-0000481A0000}"/>
    <cellStyle name="20% - Énfasis4 3 2 2 2 2 2" xfId="30354" xr:uid="{00000000-0005-0000-0000-0000491A0000}"/>
    <cellStyle name="20% - Énfasis4 3 2 2 2 3" xfId="22732" xr:uid="{00000000-0005-0000-0000-00004A1A0000}"/>
    <cellStyle name="20% - Énfasis4 3 2 2 3" xfId="4228" xr:uid="{00000000-0005-0000-0000-00004B1A0000}"/>
    <cellStyle name="20% - Énfasis4 3 2 2 3 2" xfId="11866" xr:uid="{00000000-0005-0000-0000-00004C1A0000}"/>
    <cellStyle name="20% - Énfasis4 3 2 2 3 2 2" xfId="27111" xr:uid="{00000000-0005-0000-0000-00004D1A0000}"/>
    <cellStyle name="20% - Énfasis4 3 2 2 3 3" xfId="19489" xr:uid="{00000000-0005-0000-0000-00004E1A0000}"/>
    <cellStyle name="20% - Énfasis4 3 2 2 4" xfId="9650" xr:uid="{00000000-0005-0000-0000-00004F1A0000}"/>
    <cellStyle name="20% - Énfasis4 3 2 2 4 2" xfId="24895" xr:uid="{00000000-0005-0000-0000-0000501A0000}"/>
    <cellStyle name="20% - Énfasis4 3 2 2 5" xfId="17273" xr:uid="{00000000-0005-0000-0000-0000511A0000}"/>
    <cellStyle name="20% - Énfasis4 3 2 3" xfId="5314" xr:uid="{00000000-0005-0000-0000-0000521A0000}"/>
    <cellStyle name="20% - Énfasis4 3 2 3 2" xfId="12947" xr:uid="{00000000-0005-0000-0000-0000531A0000}"/>
    <cellStyle name="20% - Énfasis4 3 2 3 2 2" xfId="28192" xr:uid="{00000000-0005-0000-0000-0000541A0000}"/>
    <cellStyle name="20% - Énfasis4 3 2 3 3" xfId="20570" xr:uid="{00000000-0005-0000-0000-0000551A0000}"/>
    <cellStyle name="20% - Énfasis4 3 2 4" xfId="6404" xr:uid="{00000000-0005-0000-0000-0000561A0000}"/>
    <cellStyle name="20% - Énfasis4 3 2 4 2" xfId="14029" xr:uid="{00000000-0005-0000-0000-0000571A0000}"/>
    <cellStyle name="20% - Énfasis4 3 2 4 2 2" xfId="29273" xr:uid="{00000000-0005-0000-0000-0000581A0000}"/>
    <cellStyle name="20% - Énfasis4 3 2 4 3" xfId="21651" xr:uid="{00000000-0005-0000-0000-0000591A0000}"/>
    <cellStyle name="20% - Énfasis4 3 2 5" xfId="3143" xr:uid="{00000000-0005-0000-0000-00005A1A0000}"/>
    <cellStyle name="20% - Énfasis4 3 2 5 2" xfId="10785" xr:uid="{00000000-0005-0000-0000-00005B1A0000}"/>
    <cellStyle name="20% - Énfasis4 3 2 5 2 2" xfId="26030" xr:uid="{00000000-0005-0000-0000-00005C1A0000}"/>
    <cellStyle name="20% - Énfasis4 3 2 5 3" xfId="18408" xr:uid="{00000000-0005-0000-0000-00005D1A0000}"/>
    <cellStyle name="20% - Énfasis4 3 2 6" xfId="8569" xr:uid="{00000000-0005-0000-0000-00005E1A0000}"/>
    <cellStyle name="20% - Énfasis4 3 2 6 2" xfId="23814" xr:uid="{00000000-0005-0000-0000-00005F1A0000}"/>
    <cellStyle name="20% - Énfasis4 3 2 7" xfId="16192" xr:uid="{00000000-0005-0000-0000-0000601A0000}"/>
    <cellStyle name="20% - Énfasis4 3 3" xfId="1460" xr:uid="{00000000-0005-0000-0000-0000611A0000}"/>
    <cellStyle name="20% - Énfasis4 3 3 2" xfId="6944" xr:uid="{00000000-0005-0000-0000-0000621A0000}"/>
    <cellStyle name="20% - Énfasis4 3 3 2 2" xfId="14569" xr:uid="{00000000-0005-0000-0000-0000631A0000}"/>
    <cellStyle name="20% - Énfasis4 3 3 2 2 2" xfId="29813" xr:uid="{00000000-0005-0000-0000-0000641A0000}"/>
    <cellStyle name="20% - Énfasis4 3 3 2 3" xfId="22191" xr:uid="{00000000-0005-0000-0000-0000651A0000}"/>
    <cellStyle name="20% - Énfasis4 3 3 3" xfId="3687" xr:uid="{00000000-0005-0000-0000-0000661A0000}"/>
    <cellStyle name="20% - Énfasis4 3 3 3 2" xfId="11325" xr:uid="{00000000-0005-0000-0000-0000671A0000}"/>
    <cellStyle name="20% - Énfasis4 3 3 3 2 2" xfId="26570" xr:uid="{00000000-0005-0000-0000-0000681A0000}"/>
    <cellStyle name="20% - Énfasis4 3 3 3 3" xfId="18948" xr:uid="{00000000-0005-0000-0000-0000691A0000}"/>
    <cellStyle name="20% - Énfasis4 3 3 4" xfId="9109" xr:uid="{00000000-0005-0000-0000-00006A1A0000}"/>
    <cellStyle name="20% - Énfasis4 3 3 4 2" xfId="24354" xr:uid="{00000000-0005-0000-0000-00006B1A0000}"/>
    <cellStyle name="20% - Énfasis4 3 3 5" xfId="16732" xr:uid="{00000000-0005-0000-0000-00006C1A0000}"/>
    <cellStyle name="20% - Énfasis4 3 4" xfId="4773" xr:uid="{00000000-0005-0000-0000-00006D1A0000}"/>
    <cellStyle name="20% - Énfasis4 3 4 2" xfId="12406" xr:uid="{00000000-0005-0000-0000-00006E1A0000}"/>
    <cellStyle name="20% - Énfasis4 3 4 2 2" xfId="27651" xr:uid="{00000000-0005-0000-0000-00006F1A0000}"/>
    <cellStyle name="20% - Énfasis4 3 4 3" xfId="20029" xr:uid="{00000000-0005-0000-0000-0000701A0000}"/>
    <cellStyle name="20% - Énfasis4 3 5" xfId="5863" xr:uid="{00000000-0005-0000-0000-0000711A0000}"/>
    <cellStyle name="20% - Énfasis4 3 5 2" xfId="13488" xr:uid="{00000000-0005-0000-0000-0000721A0000}"/>
    <cellStyle name="20% - Énfasis4 3 5 2 2" xfId="28732" xr:uid="{00000000-0005-0000-0000-0000731A0000}"/>
    <cellStyle name="20% - Énfasis4 3 5 3" xfId="21110" xr:uid="{00000000-0005-0000-0000-0000741A0000}"/>
    <cellStyle name="20% - Énfasis4 3 6" xfId="2601" xr:uid="{00000000-0005-0000-0000-0000751A0000}"/>
    <cellStyle name="20% - Énfasis4 3 6 2" xfId="10244" xr:uid="{00000000-0005-0000-0000-0000761A0000}"/>
    <cellStyle name="20% - Énfasis4 3 6 2 2" xfId="25489" xr:uid="{00000000-0005-0000-0000-0000771A0000}"/>
    <cellStyle name="20% - Énfasis4 3 6 3" xfId="17867" xr:uid="{00000000-0005-0000-0000-0000781A0000}"/>
    <cellStyle name="20% - Énfasis4 3 7" xfId="8028" xr:uid="{00000000-0005-0000-0000-0000791A0000}"/>
    <cellStyle name="20% - Énfasis4 3 7 2" xfId="23273" xr:uid="{00000000-0005-0000-0000-00007A1A0000}"/>
    <cellStyle name="20% - Énfasis4 3 8" xfId="15652" xr:uid="{00000000-0005-0000-0000-00007B1A0000}"/>
    <cellStyle name="20% - Énfasis4 30" xfId="240" xr:uid="{00000000-0005-0000-0000-00007C1A0000}"/>
    <cellStyle name="20% - Énfasis4 30 2" xfId="921" xr:uid="{00000000-0005-0000-0000-00007D1A0000}"/>
    <cellStyle name="20% - Énfasis4 30 2 2" xfId="2003" xr:uid="{00000000-0005-0000-0000-00007E1A0000}"/>
    <cellStyle name="20% - Énfasis4 30 2 2 2" xfId="7486" xr:uid="{00000000-0005-0000-0000-00007F1A0000}"/>
    <cellStyle name="20% - Énfasis4 30 2 2 2 2" xfId="15111" xr:uid="{00000000-0005-0000-0000-0000801A0000}"/>
    <cellStyle name="20% - Énfasis4 30 2 2 2 2 2" xfId="30355" xr:uid="{00000000-0005-0000-0000-0000811A0000}"/>
    <cellStyle name="20% - Énfasis4 30 2 2 2 3" xfId="22733" xr:uid="{00000000-0005-0000-0000-0000821A0000}"/>
    <cellStyle name="20% - Énfasis4 30 2 2 3" xfId="4229" xr:uid="{00000000-0005-0000-0000-0000831A0000}"/>
    <cellStyle name="20% - Énfasis4 30 2 2 3 2" xfId="11867" xr:uid="{00000000-0005-0000-0000-0000841A0000}"/>
    <cellStyle name="20% - Énfasis4 30 2 2 3 2 2" xfId="27112" xr:uid="{00000000-0005-0000-0000-0000851A0000}"/>
    <cellStyle name="20% - Énfasis4 30 2 2 3 3" xfId="19490" xr:uid="{00000000-0005-0000-0000-0000861A0000}"/>
    <cellStyle name="20% - Énfasis4 30 2 2 4" xfId="9651" xr:uid="{00000000-0005-0000-0000-0000871A0000}"/>
    <cellStyle name="20% - Énfasis4 30 2 2 4 2" xfId="24896" xr:uid="{00000000-0005-0000-0000-0000881A0000}"/>
    <cellStyle name="20% - Énfasis4 30 2 2 5" xfId="17274" xr:uid="{00000000-0005-0000-0000-0000891A0000}"/>
    <cellStyle name="20% - Énfasis4 30 2 3" xfId="5315" xr:uid="{00000000-0005-0000-0000-00008A1A0000}"/>
    <cellStyle name="20% - Énfasis4 30 2 3 2" xfId="12948" xr:uid="{00000000-0005-0000-0000-00008B1A0000}"/>
    <cellStyle name="20% - Énfasis4 30 2 3 2 2" xfId="28193" xr:uid="{00000000-0005-0000-0000-00008C1A0000}"/>
    <cellStyle name="20% - Énfasis4 30 2 3 3" xfId="20571" xr:uid="{00000000-0005-0000-0000-00008D1A0000}"/>
    <cellStyle name="20% - Énfasis4 30 2 4" xfId="6405" xr:uid="{00000000-0005-0000-0000-00008E1A0000}"/>
    <cellStyle name="20% - Énfasis4 30 2 4 2" xfId="14030" xr:uid="{00000000-0005-0000-0000-00008F1A0000}"/>
    <cellStyle name="20% - Énfasis4 30 2 4 2 2" xfId="29274" xr:uid="{00000000-0005-0000-0000-0000901A0000}"/>
    <cellStyle name="20% - Énfasis4 30 2 4 3" xfId="21652" xr:uid="{00000000-0005-0000-0000-0000911A0000}"/>
    <cellStyle name="20% - Énfasis4 30 2 5" xfId="3144" xr:uid="{00000000-0005-0000-0000-0000921A0000}"/>
    <cellStyle name="20% - Énfasis4 30 2 5 2" xfId="10786" xr:uid="{00000000-0005-0000-0000-0000931A0000}"/>
    <cellStyle name="20% - Énfasis4 30 2 5 2 2" xfId="26031" xr:uid="{00000000-0005-0000-0000-0000941A0000}"/>
    <cellStyle name="20% - Énfasis4 30 2 5 3" xfId="18409" xr:uid="{00000000-0005-0000-0000-0000951A0000}"/>
    <cellStyle name="20% - Énfasis4 30 2 6" xfId="8570" xr:uid="{00000000-0005-0000-0000-0000961A0000}"/>
    <cellStyle name="20% - Énfasis4 30 2 6 2" xfId="23815" xr:uid="{00000000-0005-0000-0000-0000971A0000}"/>
    <cellStyle name="20% - Énfasis4 30 2 7" xfId="16193" xr:uid="{00000000-0005-0000-0000-0000981A0000}"/>
    <cellStyle name="20% - Énfasis4 30 3" xfId="1461" xr:uid="{00000000-0005-0000-0000-0000991A0000}"/>
    <cellStyle name="20% - Énfasis4 30 3 2" xfId="6945" xr:uid="{00000000-0005-0000-0000-00009A1A0000}"/>
    <cellStyle name="20% - Énfasis4 30 3 2 2" xfId="14570" xr:uid="{00000000-0005-0000-0000-00009B1A0000}"/>
    <cellStyle name="20% - Énfasis4 30 3 2 2 2" xfId="29814" xr:uid="{00000000-0005-0000-0000-00009C1A0000}"/>
    <cellStyle name="20% - Énfasis4 30 3 2 3" xfId="22192" xr:uid="{00000000-0005-0000-0000-00009D1A0000}"/>
    <cellStyle name="20% - Énfasis4 30 3 3" xfId="3688" xr:uid="{00000000-0005-0000-0000-00009E1A0000}"/>
    <cellStyle name="20% - Énfasis4 30 3 3 2" xfId="11326" xr:uid="{00000000-0005-0000-0000-00009F1A0000}"/>
    <cellStyle name="20% - Énfasis4 30 3 3 2 2" xfId="26571" xr:uid="{00000000-0005-0000-0000-0000A01A0000}"/>
    <cellStyle name="20% - Énfasis4 30 3 3 3" xfId="18949" xr:uid="{00000000-0005-0000-0000-0000A11A0000}"/>
    <cellStyle name="20% - Énfasis4 30 3 4" xfId="9110" xr:uid="{00000000-0005-0000-0000-0000A21A0000}"/>
    <cellStyle name="20% - Énfasis4 30 3 4 2" xfId="24355" xr:uid="{00000000-0005-0000-0000-0000A31A0000}"/>
    <cellStyle name="20% - Énfasis4 30 3 5" xfId="16733" xr:uid="{00000000-0005-0000-0000-0000A41A0000}"/>
    <cellStyle name="20% - Énfasis4 30 4" xfId="4774" xr:uid="{00000000-0005-0000-0000-0000A51A0000}"/>
    <cellStyle name="20% - Énfasis4 30 4 2" xfId="12407" xr:uid="{00000000-0005-0000-0000-0000A61A0000}"/>
    <cellStyle name="20% - Énfasis4 30 4 2 2" xfId="27652" xr:uid="{00000000-0005-0000-0000-0000A71A0000}"/>
    <cellStyle name="20% - Énfasis4 30 4 3" xfId="20030" xr:uid="{00000000-0005-0000-0000-0000A81A0000}"/>
    <cellStyle name="20% - Énfasis4 30 5" xfId="5864" xr:uid="{00000000-0005-0000-0000-0000A91A0000}"/>
    <cellStyle name="20% - Énfasis4 30 5 2" xfId="13489" xr:uid="{00000000-0005-0000-0000-0000AA1A0000}"/>
    <cellStyle name="20% - Énfasis4 30 5 2 2" xfId="28733" xr:uid="{00000000-0005-0000-0000-0000AB1A0000}"/>
    <cellStyle name="20% - Énfasis4 30 5 3" xfId="21111" xr:uid="{00000000-0005-0000-0000-0000AC1A0000}"/>
    <cellStyle name="20% - Énfasis4 30 6" xfId="2602" xr:uid="{00000000-0005-0000-0000-0000AD1A0000}"/>
    <cellStyle name="20% - Énfasis4 30 6 2" xfId="10245" xr:uid="{00000000-0005-0000-0000-0000AE1A0000}"/>
    <cellStyle name="20% - Énfasis4 30 6 2 2" xfId="25490" xr:uid="{00000000-0005-0000-0000-0000AF1A0000}"/>
    <cellStyle name="20% - Énfasis4 30 6 3" xfId="17868" xr:uid="{00000000-0005-0000-0000-0000B01A0000}"/>
    <cellStyle name="20% - Énfasis4 30 7" xfId="8029" xr:uid="{00000000-0005-0000-0000-0000B11A0000}"/>
    <cellStyle name="20% - Énfasis4 30 7 2" xfId="23274" xr:uid="{00000000-0005-0000-0000-0000B21A0000}"/>
    <cellStyle name="20% - Énfasis4 30 8" xfId="15653" xr:uid="{00000000-0005-0000-0000-0000B31A0000}"/>
    <cellStyle name="20% - Énfasis4 31" xfId="241" xr:uid="{00000000-0005-0000-0000-0000B41A0000}"/>
    <cellStyle name="20% - Énfasis4 31 2" xfId="922" xr:uid="{00000000-0005-0000-0000-0000B51A0000}"/>
    <cellStyle name="20% - Énfasis4 31 2 2" xfId="2004" xr:uid="{00000000-0005-0000-0000-0000B61A0000}"/>
    <cellStyle name="20% - Énfasis4 31 2 2 2" xfId="7487" xr:uid="{00000000-0005-0000-0000-0000B71A0000}"/>
    <cellStyle name="20% - Énfasis4 31 2 2 2 2" xfId="15112" xr:uid="{00000000-0005-0000-0000-0000B81A0000}"/>
    <cellStyle name="20% - Énfasis4 31 2 2 2 2 2" xfId="30356" xr:uid="{00000000-0005-0000-0000-0000B91A0000}"/>
    <cellStyle name="20% - Énfasis4 31 2 2 2 3" xfId="22734" xr:uid="{00000000-0005-0000-0000-0000BA1A0000}"/>
    <cellStyle name="20% - Énfasis4 31 2 2 3" xfId="4230" xr:uid="{00000000-0005-0000-0000-0000BB1A0000}"/>
    <cellStyle name="20% - Énfasis4 31 2 2 3 2" xfId="11868" xr:uid="{00000000-0005-0000-0000-0000BC1A0000}"/>
    <cellStyle name="20% - Énfasis4 31 2 2 3 2 2" xfId="27113" xr:uid="{00000000-0005-0000-0000-0000BD1A0000}"/>
    <cellStyle name="20% - Énfasis4 31 2 2 3 3" xfId="19491" xr:uid="{00000000-0005-0000-0000-0000BE1A0000}"/>
    <cellStyle name="20% - Énfasis4 31 2 2 4" xfId="9652" xr:uid="{00000000-0005-0000-0000-0000BF1A0000}"/>
    <cellStyle name="20% - Énfasis4 31 2 2 4 2" xfId="24897" xr:uid="{00000000-0005-0000-0000-0000C01A0000}"/>
    <cellStyle name="20% - Énfasis4 31 2 2 5" xfId="17275" xr:uid="{00000000-0005-0000-0000-0000C11A0000}"/>
    <cellStyle name="20% - Énfasis4 31 2 3" xfId="5316" xr:uid="{00000000-0005-0000-0000-0000C21A0000}"/>
    <cellStyle name="20% - Énfasis4 31 2 3 2" xfId="12949" xr:uid="{00000000-0005-0000-0000-0000C31A0000}"/>
    <cellStyle name="20% - Énfasis4 31 2 3 2 2" xfId="28194" xr:uid="{00000000-0005-0000-0000-0000C41A0000}"/>
    <cellStyle name="20% - Énfasis4 31 2 3 3" xfId="20572" xr:uid="{00000000-0005-0000-0000-0000C51A0000}"/>
    <cellStyle name="20% - Énfasis4 31 2 4" xfId="6406" xr:uid="{00000000-0005-0000-0000-0000C61A0000}"/>
    <cellStyle name="20% - Énfasis4 31 2 4 2" xfId="14031" xr:uid="{00000000-0005-0000-0000-0000C71A0000}"/>
    <cellStyle name="20% - Énfasis4 31 2 4 2 2" xfId="29275" xr:uid="{00000000-0005-0000-0000-0000C81A0000}"/>
    <cellStyle name="20% - Énfasis4 31 2 4 3" xfId="21653" xr:uid="{00000000-0005-0000-0000-0000C91A0000}"/>
    <cellStyle name="20% - Énfasis4 31 2 5" xfId="3145" xr:uid="{00000000-0005-0000-0000-0000CA1A0000}"/>
    <cellStyle name="20% - Énfasis4 31 2 5 2" xfId="10787" xr:uid="{00000000-0005-0000-0000-0000CB1A0000}"/>
    <cellStyle name="20% - Énfasis4 31 2 5 2 2" xfId="26032" xr:uid="{00000000-0005-0000-0000-0000CC1A0000}"/>
    <cellStyle name="20% - Énfasis4 31 2 5 3" xfId="18410" xr:uid="{00000000-0005-0000-0000-0000CD1A0000}"/>
    <cellStyle name="20% - Énfasis4 31 2 6" xfId="8571" xr:uid="{00000000-0005-0000-0000-0000CE1A0000}"/>
    <cellStyle name="20% - Énfasis4 31 2 6 2" xfId="23816" xr:uid="{00000000-0005-0000-0000-0000CF1A0000}"/>
    <cellStyle name="20% - Énfasis4 31 2 7" xfId="16194" xr:uid="{00000000-0005-0000-0000-0000D01A0000}"/>
    <cellStyle name="20% - Énfasis4 31 3" xfId="1462" xr:uid="{00000000-0005-0000-0000-0000D11A0000}"/>
    <cellStyle name="20% - Énfasis4 31 3 2" xfId="6946" xr:uid="{00000000-0005-0000-0000-0000D21A0000}"/>
    <cellStyle name="20% - Énfasis4 31 3 2 2" xfId="14571" xr:uid="{00000000-0005-0000-0000-0000D31A0000}"/>
    <cellStyle name="20% - Énfasis4 31 3 2 2 2" xfId="29815" xr:uid="{00000000-0005-0000-0000-0000D41A0000}"/>
    <cellStyle name="20% - Énfasis4 31 3 2 3" xfId="22193" xr:uid="{00000000-0005-0000-0000-0000D51A0000}"/>
    <cellStyle name="20% - Énfasis4 31 3 3" xfId="3689" xr:uid="{00000000-0005-0000-0000-0000D61A0000}"/>
    <cellStyle name="20% - Énfasis4 31 3 3 2" xfId="11327" xr:uid="{00000000-0005-0000-0000-0000D71A0000}"/>
    <cellStyle name="20% - Énfasis4 31 3 3 2 2" xfId="26572" xr:uid="{00000000-0005-0000-0000-0000D81A0000}"/>
    <cellStyle name="20% - Énfasis4 31 3 3 3" xfId="18950" xr:uid="{00000000-0005-0000-0000-0000D91A0000}"/>
    <cellStyle name="20% - Énfasis4 31 3 4" xfId="9111" xr:uid="{00000000-0005-0000-0000-0000DA1A0000}"/>
    <cellStyle name="20% - Énfasis4 31 3 4 2" xfId="24356" xr:uid="{00000000-0005-0000-0000-0000DB1A0000}"/>
    <cellStyle name="20% - Énfasis4 31 3 5" xfId="16734" xr:uid="{00000000-0005-0000-0000-0000DC1A0000}"/>
    <cellStyle name="20% - Énfasis4 31 4" xfId="4775" xr:uid="{00000000-0005-0000-0000-0000DD1A0000}"/>
    <cellStyle name="20% - Énfasis4 31 4 2" xfId="12408" xr:uid="{00000000-0005-0000-0000-0000DE1A0000}"/>
    <cellStyle name="20% - Énfasis4 31 4 2 2" xfId="27653" xr:uid="{00000000-0005-0000-0000-0000DF1A0000}"/>
    <cellStyle name="20% - Énfasis4 31 4 3" xfId="20031" xr:uid="{00000000-0005-0000-0000-0000E01A0000}"/>
    <cellStyle name="20% - Énfasis4 31 5" xfId="5865" xr:uid="{00000000-0005-0000-0000-0000E11A0000}"/>
    <cellStyle name="20% - Énfasis4 31 5 2" xfId="13490" xr:uid="{00000000-0005-0000-0000-0000E21A0000}"/>
    <cellStyle name="20% - Énfasis4 31 5 2 2" xfId="28734" xr:uid="{00000000-0005-0000-0000-0000E31A0000}"/>
    <cellStyle name="20% - Énfasis4 31 5 3" xfId="21112" xr:uid="{00000000-0005-0000-0000-0000E41A0000}"/>
    <cellStyle name="20% - Énfasis4 31 6" xfId="2603" xr:uid="{00000000-0005-0000-0000-0000E51A0000}"/>
    <cellStyle name="20% - Énfasis4 31 6 2" xfId="10246" xr:uid="{00000000-0005-0000-0000-0000E61A0000}"/>
    <cellStyle name="20% - Énfasis4 31 6 2 2" xfId="25491" xr:uid="{00000000-0005-0000-0000-0000E71A0000}"/>
    <cellStyle name="20% - Énfasis4 31 6 3" xfId="17869" xr:uid="{00000000-0005-0000-0000-0000E81A0000}"/>
    <cellStyle name="20% - Énfasis4 31 7" xfId="8030" xr:uid="{00000000-0005-0000-0000-0000E91A0000}"/>
    <cellStyle name="20% - Énfasis4 31 7 2" xfId="23275" xr:uid="{00000000-0005-0000-0000-0000EA1A0000}"/>
    <cellStyle name="20% - Énfasis4 31 8" xfId="15654" xr:uid="{00000000-0005-0000-0000-0000EB1A0000}"/>
    <cellStyle name="20% - Énfasis4 32" xfId="242" xr:uid="{00000000-0005-0000-0000-0000EC1A0000}"/>
    <cellStyle name="20% - Énfasis4 32 2" xfId="923" xr:uid="{00000000-0005-0000-0000-0000ED1A0000}"/>
    <cellStyle name="20% - Énfasis4 32 2 2" xfId="2005" xr:uid="{00000000-0005-0000-0000-0000EE1A0000}"/>
    <cellStyle name="20% - Énfasis4 32 2 2 2" xfId="7488" xr:uid="{00000000-0005-0000-0000-0000EF1A0000}"/>
    <cellStyle name="20% - Énfasis4 32 2 2 2 2" xfId="15113" xr:uid="{00000000-0005-0000-0000-0000F01A0000}"/>
    <cellStyle name="20% - Énfasis4 32 2 2 2 2 2" xfId="30357" xr:uid="{00000000-0005-0000-0000-0000F11A0000}"/>
    <cellStyle name="20% - Énfasis4 32 2 2 2 3" xfId="22735" xr:uid="{00000000-0005-0000-0000-0000F21A0000}"/>
    <cellStyle name="20% - Énfasis4 32 2 2 3" xfId="4231" xr:uid="{00000000-0005-0000-0000-0000F31A0000}"/>
    <cellStyle name="20% - Énfasis4 32 2 2 3 2" xfId="11869" xr:uid="{00000000-0005-0000-0000-0000F41A0000}"/>
    <cellStyle name="20% - Énfasis4 32 2 2 3 2 2" xfId="27114" xr:uid="{00000000-0005-0000-0000-0000F51A0000}"/>
    <cellStyle name="20% - Énfasis4 32 2 2 3 3" xfId="19492" xr:uid="{00000000-0005-0000-0000-0000F61A0000}"/>
    <cellStyle name="20% - Énfasis4 32 2 2 4" xfId="9653" xr:uid="{00000000-0005-0000-0000-0000F71A0000}"/>
    <cellStyle name="20% - Énfasis4 32 2 2 4 2" xfId="24898" xr:uid="{00000000-0005-0000-0000-0000F81A0000}"/>
    <cellStyle name="20% - Énfasis4 32 2 2 5" xfId="17276" xr:uid="{00000000-0005-0000-0000-0000F91A0000}"/>
    <cellStyle name="20% - Énfasis4 32 2 3" xfId="5317" xr:uid="{00000000-0005-0000-0000-0000FA1A0000}"/>
    <cellStyle name="20% - Énfasis4 32 2 3 2" xfId="12950" xr:uid="{00000000-0005-0000-0000-0000FB1A0000}"/>
    <cellStyle name="20% - Énfasis4 32 2 3 2 2" xfId="28195" xr:uid="{00000000-0005-0000-0000-0000FC1A0000}"/>
    <cellStyle name="20% - Énfasis4 32 2 3 3" xfId="20573" xr:uid="{00000000-0005-0000-0000-0000FD1A0000}"/>
    <cellStyle name="20% - Énfasis4 32 2 4" xfId="6407" xr:uid="{00000000-0005-0000-0000-0000FE1A0000}"/>
    <cellStyle name="20% - Énfasis4 32 2 4 2" xfId="14032" xr:uid="{00000000-0005-0000-0000-0000FF1A0000}"/>
    <cellStyle name="20% - Énfasis4 32 2 4 2 2" xfId="29276" xr:uid="{00000000-0005-0000-0000-0000001B0000}"/>
    <cellStyle name="20% - Énfasis4 32 2 4 3" xfId="21654" xr:uid="{00000000-0005-0000-0000-0000011B0000}"/>
    <cellStyle name="20% - Énfasis4 32 2 5" xfId="3146" xr:uid="{00000000-0005-0000-0000-0000021B0000}"/>
    <cellStyle name="20% - Énfasis4 32 2 5 2" xfId="10788" xr:uid="{00000000-0005-0000-0000-0000031B0000}"/>
    <cellStyle name="20% - Énfasis4 32 2 5 2 2" xfId="26033" xr:uid="{00000000-0005-0000-0000-0000041B0000}"/>
    <cellStyle name="20% - Énfasis4 32 2 5 3" xfId="18411" xr:uid="{00000000-0005-0000-0000-0000051B0000}"/>
    <cellStyle name="20% - Énfasis4 32 2 6" xfId="8572" xr:uid="{00000000-0005-0000-0000-0000061B0000}"/>
    <cellStyle name="20% - Énfasis4 32 2 6 2" xfId="23817" xr:uid="{00000000-0005-0000-0000-0000071B0000}"/>
    <cellStyle name="20% - Énfasis4 32 2 7" xfId="16195" xr:uid="{00000000-0005-0000-0000-0000081B0000}"/>
    <cellStyle name="20% - Énfasis4 32 3" xfId="1463" xr:uid="{00000000-0005-0000-0000-0000091B0000}"/>
    <cellStyle name="20% - Énfasis4 32 3 2" xfId="6947" xr:uid="{00000000-0005-0000-0000-00000A1B0000}"/>
    <cellStyle name="20% - Énfasis4 32 3 2 2" xfId="14572" xr:uid="{00000000-0005-0000-0000-00000B1B0000}"/>
    <cellStyle name="20% - Énfasis4 32 3 2 2 2" xfId="29816" xr:uid="{00000000-0005-0000-0000-00000C1B0000}"/>
    <cellStyle name="20% - Énfasis4 32 3 2 3" xfId="22194" xr:uid="{00000000-0005-0000-0000-00000D1B0000}"/>
    <cellStyle name="20% - Énfasis4 32 3 3" xfId="3690" xr:uid="{00000000-0005-0000-0000-00000E1B0000}"/>
    <cellStyle name="20% - Énfasis4 32 3 3 2" xfId="11328" xr:uid="{00000000-0005-0000-0000-00000F1B0000}"/>
    <cellStyle name="20% - Énfasis4 32 3 3 2 2" xfId="26573" xr:uid="{00000000-0005-0000-0000-0000101B0000}"/>
    <cellStyle name="20% - Énfasis4 32 3 3 3" xfId="18951" xr:uid="{00000000-0005-0000-0000-0000111B0000}"/>
    <cellStyle name="20% - Énfasis4 32 3 4" xfId="9112" xr:uid="{00000000-0005-0000-0000-0000121B0000}"/>
    <cellStyle name="20% - Énfasis4 32 3 4 2" xfId="24357" xr:uid="{00000000-0005-0000-0000-0000131B0000}"/>
    <cellStyle name="20% - Énfasis4 32 3 5" xfId="16735" xr:uid="{00000000-0005-0000-0000-0000141B0000}"/>
    <cellStyle name="20% - Énfasis4 32 4" xfId="4776" xr:uid="{00000000-0005-0000-0000-0000151B0000}"/>
    <cellStyle name="20% - Énfasis4 32 4 2" xfId="12409" xr:uid="{00000000-0005-0000-0000-0000161B0000}"/>
    <cellStyle name="20% - Énfasis4 32 4 2 2" xfId="27654" xr:uid="{00000000-0005-0000-0000-0000171B0000}"/>
    <cellStyle name="20% - Énfasis4 32 4 3" xfId="20032" xr:uid="{00000000-0005-0000-0000-0000181B0000}"/>
    <cellStyle name="20% - Énfasis4 32 5" xfId="5866" xr:uid="{00000000-0005-0000-0000-0000191B0000}"/>
    <cellStyle name="20% - Énfasis4 32 5 2" xfId="13491" xr:uid="{00000000-0005-0000-0000-00001A1B0000}"/>
    <cellStyle name="20% - Énfasis4 32 5 2 2" xfId="28735" xr:uid="{00000000-0005-0000-0000-00001B1B0000}"/>
    <cellStyle name="20% - Énfasis4 32 5 3" xfId="21113" xr:uid="{00000000-0005-0000-0000-00001C1B0000}"/>
    <cellStyle name="20% - Énfasis4 32 6" xfId="2604" xr:uid="{00000000-0005-0000-0000-00001D1B0000}"/>
    <cellStyle name="20% - Énfasis4 32 6 2" xfId="10247" xr:uid="{00000000-0005-0000-0000-00001E1B0000}"/>
    <cellStyle name="20% - Énfasis4 32 6 2 2" xfId="25492" xr:uid="{00000000-0005-0000-0000-00001F1B0000}"/>
    <cellStyle name="20% - Énfasis4 32 6 3" xfId="17870" xr:uid="{00000000-0005-0000-0000-0000201B0000}"/>
    <cellStyle name="20% - Énfasis4 32 7" xfId="8031" xr:uid="{00000000-0005-0000-0000-0000211B0000}"/>
    <cellStyle name="20% - Énfasis4 32 7 2" xfId="23276" xr:uid="{00000000-0005-0000-0000-0000221B0000}"/>
    <cellStyle name="20% - Énfasis4 32 8" xfId="15655" xr:uid="{00000000-0005-0000-0000-0000231B0000}"/>
    <cellStyle name="20% - Énfasis4 33" xfId="243" xr:uid="{00000000-0005-0000-0000-0000241B0000}"/>
    <cellStyle name="20% - Énfasis4 33 2" xfId="924" xr:uid="{00000000-0005-0000-0000-0000251B0000}"/>
    <cellStyle name="20% - Énfasis4 33 2 2" xfId="2006" xr:uid="{00000000-0005-0000-0000-0000261B0000}"/>
    <cellStyle name="20% - Énfasis4 33 2 2 2" xfId="7489" xr:uid="{00000000-0005-0000-0000-0000271B0000}"/>
    <cellStyle name="20% - Énfasis4 33 2 2 2 2" xfId="15114" xr:uid="{00000000-0005-0000-0000-0000281B0000}"/>
    <cellStyle name="20% - Énfasis4 33 2 2 2 2 2" xfId="30358" xr:uid="{00000000-0005-0000-0000-0000291B0000}"/>
    <cellStyle name="20% - Énfasis4 33 2 2 2 3" xfId="22736" xr:uid="{00000000-0005-0000-0000-00002A1B0000}"/>
    <cellStyle name="20% - Énfasis4 33 2 2 3" xfId="4232" xr:uid="{00000000-0005-0000-0000-00002B1B0000}"/>
    <cellStyle name="20% - Énfasis4 33 2 2 3 2" xfId="11870" xr:uid="{00000000-0005-0000-0000-00002C1B0000}"/>
    <cellStyle name="20% - Énfasis4 33 2 2 3 2 2" xfId="27115" xr:uid="{00000000-0005-0000-0000-00002D1B0000}"/>
    <cellStyle name="20% - Énfasis4 33 2 2 3 3" xfId="19493" xr:uid="{00000000-0005-0000-0000-00002E1B0000}"/>
    <cellStyle name="20% - Énfasis4 33 2 2 4" xfId="9654" xr:uid="{00000000-0005-0000-0000-00002F1B0000}"/>
    <cellStyle name="20% - Énfasis4 33 2 2 4 2" xfId="24899" xr:uid="{00000000-0005-0000-0000-0000301B0000}"/>
    <cellStyle name="20% - Énfasis4 33 2 2 5" xfId="17277" xr:uid="{00000000-0005-0000-0000-0000311B0000}"/>
    <cellStyle name="20% - Énfasis4 33 2 3" xfId="5318" xr:uid="{00000000-0005-0000-0000-0000321B0000}"/>
    <cellStyle name="20% - Énfasis4 33 2 3 2" xfId="12951" xr:uid="{00000000-0005-0000-0000-0000331B0000}"/>
    <cellStyle name="20% - Énfasis4 33 2 3 2 2" xfId="28196" xr:uid="{00000000-0005-0000-0000-0000341B0000}"/>
    <cellStyle name="20% - Énfasis4 33 2 3 3" xfId="20574" xr:uid="{00000000-0005-0000-0000-0000351B0000}"/>
    <cellStyle name="20% - Énfasis4 33 2 4" xfId="6408" xr:uid="{00000000-0005-0000-0000-0000361B0000}"/>
    <cellStyle name="20% - Énfasis4 33 2 4 2" xfId="14033" xr:uid="{00000000-0005-0000-0000-0000371B0000}"/>
    <cellStyle name="20% - Énfasis4 33 2 4 2 2" xfId="29277" xr:uid="{00000000-0005-0000-0000-0000381B0000}"/>
    <cellStyle name="20% - Énfasis4 33 2 4 3" xfId="21655" xr:uid="{00000000-0005-0000-0000-0000391B0000}"/>
    <cellStyle name="20% - Énfasis4 33 2 5" xfId="3147" xr:uid="{00000000-0005-0000-0000-00003A1B0000}"/>
    <cellStyle name="20% - Énfasis4 33 2 5 2" xfId="10789" xr:uid="{00000000-0005-0000-0000-00003B1B0000}"/>
    <cellStyle name="20% - Énfasis4 33 2 5 2 2" xfId="26034" xr:uid="{00000000-0005-0000-0000-00003C1B0000}"/>
    <cellStyle name="20% - Énfasis4 33 2 5 3" xfId="18412" xr:uid="{00000000-0005-0000-0000-00003D1B0000}"/>
    <cellStyle name="20% - Énfasis4 33 2 6" xfId="8573" xr:uid="{00000000-0005-0000-0000-00003E1B0000}"/>
    <cellStyle name="20% - Énfasis4 33 2 6 2" xfId="23818" xr:uid="{00000000-0005-0000-0000-00003F1B0000}"/>
    <cellStyle name="20% - Énfasis4 33 2 7" xfId="16196" xr:uid="{00000000-0005-0000-0000-0000401B0000}"/>
    <cellStyle name="20% - Énfasis4 33 3" xfId="1464" xr:uid="{00000000-0005-0000-0000-0000411B0000}"/>
    <cellStyle name="20% - Énfasis4 33 3 2" xfId="6948" xr:uid="{00000000-0005-0000-0000-0000421B0000}"/>
    <cellStyle name="20% - Énfasis4 33 3 2 2" xfId="14573" xr:uid="{00000000-0005-0000-0000-0000431B0000}"/>
    <cellStyle name="20% - Énfasis4 33 3 2 2 2" xfId="29817" xr:uid="{00000000-0005-0000-0000-0000441B0000}"/>
    <cellStyle name="20% - Énfasis4 33 3 2 3" xfId="22195" xr:uid="{00000000-0005-0000-0000-0000451B0000}"/>
    <cellStyle name="20% - Énfasis4 33 3 3" xfId="3691" xr:uid="{00000000-0005-0000-0000-0000461B0000}"/>
    <cellStyle name="20% - Énfasis4 33 3 3 2" xfId="11329" xr:uid="{00000000-0005-0000-0000-0000471B0000}"/>
    <cellStyle name="20% - Énfasis4 33 3 3 2 2" xfId="26574" xr:uid="{00000000-0005-0000-0000-0000481B0000}"/>
    <cellStyle name="20% - Énfasis4 33 3 3 3" xfId="18952" xr:uid="{00000000-0005-0000-0000-0000491B0000}"/>
    <cellStyle name="20% - Énfasis4 33 3 4" xfId="9113" xr:uid="{00000000-0005-0000-0000-00004A1B0000}"/>
    <cellStyle name="20% - Énfasis4 33 3 4 2" xfId="24358" xr:uid="{00000000-0005-0000-0000-00004B1B0000}"/>
    <cellStyle name="20% - Énfasis4 33 3 5" xfId="16736" xr:uid="{00000000-0005-0000-0000-00004C1B0000}"/>
    <cellStyle name="20% - Énfasis4 33 4" xfId="4777" xr:uid="{00000000-0005-0000-0000-00004D1B0000}"/>
    <cellStyle name="20% - Énfasis4 33 4 2" xfId="12410" xr:uid="{00000000-0005-0000-0000-00004E1B0000}"/>
    <cellStyle name="20% - Énfasis4 33 4 2 2" xfId="27655" xr:uid="{00000000-0005-0000-0000-00004F1B0000}"/>
    <cellStyle name="20% - Énfasis4 33 4 3" xfId="20033" xr:uid="{00000000-0005-0000-0000-0000501B0000}"/>
    <cellStyle name="20% - Énfasis4 33 5" xfId="5867" xr:uid="{00000000-0005-0000-0000-0000511B0000}"/>
    <cellStyle name="20% - Énfasis4 33 5 2" xfId="13492" xr:uid="{00000000-0005-0000-0000-0000521B0000}"/>
    <cellStyle name="20% - Énfasis4 33 5 2 2" xfId="28736" xr:uid="{00000000-0005-0000-0000-0000531B0000}"/>
    <cellStyle name="20% - Énfasis4 33 5 3" xfId="21114" xr:uid="{00000000-0005-0000-0000-0000541B0000}"/>
    <cellStyle name="20% - Énfasis4 33 6" xfId="2605" xr:uid="{00000000-0005-0000-0000-0000551B0000}"/>
    <cellStyle name="20% - Énfasis4 33 6 2" xfId="10248" xr:uid="{00000000-0005-0000-0000-0000561B0000}"/>
    <cellStyle name="20% - Énfasis4 33 6 2 2" xfId="25493" xr:uid="{00000000-0005-0000-0000-0000571B0000}"/>
    <cellStyle name="20% - Énfasis4 33 6 3" xfId="17871" xr:uid="{00000000-0005-0000-0000-0000581B0000}"/>
    <cellStyle name="20% - Énfasis4 33 7" xfId="8032" xr:uid="{00000000-0005-0000-0000-0000591B0000}"/>
    <cellStyle name="20% - Énfasis4 33 7 2" xfId="23277" xr:uid="{00000000-0005-0000-0000-00005A1B0000}"/>
    <cellStyle name="20% - Énfasis4 33 8" xfId="15656" xr:uid="{00000000-0005-0000-0000-00005B1B0000}"/>
    <cellStyle name="20% - Énfasis4 34" xfId="244" xr:uid="{00000000-0005-0000-0000-00005C1B0000}"/>
    <cellStyle name="20% - Énfasis4 34 2" xfId="925" xr:uid="{00000000-0005-0000-0000-00005D1B0000}"/>
    <cellStyle name="20% - Énfasis4 34 2 2" xfId="2007" xr:uid="{00000000-0005-0000-0000-00005E1B0000}"/>
    <cellStyle name="20% - Énfasis4 34 2 2 2" xfId="7490" xr:uid="{00000000-0005-0000-0000-00005F1B0000}"/>
    <cellStyle name="20% - Énfasis4 34 2 2 2 2" xfId="15115" xr:uid="{00000000-0005-0000-0000-0000601B0000}"/>
    <cellStyle name="20% - Énfasis4 34 2 2 2 2 2" xfId="30359" xr:uid="{00000000-0005-0000-0000-0000611B0000}"/>
    <cellStyle name="20% - Énfasis4 34 2 2 2 3" xfId="22737" xr:uid="{00000000-0005-0000-0000-0000621B0000}"/>
    <cellStyle name="20% - Énfasis4 34 2 2 3" xfId="4233" xr:uid="{00000000-0005-0000-0000-0000631B0000}"/>
    <cellStyle name="20% - Énfasis4 34 2 2 3 2" xfId="11871" xr:uid="{00000000-0005-0000-0000-0000641B0000}"/>
    <cellStyle name="20% - Énfasis4 34 2 2 3 2 2" xfId="27116" xr:uid="{00000000-0005-0000-0000-0000651B0000}"/>
    <cellStyle name="20% - Énfasis4 34 2 2 3 3" xfId="19494" xr:uid="{00000000-0005-0000-0000-0000661B0000}"/>
    <cellStyle name="20% - Énfasis4 34 2 2 4" xfId="9655" xr:uid="{00000000-0005-0000-0000-0000671B0000}"/>
    <cellStyle name="20% - Énfasis4 34 2 2 4 2" xfId="24900" xr:uid="{00000000-0005-0000-0000-0000681B0000}"/>
    <cellStyle name="20% - Énfasis4 34 2 2 5" xfId="17278" xr:uid="{00000000-0005-0000-0000-0000691B0000}"/>
    <cellStyle name="20% - Énfasis4 34 2 3" xfId="5319" xr:uid="{00000000-0005-0000-0000-00006A1B0000}"/>
    <cellStyle name="20% - Énfasis4 34 2 3 2" xfId="12952" xr:uid="{00000000-0005-0000-0000-00006B1B0000}"/>
    <cellStyle name="20% - Énfasis4 34 2 3 2 2" xfId="28197" xr:uid="{00000000-0005-0000-0000-00006C1B0000}"/>
    <cellStyle name="20% - Énfasis4 34 2 3 3" xfId="20575" xr:uid="{00000000-0005-0000-0000-00006D1B0000}"/>
    <cellStyle name="20% - Énfasis4 34 2 4" xfId="6409" xr:uid="{00000000-0005-0000-0000-00006E1B0000}"/>
    <cellStyle name="20% - Énfasis4 34 2 4 2" xfId="14034" xr:uid="{00000000-0005-0000-0000-00006F1B0000}"/>
    <cellStyle name="20% - Énfasis4 34 2 4 2 2" xfId="29278" xr:uid="{00000000-0005-0000-0000-0000701B0000}"/>
    <cellStyle name="20% - Énfasis4 34 2 4 3" xfId="21656" xr:uid="{00000000-0005-0000-0000-0000711B0000}"/>
    <cellStyle name="20% - Énfasis4 34 2 5" xfId="3148" xr:uid="{00000000-0005-0000-0000-0000721B0000}"/>
    <cellStyle name="20% - Énfasis4 34 2 5 2" xfId="10790" xr:uid="{00000000-0005-0000-0000-0000731B0000}"/>
    <cellStyle name="20% - Énfasis4 34 2 5 2 2" xfId="26035" xr:uid="{00000000-0005-0000-0000-0000741B0000}"/>
    <cellStyle name="20% - Énfasis4 34 2 5 3" xfId="18413" xr:uid="{00000000-0005-0000-0000-0000751B0000}"/>
    <cellStyle name="20% - Énfasis4 34 2 6" xfId="8574" xr:uid="{00000000-0005-0000-0000-0000761B0000}"/>
    <cellStyle name="20% - Énfasis4 34 2 6 2" xfId="23819" xr:uid="{00000000-0005-0000-0000-0000771B0000}"/>
    <cellStyle name="20% - Énfasis4 34 2 7" xfId="16197" xr:uid="{00000000-0005-0000-0000-0000781B0000}"/>
    <cellStyle name="20% - Énfasis4 34 3" xfId="1465" xr:uid="{00000000-0005-0000-0000-0000791B0000}"/>
    <cellStyle name="20% - Énfasis4 34 3 2" xfId="6949" xr:uid="{00000000-0005-0000-0000-00007A1B0000}"/>
    <cellStyle name="20% - Énfasis4 34 3 2 2" xfId="14574" xr:uid="{00000000-0005-0000-0000-00007B1B0000}"/>
    <cellStyle name="20% - Énfasis4 34 3 2 2 2" xfId="29818" xr:uid="{00000000-0005-0000-0000-00007C1B0000}"/>
    <cellStyle name="20% - Énfasis4 34 3 2 3" xfId="22196" xr:uid="{00000000-0005-0000-0000-00007D1B0000}"/>
    <cellStyle name="20% - Énfasis4 34 3 3" xfId="3692" xr:uid="{00000000-0005-0000-0000-00007E1B0000}"/>
    <cellStyle name="20% - Énfasis4 34 3 3 2" xfId="11330" xr:uid="{00000000-0005-0000-0000-00007F1B0000}"/>
    <cellStyle name="20% - Énfasis4 34 3 3 2 2" xfId="26575" xr:uid="{00000000-0005-0000-0000-0000801B0000}"/>
    <cellStyle name="20% - Énfasis4 34 3 3 3" xfId="18953" xr:uid="{00000000-0005-0000-0000-0000811B0000}"/>
    <cellStyle name="20% - Énfasis4 34 3 4" xfId="9114" xr:uid="{00000000-0005-0000-0000-0000821B0000}"/>
    <cellStyle name="20% - Énfasis4 34 3 4 2" xfId="24359" xr:uid="{00000000-0005-0000-0000-0000831B0000}"/>
    <cellStyle name="20% - Énfasis4 34 3 5" xfId="16737" xr:uid="{00000000-0005-0000-0000-0000841B0000}"/>
    <cellStyle name="20% - Énfasis4 34 4" xfId="4778" xr:uid="{00000000-0005-0000-0000-0000851B0000}"/>
    <cellStyle name="20% - Énfasis4 34 4 2" xfId="12411" xr:uid="{00000000-0005-0000-0000-0000861B0000}"/>
    <cellStyle name="20% - Énfasis4 34 4 2 2" xfId="27656" xr:uid="{00000000-0005-0000-0000-0000871B0000}"/>
    <cellStyle name="20% - Énfasis4 34 4 3" xfId="20034" xr:uid="{00000000-0005-0000-0000-0000881B0000}"/>
    <cellStyle name="20% - Énfasis4 34 5" xfId="5868" xr:uid="{00000000-0005-0000-0000-0000891B0000}"/>
    <cellStyle name="20% - Énfasis4 34 5 2" xfId="13493" xr:uid="{00000000-0005-0000-0000-00008A1B0000}"/>
    <cellStyle name="20% - Énfasis4 34 5 2 2" xfId="28737" xr:uid="{00000000-0005-0000-0000-00008B1B0000}"/>
    <cellStyle name="20% - Énfasis4 34 5 3" xfId="21115" xr:uid="{00000000-0005-0000-0000-00008C1B0000}"/>
    <cellStyle name="20% - Énfasis4 34 6" xfId="2606" xr:uid="{00000000-0005-0000-0000-00008D1B0000}"/>
    <cellStyle name="20% - Énfasis4 34 6 2" xfId="10249" xr:uid="{00000000-0005-0000-0000-00008E1B0000}"/>
    <cellStyle name="20% - Énfasis4 34 6 2 2" xfId="25494" xr:uid="{00000000-0005-0000-0000-00008F1B0000}"/>
    <cellStyle name="20% - Énfasis4 34 6 3" xfId="17872" xr:uid="{00000000-0005-0000-0000-0000901B0000}"/>
    <cellStyle name="20% - Énfasis4 34 7" xfId="8033" xr:uid="{00000000-0005-0000-0000-0000911B0000}"/>
    <cellStyle name="20% - Énfasis4 34 7 2" xfId="23278" xr:uid="{00000000-0005-0000-0000-0000921B0000}"/>
    <cellStyle name="20% - Énfasis4 34 8" xfId="15657" xr:uid="{00000000-0005-0000-0000-0000931B0000}"/>
    <cellStyle name="20% - Énfasis4 4" xfId="245" xr:uid="{00000000-0005-0000-0000-0000941B0000}"/>
    <cellStyle name="20% - Énfasis4 4 2" xfId="926" xr:uid="{00000000-0005-0000-0000-0000951B0000}"/>
    <cellStyle name="20% - Énfasis4 4 2 2" xfId="2008" xr:uid="{00000000-0005-0000-0000-0000961B0000}"/>
    <cellStyle name="20% - Énfasis4 4 2 2 2" xfId="7491" xr:uid="{00000000-0005-0000-0000-0000971B0000}"/>
    <cellStyle name="20% - Énfasis4 4 2 2 2 2" xfId="15116" xr:uid="{00000000-0005-0000-0000-0000981B0000}"/>
    <cellStyle name="20% - Énfasis4 4 2 2 2 2 2" xfId="30360" xr:uid="{00000000-0005-0000-0000-0000991B0000}"/>
    <cellStyle name="20% - Énfasis4 4 2 2 2 3" xfId="22738" xr:uid="{00000000-0005-0000-0000-00009A1B0000}"/>
    <cellStyle name="20% - Énfasis4 4 2 2 3" xfId="4234" xr:uid="{00000000-0005-0000-0000-00009B1B0000}"/>
    <cellStyle name="20% - Énfasis4 4 2 2 3 2" xfId="11872" xr:uid="{00000000-0005-0000-0000-00009C1B0000}"/>
    <cellStyle name="20% - Énfasis4 4 2 2 3 2 2" xfId="27117" xr:uid="{00000000-0005-0000-0000-00009D1B0000}"/>
    <cellStyle name="20% - Énfasis4 4 2 2 3 3" xfId="19495" xr:uid="{00000000-0005-0000-0000-00009E1B0000}"/>
    <cellStyle name="20% - Énfasis4 4 2 2 4" xfId="9656" xr:uid="{00000000-0005-0000-0000-00009F1B0000}"/>
    <cellStyle name="20% - Énfasis4 4 2 2 4 2" xfId="24901" xr:uid="{00000000-0005-0000-0000-0000A01B0000}"/>
    <cellStyle name="20% - Énfasis4 4 2 2 5" xfId="17279" xr:uid="{00000000-0005-0000-0000-0000A11B0000}"/>
    <cellStyle name="20% - Énfasis4 4 2 3" xfId="5320" xr:uid="{00000000-0005-0000-0000-0000A21B0000}"/>
    <cellStyle name="20% - Énfasis4 4 2 3 2" xfId="12953" xr:uid="{00000000-0005-0000-0000-0000A31B0000}"/>
    <cellStyle name="20% - Énfasis4 4 2 3 2 2" xfId="28198" xr:uid="{00000000-0005-0000-0000-0000A41B0000}"/>
    <cellStyle name="20% - Énfasis4 4 2 3 3" xfId="20576" xr:uid="{00000000-0005-0000-0000-0000A51B0000}"/>
    <cellStyle name="20% - Énfasis4 4 2 4" xfId="6410" xr:uid="{00000000-0005-0000-0000-0000A61B0000}"/>
    <cellStyle name="20% - Énfasis4 4 2 4 2" xfId="14035" xr:uid="{00000000-0005-0000-0000-0000A71B0000}"/>
    <cellStyle name="20% - Énfasis4 4 2 4 2 2" xfId="29279" xr:uid="{00000000-0005-0000-0000-0000A81B0000}"/>
    <cellStyle name="20% - Énfasis4 4 2 4 3" xfId="21657" xr:uid="{00000000-0005-0000-0000-0000A91B0000}"/>
    <cellStyle name="20% - Énfasis4 4 2 5" xfId="3149" xr:uid="{00000000-0005-0000-0000-0000AA1B0000}"/>
    <cellStyle name="20% - Énfasis4 4 2 5 2" xfId="10791" xr:uid="{00000000-0005-0000-0000-0000AB1B0000}"/>
    <cellStyle name="20% - Énfasis4 4 2 5 2 2" xfId="26036" xr:uid="{00000000-0005-0000-0000-0000AC1B0000}"/>
    <cellStyle name="20% - Énfasis4 4 2 5 3" xfId="18414" xr:uid="{00000000-0005-0000-0000-0000AD1B0000}"/>
    <cellStyle name="20% - Énfasis4 4 2 6" xfId="8575" xr:uid="{00000000-0005-0000-0000-0000AE1B0000}"/>
    <cellStyle name="20% - Énfasis4 4 2 6 2" xfId="23820" xr:uid="{00000000-0005-0000-0000-0000AF1B0000}"/>
    <cellStyle name="20% - Énfasis4 4 2 7" xfId="16198" xr:uid="{00000000-0005-0000-0000-0000B01B0000}"/>
    <cellStyle name="20% - Énfasis4 4 3" xfId="1466" xr:uid="{00000000-0005-0000-0000-0000B11B0000}"/>
    <cellStyle name="20% - Énfasis4 4 3 2" xfId="6950" xr:uid="{00000000-0005-0000-0000-0000B21B0000}"/>
    <cellStyle name="20% - Énfasis4 4 3 2 2" xfId="14575" xr:uid="{00000000-0005-0000-0000-0000B31B0000}"/>
    <cellStyle name="20% - Énfasis4 4 3 2 2 2" xfId="29819" xr:uid="{00000000-0005-0000-0000-0000B41B0000}"/>
    <cellStyle name="20% - Énfasis4 4 3 2 3" xfId="22197" xr:uid="{00000000-0005-0000-0000-0000B51B0000}"/>
    <cellStyle name="20% - Énfasis4 4 3 3" xfId="3693" xr:uid="{00000000-0005-0000-0000-0000B61B0000}"/>
    <cellStyle name="20% - Énfasis4 4 3 3 2" xfId="11331" xr:uid="{00000000-0005-0000-0000-0000B71B0000}"/>
    <cellStyle name="20% - Énfasis4 4 3 3 2 2" xfId="26576" xr:uid="{00000000-0005-0000-0000-0000B81B0000}"/>
    <cellStyle name="20% - Énfasis4 4 3 3 3" xfId="18954" xr:uid="{00000000-0005-0000-0000-0000B91B0000}"/>
    <cellStyle name="20% - Énfasis4 4 3 4" xfId="9115" xr:uid="{00000000-0005-0000-0000-0000BA1B0000}"/>
    <cellStyle name="20% - Énfasis4 4 3 4 2" xfId="24360" xr:uid="{00000000-0005-0000-0000-0000BB1B0000}"/>
    <cellStyle name="20% - Énfasis4 4 3 5" xfId="16738" xr:uid="{00000000-0005-0000-0000-0000BC1B0000}"/>
    <cellStyle name="20% - Énfasis4 4 4" xfId="4779" xr:uid="{00000000-0005-0000-0000-0000BD1B0000}"/>
    <cellStyle name="20% - Énfasis4 4 4 2" xfId="12412" xr:uid="{00000000-0005-0000-0000-0000BE1B0000}"/>
    <cellStyle name="20% - Énfasis4 4 4 2 2" xfId="27657" xr:uid="{00000000-0005-0000-0000-0000BF1B0000}"/>
    <cellStyle name="20% - Énfasis4 4 4 3" xfId="20035" xr:uid="{00000000-0005-0000-0000-0000C01B0000}"/>
    <cellStyle name="20% - Énfasis4 4 5" xfId="5869" xr:uid="{00000000-0005-0000-0000-0000C11B0000}"/>
    <cellStyle name="20% - Énfasis4 4 5 2" xfId="13494" xr:uid="{00000000-0005-0000-0000-0000C21B0000}"/>
    <cellStyle name="20% - Énfasis4 4 5 2 2" xfId="28738" xr:uid="{00000000-0005-0000-0000-0000C31B0000}"/>
    <cellStyle name="20% - Énfasis4 4 5 3" xfId="21116" xr:uid="{00000000-0005-0000-0000-0000C41B0000}"/>
    <cellStyle name="20% - Énfasis4 4 6" xfId="2607" xr:uid="{00000000-0005-0000-0000-0000C51B0000}"/>
    <cellStyle name="20% - Énfasis4 4 6 2" xfId="10250" xr:uid="{00000000-0005-0000-0000-0000C61B0000}"/>
    <cellStyle name="20% - Énfasis4 4 6 2 2" xfId="25495" xr:uid="{00000000-0005-0000-0000-0000C71B0000}"/>
    <cellStyle name="20% - Énfasis4 4 6 3" xfId="17873" xr:uid="{00000000-0005-0000-0000-0000C81B0000}"/>
    <cellStyle name="20% - Énfasis4 4 7" xfId="8034" xr:uid="{00000000-0005-0000-0000-0000C91B0000}"/>
    <cellStyle name="20% - Énfasis4 4 7 2" xfId="23279" xr:uid="{00000000-0005-0000-0000-0000CA1B0000}"/>
    <cellStyle name="20% - Énfasis4 4 8" xfId="15658" xr:uid="{00000000-0005-0000-0000-0000CB1B0000}"/>
    <cellStyle name="20% - Énfasis4 5" xfId="246" xr:uid="{00000000-0005-0000-0000-0000CC1B0000}"/>
    <cellStyle name="20% - Énfasis4 5 2" xfId="927" xr:uid="{00000000-0005-0000-0000-0000CD1B0000}"/>
    <cellStyle name="20% - Énfasis4 5 2 2" xfId="2009" xr:uid="{00000000-0005-0000-0000-0000CE1B0000}"/>
    <cellStyle name="20% - Énfasis4 5 2 2 2" xfId="7492" xr:uid="{00000000-0005-0000-0000-0000CF1B0000}"/>
    <cellStyle name="20% - Énfasis4 5 2 2 2 2" xfId="15117" xr:uid="{00000000-0005-0000-0000-0000D01B0000}"/>
    <cellStyle name="20% - Énfasis4 5 2 2 2 2 2" xfId="30361" xr:uid="{00000000-0005-0000-0000-0000D11B0000}"/>
    <cellStyle name="20% - Énfasis4 5 2 2 2 3" xfId="22739" xr:uid="{00000000-0005-0000-0000-0000D21B0000}"/>
    <cellStyle name="20% - Énfasis4 5 2 2 3" xfId="4235" xr:uid="{00000000-0005-0000-0000-0000D31B0000}"/>
    <cellStyle name="20% - Énfasis4 5 2 2 3 2" xfId="11873" xr:uid="{00000000-0005-0000-0000-0000D41B0000}"/>
    <cellStyle name="20% - Énfasis4 5 2 2 3 2 2" xfId="27118" xr:uid="{00000000-0005-0000-0000-0000D51B0000}"/>
    <cellStyle name="20% - Énfasis4 5 2 2 3 3" xfId="19496" xr:uid="{00000000-0005-0000-0000-0000D61B0000}"/>
    <cellStyle name="20% - Énfasis4 5 2 2 4" xfId="9657" xr:uid="{00000000-0005-0000-0000-0000D71B0000}"/>
    <cellStyle name="20% - Énfasis4 5 2 2 4 2" xfId="24902" xr:uid="{00000000-0005-0000-0000-0000D81B0000}"/>
    <cellStyle name="20% - Énfasis4 5 2 2 5" xfId="17280" xr:uid="{00000000-0005-0000-0000-0000D91B0000}"/>
    <cellStyle name="20% - Énfasis4 5 2 3" xfId="5321" xr:uid="{00000000-0005-0000-0000-0000DA1B0000}"/>
    <cellStyle name="20% - Énfasis4 5 2 3 2" xfId="12954" xr:uid="{00000000-0005-0000-0000-0000DB1B0000}"/>
    <cellStyle name="20% - Énfasis4 5 2 3 2 2" xfId="28199" xr:uid="{00000000-0005-0000-0000-0000DC1B0000}"/>
    <cellStyle name="20% - Énfasis4 5 2 3 3" xfId="20577" xr:uid="{00000000-0005-0000-0000-0000DD1B0000}"/>
    <cellStyle name="20% - Énfasis4 5 2 4" xfId="6411" xr:uid="{00000000-0005-0000-0000-0000DE1B0000}"/>
    <cellStyle name="20% - Énfasis4 5 2 4 2" xfId="14036" xr:uid="{00000000-0005-0000-0000-0000DF1B0000}"/>
    <cellStyle name="20% - Énfasis4 5 2 4 2 2" xfId="29280" xr:uid="{00000000-0005-0000-0000-0000E01B0000}"/>
    <cellStyle name="20% - Énfasis4 5 2 4 3" xfId="21658" xr:uid="{00000000-0005-0000-0000-0000E11B0000}"/>
    <cellStyle name="20% - Énfasis4 5 2 5" xfId="3150" xr:uid="{00000000-0005-0000-0000-0000E21B0000}"/>
    <cellStyle name="20% - Énfasis4 5 2 5 2" xfId="10792" xr:uid="{00000000-0005-0000-0000-0000E31B0000}"/>
    <cellStyle name="20% - Énfasis4 5 2 5 2 2" xfId="26037" xr:uid="{00000000-0005-0000-0000-0000E41B0000}"/>
    <cellStyle name="20% - Énfasis4 5 2 5 3" xfId="18415" xr:uid="{00000000-0005-0000-0000-0000E51B0000}"/>
    <cellStyle name="20% - Énfasis4 5 2 6" xfId="8576" xr:uid="{00000000-0005-0000-0000-0000E61B0000}"/>
    <cellStyle name="20% - Énfasis4 5 2 6 2" xfId="23821" xr:uid="{00000000-0005-0000-0000-0000E71B0000}"/>
    <cellStyle name="20% - Énfasis4 5 2 7" xfId="16199" xr:uid="{00000000-0005-0000-0000-0000E81B0000}"/>
    <cellStyle name="20% - Énfasis4 5 3" xfId="1467" xr:uid="{00000000-0005-0000-0000-0000E91B0000}"/>
    <cellStyle name="20% - Énfasis4 5 3 2" xfId="6951" xr:uid="{00000000-0005-0000-0000-0000EA1B0000}"/>
    <cellStyle name="20% - Énfasis4 5 3 2 2" xfId="14576" xr:uid="{00000000-0005-0000-0000-0000EB1B0000}"/>
    <cellStyle name="20% - Énfasis4 5 3 2 2 2" xfId="29820" xr:uid="{00000000-0005-0000-0000-0000EC1B0000}"/>
    <cellStyle name="20% - Énfasis4 5 3 2 3" xfId="22198" xr:uid="{00000000-0005-0000-0000-0000ED1B0000}"/>
    <cellStyle name="20% - Énfasis4 5 3 3" xfId="3694" xr:uid="{00000000-0005-0000-0000-0000EE1B0000}"/>
    <cellStyle name="20% - Énfasis4 5 3 3 2" xfId="11332" xr:uid="{00000000-0005-0000-0000-0000EF1B0000}"/>
    <cellStyle name="20% - Énfasis4 5 3 3 2 2" xfId="26577" xr:uid="{00000000-0005-0000-0000-0000F01B0000}"/>
    <cellStyle name="20% - Énfasis4 5 3 3 3" xfId="18955" xr:uid="{00000000-0005-0000-0000-0000F11B0000}"/>
    <cellStyle name="20% - Énfasis4 5 3 4" xfId="9116" xr:uid="{00000000-0005-0000-0000-0000F21B0000}"/>
    <cellStyle name="20% - Énfasis4 5 3 4 2" xfId="24361" xr:uid="{00000000-0005-0000-0000-0000F31B0000}"/>
    <cellStyle name="20% - Énfasis4 5 3 5" xfId="16739" xr:uid="{00000000-0005-0000-0000-0000F41B0000}"/>
    <cellStyle name="20% - Énfasis4 5 4" xfId="4780" xr:uid="{00000000-0005-0000-0000-0000F51B0000}"/>
    <cellStyle name="20% - Énfasis4 5 4 2" xfId="12413" xr:uid="{00000000-0005-0000-0000-0000F61B0000}"/>
    <cellStyle name="20% - Énfasis4 5 4 2 2" xfId="27658" xr:uid="{00000000-0005-0000-0000-0000F71B0000}"/>
    <cellStyle name="20% - Énfasis4 5 4 3" xfId="20036" xr:uid="{00000000-0005-0000-0000-0000F81B0000}"/>
    <cellStyle name="20% - Énfasis4 5 5" xfId="5870" xr:uid="{00000000-0005-0000-0000-0000F91B0000}"/>
    <cellStyle name="20% - Énfasis4 5 5 2" xfId="13495" xr:uid="{00000000-0005-0000-0000-0000FA1B0000}"/>
    <cellStyle name="20% - Énfasis4 5 5 2 2" xfId="28739" xr:uid="{00000000-0005-0000-0000-0000FB1B0000}"/>
    <cellStyle name="20% - Énfasis4 5 5 3" xfId="21117" xr:uid="{00000000-0005-0000-0000-0000FC1B0000}"/>
    <cellStyle name="20% - Énfasis4 5 6" xfId="2608" xr:uid="{00000000-0005-0000-0000-0000FD1B0000}"/>
    <cellStyle name="20% - Énfasis4 5 6 2" xfId="10251" xr:uid="{00000000-0005-0000-0000-0000FE1B0000}"/>
    <cellStyle name="20% - Énfasis4 5 6 2 2" xfId="25496" xr:uid="{00000000-0005-0000-0000-0000FF1B0000}"/>
    <cellStyle name="20% - Énfasis4 5 6 3" xfId="17874" xr:uid="{00000000-0005-0000-0000-0000001C0000}"/>
    <cellStyle name="20% - Énfasis4 5 7" xfId="8035" xr:uid="{00000000-0005-0000-0000-0000011C0000}"/>
    <cellStyle name="20% - Énfasis4 5 7 2" xfId="23280" xr:uid="{00000000-0005-0000-0000-0000021C0000}"/>
    <cellStyle name="20% - Énfasis4 5 8" xfId="15659" xr:uid="{00000000-0005-0000-0000-0000031C0000}"/>
    <cellStyle name="20% - Énfasis4 6" xfId="247" xr:uid="{00000000-0005-0000-0000-0000041C0000}"/>
    <cellStyle name="20% - Énfasis4 6 2" xfId="928" xr:uid="{00000000-0005-0000-0000-0000051C0000}"/>
    <cellStyle name="20% - Énfasis4 6 2 2" xfId="2010" xr:uid="{00000000-0005-0000-0000-0000061C0000}"/>
    <cellStyle name="20% - Énfasis4 6 2 2 2" xfId="7493" xr:uid="{00000000-0005-0000-0000-0000071C0000}"/>
    <cellStyle name="20% - Énfasis4 6 2 2 2 2" xfId="15118" xr:uid="{00000000-0005-0000-0000-0000081C0000}"/>
    <cellStyle name="20% - Énfasis4 6 2 2 2 2 2" xfId="30362" xr:uid="{00000000-0005-0000-0000-0000091C0000}"/>
    <cellStyle name="20% - Énfasis4 6 2 2 2 3" xfId="22740" xr:uid="{00000000-0005-0000-0000-00000A1C0000}"/>
    <cellStyle name="20% - Énfasis4 6 2 2 3" xfId="4236" xr:uid="{00000000-0005-0000-0000-00000B1C0000}"/>
    <cellStyle name="20% - Énfasis4 6 2 2 3 2" xfId="11874" xr:uid="{00000000-0005-0000-0000-00000C1C0000}"/>
    <cellStyle name="20% - Énfasis4 6 2 2 3 2 2" xfId="27119" xr:uid="{00000000-0005-0000-0000-00000D1C0000}"/>
    <cellStyle name="20% - Énfasis4 6 2 2 3 3" xfId="19497" xr:uid="{00000000-0005-0000-0000-00000E1C0000}"/>
    <cellStyle name="20% - Énfasis4 6 2 2 4" xfId="9658" xr:uid="{00000000-0005-0000-0000-00000F1C0000}"/>
    <cellStyle name="20% - Énfasis4 6 2 2 4 2" xfId="24903" xr:uid="{00000000-0005-0000-0000-0000101C0000}"/>
    <cellStyle name="20% - Énfasis4 6 2 2 5" xfId="17281" xr:uid="{00000000-0005-0000-0000-0000111C0000}"/>
    <cellStyle name="20% - Énfasis4 6 2 3" xfId="5322" xr:uid="{00000000-0005-0000-0000-0000121C0000}"/>
    <cellStyle name="20% - Énfasis4 6 2 3 2" xfId="12955" xr:uid="{00000000-0005-0000-0000-0000131C0000}"/>
    <cellStyle name="20% - Énfasis4 6 2 3 2 2" xfId="28200" xr:uid="{00000000-0005-0000-0000-0000141C0000}"/>
    <cellStyle name="20% - Énfasis4 6 2 3 3" xfId="20578" xr:uid="{00000000-0005-0000-0000-0000151C0000}"/>
    <cellStyle name="20% - Énfasis4 6 2 4" xfId="6412" xr:uid="{00000000-0005-0000-0000-0000161C0000}"/>
    <cellStyle name="20% - Énfasis4 6 2 4 2" xfId="14037" xr:uid="{00000000-0005-0000-0000-0000171C0000}"/>
    <cellStyle name="20% - Énfasis4 6 2 4 2 2" xfId="29281" xr:uid="{00000000-0005-0000-0000-0000181C0000}"/>
    <cellStyle name="20% - Énfasis4 6 2 4 3" xfId="21659" xr:uid="{00000000-0005-0000-0000-0000191C0000}"/>
    <cellStyle name="20% - Énfasis4 6 2 5" xfId="3151" xr:uid="{00000000-0005-0000-0000-00001A1C0000}"/>
    <cellStyle name="20% - Énfasis4 6 2 5 2" xfId="10793" xr:uid="{00000000-0005-0000-0000-00001B1C0000}"/>
    <cellStyle name="20% - Énfasis4 6 2 5 2 2" xfId="26038" xr:uid="{00000000-0005-0000-0000-00001C1C0000}"/>
    <cellStyle name="20% - Énfasis4 6 2 5 3" xfId="18416" xr:uid="{00000000-0005-0000-0000-00001D1C0000}"/>
    <cellStyle name="20% - Énfasis4 6 2 6" xfId="8577" xr:uid="{00000000-0005-0000-0000-00001E1C0000}"/>
    <cellStyle name="20% - Énfasis4 6 2 6 2" xfId="23822" xr:uid="{00000000-0005-0000-0000-00001F1C0000}"/>
    <cellStyle name="20% - Énfasis4 6 2 7" xfId="16200" xr:uid="{00000000-0005-0000-0000-0000201C0000}"/>
    <cellStyle name="20% - Énfasis4 6 3" xfId="1468" xr:uid="{00000000-0005-0000-0000-0000211C0000}"/>
    <cellStyle name="20% - Énfasis4 6 3 2" xfId="6952" xr:uid="{00000000-0005-0000-0000-0000221C0000}"/>
    <cellStyle name="20% - Énfasis4 6 3 2 2" xfId="14577" xr:uid="{00000000-0005-0000-0000-0000231C0000}"/>
    <cellStyle name="20% - Énfasis4 6 3 2 2 2" xfId="29821" xr:uid="{00000000-0005-0000-0000-0000241C0000}"/>
    <cellStyle name="20% - Énfasis4 6 3 2 3" xfId="22199" xr:uid="{00000000-0005-0000-0000-0000251C0000}"/>
    <cellStyle name="20% - Énfasis4 6 3 3" xfId="3695" xr:uid="{00000000-0005-0000-0000-0000261C0000}"/>
    <cellStyle name="20% - Énfasis4 6 3 3 2" xfId="11333" xr:uid="{00000000-0005-0000-0000-0000271C0000}"/>
    <cellStyle name="20% - Énfasis4 6 3 3 2 2" xfId="26578" xr:uid="{00000000-0005-0000-0000-0000281C0000}"/>
    <cellStyle name="20% - Énfasis4 6 3 3 3" xfId="18956" xr:uid="{00000000-0005-0000-0000-0000291C0000}"/>
    <cellStyle name="20% - Énfasis4 6 3 4" xfId="9117" xr:uid="{00000000-0005-0000-0000-00002A1C0000}"/>
    <cellStyle name="20% - Énfasis4 6 3 4 2" xfId="24362" xr:uid="{00000000-0005-0000-0000-00002B1C0000}"/>
    <cellStyle name="20% - Énfasis4 6 3 5" xfId="16740" xr:uid="{00000000-0005-0000-0000-00002C1C0000}"/>
    <cellStyle name="20% - Énfasis4 6 4" xfId="4781" xr:uid="{00000000-0005-0000-0000-00002D1C0000}"/>
    <cellStyle name="20% - Énfasis4 6 4 2" xfId="12414" xr:uid="{00000000-0005-0000-0000-00002E1C0000}"/>
    <cellStyle name="20% - Énfasis4 6 4 2 2" xfId="27659" xr:uid="{00000000-0005-0000-0000-00002F1C0000}"/>
    <cellStyle name="20% - Énfasis4 6 4 3" xfId="20037" xr:uid="{00000000-0005-0000-0000-0000301C0000}"/>
    <cellStyle name="20% - Énfasis4 6 5" xfId="5871" xr:uid="{00000000-0005-0000-0000-0000311C0000}"/>
    <cellStyle name="20% - Énfasis4 6 5 2" xfId="13496" xr:uid="{00000000-0005-0000-0000-0000321C0000}"/>
    <cellStyle name="20% - Énfasis4 6 5 2 2" xfId="28740" xr:uid="{00000000-0005-0000-0000-0000331C0000}"/>
    <cellStyle name="20% - Énfasis4 6 5 3" xfId="21118" xr:uid="{00000000-0005-0000-0000-0000341C0000}"/>
    <cellStyle name="20% - Énfasis4 6 6" xfId="2609" xr:uid="{00000000-0005-0000-0000-0000351C0000}"/>
    <cellStyle name="20% - Énfasis4 6 6 2" xfId="10252" xr:uid="{00000000-0005-0000-0000-0000361C0000}"/>
    <cellStyle name="20% - Énfasis4 6 6 2 2" xfId="25497" xr:uid="{00000000-0005-0000-0000-0000371C0000}"/>
    <cellStyle name="20% - Énfasis4 6 6 3" xfId="17875" xr:uid="{00000000-0005-0000-0000-0000381C0000}"/>
    <cellStyle name="20% - Énfasis4 6 7" xfId="8036" xr:uid="{00000000-0005-0000-0000-0000391C0000}"/>
    <cellStyle name="20% - Énfasis4 6 7 2" xfId="23281" xr:uid="{00000000-0005-0000-0000-00003A1C0000}"/>
    <cellStyle name="20% - Énfasis4 6 8" xfId="15660" xr:uid="{00000000-0005-0000-0000-00003B1C0000}"/>
    <cellStyle name="20% - Énfasis4 7" xfId="248" xr:uid="{00000000-0005-0000-0000-00003C1C0000}"/>
    <cellStyle name="20% - Énfasis4 7 2" xfId="929" xr:uid="{00000000-0005-0000-0000-00003D1C0000}"/>
    <cellStyle name="20% - Énfasis4 7 2 2" xfId="2011" xr:uid="{00000000-0005-0000-0000-00003E1C0000}"/>
    <cellStyle name="20% - Énfasis4 7 2 2 2" xfId="7494" xr:uid="{00000000-0005-0000-0000-00003F1C0000}"/>
    <cellStyle name="20% - Énfasis4 7 2 2 2 2" xfId="15119" xr:uid="{00000000-0005-0000-0000-0000401C0000}"/>
    <cellStyle name="20% - Énfasis4 7 2 2 2 2 2" xfId="30363" xr:uid="{00000000-0005-0000-0000-0000411C0000}"/>
    <cellStyle name="20% - Énfasis4 7 2 2 2 3" xfId="22741" xr:uid="{00000000-0005-0000-0000-0000421C0000}"/>
    <cellStyle name="20% - Énfasis4 7 2 2 3" xfId="4237" xr:uid="{00000000-0005-0000-0000-0000431C0000}"/>
    <cellStyle name="20% - Énfasis4 7 2 2 3 2" xfId="11875" xr:uid="{00000000-0005-0000-0000-0000441C0000}"/>
    <cellStyle name="20% - Énfasis4 7 2 2 3 2 2" xfId="27120" xr:uid="{00000000-0005-0000-0000-0000451C0000}"/>
    <cellStyle name="20% - Énfasis4 7 2 2 3 3" xfId="19498" xr:uid="{00000000-0005-0000-0000-0000461C0000}"/>
    <cellStyle name="20% - Énfasis4 7 2 2 4" xfId="9659" xr:uid="{00000000-0005-0000-0000-0000471C0000}"/>
    <cellStyle name="20% - Énfasis4 7 2 2 4 2" xfId="24904" xr:uid="{00000000-0005-0000-0000-0000481C0000}"/>
    <cellStyle name="20% - Énfasis4 7 2 2 5" xfId="17282" xr:uid="{00000000-0005-0000-0000-0000491C0000}"/>
    <cellStyle name="20% - Énfasis4 7 2 3" xfId="5323" xr:uid="{00000000-0005-0000-0000-00004A1C0000}"/>
    <cellStyle name="20% - Énfasis4 7 2 3 2" xfId="12956" xr:uid="{00000000-0005-0000-0000-00004B1C0000}"/>
    <cellStyle name="20% - Énfasis4 7 2 3 2 2" xfId="28201" xr:uid="{00000000-0005-0000-0000-00004C1C0000}"/>
    <cellStyle name="20% - Énfasis4 7 2 3 3" xfId="20579" xr:uid="{00000000-0005-0000-0000-00004D1C0000}"/>
    <cellStyle name="20% - Énfasis4 7 2 4" xfId="6413" xr:uid="{00000000-0005-0000-0000-00004E1C0000}"/>
    <cellStyle name="20% - Énfasis4 7 2 4 2" xfId="14038" xr:uid="{00000000-0005-0000-0000-00004F1C0000}"/>
    <cellStyle name="20% - Énfasis4 7 2 4 2 2" xfId="29282" xr:uid="{00000000-0005-0000-0000-0000501C0000}"/>
    <cellStyle name="20% - Énfasis4 7 2 4 3" xfId="21660" xr:uid="{00000000-0005-0000-0000-0000511C0000}"/>
    <cellStyle name="20% - Énfasis4 7 2 5" xfId="3152" xr:uid="{00000000-0005-0000-0000-0000521C0000}"/>
    <cellStyle name="20% - Énfasis4 7 2 5 2" xfId="10794" xr:uid="{00000000-0005-0000-0000-0000531C0000}"/>
    <cellStyle name="20% - Énfasis4 7 2 5 2 2" xfId="26039" xr:uid="{00000000-0005-0000-0000-0000541C0000}"/>
    <cellStyle name="20% - Énfasis4 7 2 5 3" xfId="18417" xr:uid="{00000000-0005-0000-0000-0000551C0000}"/>
    <cellStyle name="20% - Énfasis4 7 2 6" xfId="8578" xr:uid="{00000000-0005-0000-0000-0000561C0000}"/>
    <cellStyle name="20% - Énfasis4 7 2 6 2" xfId="23823" xr:uid="{00000000-0005-0000-0000-0000571C0000}"/>
    <cellStyle name="20% - Énfasis4 7 2 7" xfId="16201" xr:uid="{00000000-0005-0000-0000-0000581C0000}"/>
    <cellStyle name="20% - Énfasis4 7 3" xfId="1469" xr:uid="{00000000-0005-0000-0000-0000591C0000}"/>
    <cellStyle name="20% - Énfasis4 7 3 2" xfId="6953" xr:uid="{00000000-0005-0000-0000-00005A1C0000}"/>
    <cellStyle name="20% - Énfasis4 7 3 2 2" xfId="14578" xr:uid="{00000000-0005-0000-0000-00005B1C0000}"/>
    <cellStyle name="20% - Énfasis4 7 3 2 2 2" xfId="29822" xr:uid="{00000000-0005-0000-0000-00005C1C0000}"/>
    <cellStyle name="20% - Énfasis4 7 3 2 3" xfId="22200" xr:uid="{00000000-0005-0000-0000-00005D1C0000}"/>
    <cellStyle name="20% - Énfasis4 7 3 3" xfId="3696" xr:uid="{00000000-0005-0000-0000-00005E1C0000}"/>
    <cellStyle name="20% - Énfasis4 7 3 3 2" xfId="11334" xr:uid="{00000000-0005-0000-0000-00005F1C0000}"/>
    <cellStyle name="20% - Énfasis4 7 3 3 2 2" xfId="26579" xr:uid="{00000000-0005-0000-0000-0000601C0000}"/>
    <cellStyle name="20% - Énfasis4 7 3 3 3" xfId="18957" xr:uid="{00000000-0005-0000-0000-0000611C0000}"/>
    <cellStyle name="20% - Énfasis4 7 3 4" xfId="9118" xr:uid="{00000000-0005-0000-0000-0000621C0000}"/>
    <cellStyle name="20% - Énfasis4 7 3 4 2" xfId="24363" xr:uid="{00000000-0005-0000-0000-0000631C0000}"/>
    <cellStyle name="20% - Énfasis4 7 3 5" xfId="16741" xr:uid="{00000000-0005-0000-0000-0000641C0000}"/>
    <cellStyle name="20% - Énfasis4 7 4" xfId="4782" xr:uid="{00000000-0005-0000-0000-0000651C0000}"/>
    <cellStyle name="20% - Énfasis4 7 4 2" xfId="12415" xr:uid="{00000000-0005-0000-0000-0000661C0000}"/>
    <cellStyle name="20% - Énfasis4 7 4 2 2" xfId="27660" xr:uid="{00000000-0005-0000-0000-0000671C0000}"/>
    <cellStyle name="20% - Énfasis4 7 4 3" xfId="20038" xr:uid="{00000000-0005-0000-0000-0000681C0000}"/>
    <cellStyle name="20% - Énfasis4 7 5" xfId="5872" xr:uid="{00000000-0005-0000-0000-0000691C0000}"/>
    <cellStyle name="20% - Énfasis4 7 5 2" xfId="13497" xr:uid="{00000000-0005-0000-0000-00006A1C0000}"/>
    <cellStyle name="20% - Énfasis4 7 5 2 2" xfId="28741" xr:uid="{00000000-0005-0000-0000-00006B1C0000}"/>
    <cellStyle name="20% - Énfasis4 7 5 3" xfId="21119" xr:uid="{00000000-0005-0000-0000-00006C1C0000}"/>
    <cellStyle name="20% - Énfasis4 7 6" xfId="2610" xr:uid="{00000000-0005-0000-0000-00006D1C0000}"/>
    <cellStyle name="20% - Énfasis4 7 6 2" xfId="10253" xr:uid="{00000000-0005-0000-0000-00006E1C0000}"/>
    <cellStyle name="20% - Énfasis4 7 6 2 2" xfId="25498" xr:uid="{00000000-0005-0000-0000-00006F1C0000}"/>
    <cellStyle name="20% - Énfasis4 7 6 3" xfId="17876" xr:uid="{00000000-0005-0000-0000-0000701C0000}"/>
    <cellStyle name="20% - Énfasis4 7 7" xfId="8037" xr:uid="{00000000-0005-0000-0000-0000711C0000}"/>
    <cellStyle name="20% - Énfasis4 7 7 2" xfId="23282" xr:uid="{00000000-0005-0000-0000-0000721C0000}"/>
    <cellStyle name="20% - Énfasis4 7 8" xfId="15661" xr:uid="{00000000-0005-0000-0000-0000731C0000}"/>
    <cellStyle name="20% - Énfasis4 8" xfId="249" xr:uid="{00000000-0005-0000-0000-0000741C0000}"/>
    <cellStyle name="20% - Énfasis4 8 2" xfId="930" xr:uid="{00000000-0005-0000-0000-0000751C0000}"/>
    <cellStyle name="20% - Énfasis4 8 2 2" xfId="2012" xr:uid="{00000000-0005-0000-0000-0000761C0000}"/>
    <cellStyle name="20% - Énfasis4 8 2 2 2" xfId="7495" xr:uid="{00000000-0005-0000-0000-0000771C0000}"/>
    <cellStyle name="20% - Énfasis4 8 2 2 2 2" xfId="15120" xr:uid="{00000000-0005-0000-0000-0000781C0000}"/>
    <cellStyle name="20% - Énfasis4 8 2 2 2 2 2" xfId="30364" xr:uid="{00000000-0005-0000-0000-0000791C0000}"/>
    <cellStyle name="20% - Énfasis4 8 2 2 2 3" xfId="22742" xr:uid="{00000000-0005-0000-0000-00007A1C0000}"/>
    <cellStyle name="20% - Énfasis4 8 2 2 3" xfId="4238" xr:uid="{00000000-0005-0000-0000-00007B1C0000}"/>
    <cellStyle name="20% - Énfasis4 8 2 2 3 2" xfId="11876" xr:uid="{00000000-0005-0000-0000-00007C1C0000}"/>
    <cellStyle name="20% - Énfasis4 8 2 2 3 2 2" xfId="27121" xr:uid="{00000000-0005-0000-0000-00007D1C0000}"/>
    <cellStyle name="20% - Énfasis4 8 2 2 3 3" xfId="19499" xr:uid="{00000000-0005-0000-0000-00007E1C0000}"/>
    <cellStyle name="20% - Énfasis4 8 2 2 4" xfId="9660" xr:uid="{00000000-0005-0000-0000-00007F1C0000}"/>
    <cellStyle name="20% - Énfasis4 8 2 2 4 2" xfId="24905" xr:uid="{00000000-0005-0000-0000-0000801C0000}"/>
    <cellStyle name="20% - Énfasis4 8 2 2 5" xfId="17283" xr:uid="{00000000-0005-0000-0000-0000811C0000}"/>
    <cellStyle name="20% - Énfasis4 8 2 3" xfId="5324" xr:uid="{00000000-0005-0000-0000-0000821C0000}"/>
    <cellStyle name="20% - Énfasis4 8 2 3 2" xfId="12957" xr:uid="{00000000-0005-0000-0000-0000831C0000}"/>
    <cellStyle name="20% - Énfasis4 8 2 3 2 2" xfId="28202" xr:uid="{00000000-0005-0000-0000-0000841C0000}"/>
    <cellStyle name="20% - Énfasis4 8 2 3 3" xfId="20580" xr:uid="{00000000-0005-0000-0000-0000851C0000}"/>
    <cellStyle name="20% - Énfasis4 8 2 4" xfId="6414" xr:uid="{00000000-0005-0000-0000-0000861C0000}"/>
    <cellStyle name="20% - Énfasis4 8 2 4 2" xfId="14039" xr:uid="{00000000-0005-0000-0000-0000871C0000}"/>
    <cellStyle name="20% - Énfasis4 8 2 4 2 2" xfId="29283" xr:uid="{00000000-0005-0000-0000-0000881C0000}"/>
    <cellStyle name="20% - Énfasis4 8 2 4 3" xfId="21661" xr:uid="{00000000-0005-0000-0000-0000891C0000}"/>
    <cellStyle name="20% - Énfasis4 8 2 5" xfId="3153" xr:uid="{00000000-0005-0000-0000-00008A1C0000}"/>
    <cellStyle name="20% - Énfasis4 8 2 5 2" xfId="10795" xr:uid="{00000000-0005-0000-0000-00008B1C0000}"/>
    <cellStyle name="20% - Énfasis4 8 2 5 2 2" xfId="26040" xr:uid="{00000000-0005-0000-0000-00008C1C0000}"/>
    <cellStyle name="20% - Énfasis4 8 2 5 3" xfId="18418" xr:uid="{00000000-0005-0000-0000-00008D1C0000}"/>
    <cellStyle name="20% - Énfasis4 8 2 6" xfId="8579" xr:uid="{00000000-0005-0000-0000-00008E1C0000}"/>
    <cellStyle name="20% - Énfasis4 8 2 6 2" xfId="23824" xr:uid="{00000000-0005-0000-0000-00008F1C0000}"/>
    <cellStyle name="20% - Énfasis4 8 2 7" xfId="16202" xr:uid="{00000000-0005-0000-0000-0000901C0000}"/>
    <cellStyle name="20% - Énfasis4 8 3" xfId="1470" xr:uid="{00000000-0005-0000-0000-0000911C0000}"/>
    <cellStyle name="20% - Énfasis4 8 3 2" xfId="6954" xr:uid="{00000000-0005-0000-0000-0000921C0000}"/>
    <cellStyle name="20% - Énfasis4 8 3 2 2" xfId="14579" xr:uid="{00000000-0005-0000-0000-0000931C0000}"/>
    <cellStyle name="20% - Énfasis4 8 3 2 2 2" xfId="29823" xr:uid="{00000000-0005-0000-0000-0000941C0000}"/>
    <cellStyle name="20% - Énfasis4 8 3 2 3" xfId="22201" xr:uid="{00000000-0005-0000-0000-0000951C0000}"/>
    <cellStyle name="20% - Énfasis4 8 3 3" xfId="3697" xr:uid="{00000000-0005-0000-0000-0000961C0000}"/>
    <cellStyle name="20% - Énfasis4 8 3 3 2" xfId="11335" xr:uid="{00000000-0005-0000-0000-0000971C0000}"/>
    <cellStyle name="20% - Énfasis4 8 3 3 2 2" xfId="26580" xr:uid="{00000000-0005-0000-0000-0000981C0000}"/>
    <cellStyle name="20% - Énfasis4 8 3 3 3" xfId="18958" xr:uid="{00000000-0005-0000-0000-0000991C0000}"/>
    <cellStyle name="20% - Énfasis4 8 3 4" xfId="9119" xr:uid="{00000000-0005-0000-0000-00009A1C0000}"/>
    <cellStyle name="20% - Énfasis4 8 3 4 2" xfId="24364" xr:uid="{00000000-0005-0000-0000-00009B1C0000}"/>
    <cellStyle name="20% - Énfasis4 8 3 5" xfId="16742" xr:uid="{00000000-0005-0000-0000-00009C1C0000}"/>
    <cellStyle name="20% - Énfasis4 8 4" xfId="4783" xr:uid="{00000000-0005-0000-0000-00009D1C0000}"/>
    <cellStyle name="20% - Énfasis4 8 4 2" xfId="12416" xr:uid="{00000000-0005-0000-0000-00009E1C0000}"/>
    <cellStyle name="20% - Énfasis4 8 4 2 2" xfId="27661" xr:uid="{00000000-0005-0000-0000-00009F1C0000}"/>
    <cellStyle name="20% - Énfasis4 8 4 3" xfId="20039" xr:uid="{00000000-0005-0000-0000-0000A01C0000}"/>
    <cellStyle name="20% - Énfasis4 8 5" xfId="5873" xr:uid="{00000000-0005-0000-0000-0000A11C0000}"/>
    <cellStyle name="20% - Énfasis4 8 5 2" xfId="13498" xr:uid="{00000000-0005-0000-0000-0000A21C0000}"/>
    <cellStyle name="20% - Énfasis4 8 5 2 2" xfId="28742" xr:uid="{00000000-0005-0000-0000-0000A31C0000}"/>
    <cellStyle name="20% - Énfasis4 8 5 3" xfId="21120" xr:uid="{00000000-0005-0000-0000-0000A41C0000}"/>
    <cellStyle name="20% - Énfasis4 8 6" xfId="2611" xr:uid="{00000000-0005-0000-0000-0000A51C0000}"/>
    <cellStyle name="20% - Énfasis4 8 6 2" xfId="10254" xr:uid="{00000000-0005-0000-0000-0000A61C0000}"/>
    <cellStyle name="20% - Énfasis4 8 6 2 2" xfId="25499" xr:uid="{00000000-0005-0000-0000-0000A71C0000}"/>
    <cellStyle name="20% - Énfasis4 8 6 3" xfId="17877" xr:uid="{00000000-0005-0000-0000-0000A81C0000}"/>
    <cellStyle name="20% - Énfasis4 8 7" xfId="8038" xr:uid="{00000000-0005-0000-0000-0000A91C0000}"/>
    <cellStyle name="20% - Énfasis4 8 7 2" xfId="23283" xr:uid="{00000000-0005-0000-0000-0000AA1C0000}"/>
    <cellStyle name="20% - Énfasis4 8 8" xfId="15662" xr:uid="{00000000-0005-0000-0000-0000AB1C0000}"/>
    <cellStyle name="20% - Énfasis4 9" xfId="250" xr:uid="{00000000-0005-0000-0000-0000AC1C0000}"/>
    <cellStyle name="20% - Énfasis4 9 2" xfId="931" xr:uid="{00000000-0005-0000-0000-0000AD1C0000}"/>
    <cellStyle name="20% - Énfasis4 9 2 2" xfId="2013" xr:uid="{00000000-0005-0000-0000-0000AE1C0000}"/>
    <cellStyle name="20% - Énfasis4 9 2 2 2" xfId="7496" xr:uid="{00000000-0005-0000-0000-0000AF1C0000}"/>
    <cellStyle name="20% - Énfasis4 9 2 2 2 2" xfId="15121" xr:uid="{00000000-0005-0000-0000-0000B01C0000}"/>
    <cellStyle name="20% - Énfasis4 9 2 2 2 2 2" xfId="30365" xr:uid="{00000000-0005-0000-0000-0000B11C0000}"/>
    <cellStyle name="20% - Énfasis4 9 2 2 2 3" xfId="22743" xr:uid="{00000000-0005-0000-0000-0000B21C0000}"/>
    <cellStyle name="20% - Énfasis4 9 2 2 3" xfId="4239" xr:uid="{00000000-0005-0000-0000-0000B31C0000}"/>
    <cellStyle name="20% - Énfasis4 9 2 2 3 2" xfId="11877" xr:uid="{00000000-0005-0000-0000-0000B41C0000}"/>
    <cellStyle name="20% - Énfasis4 9 2 2 3 2 2" xfId="27122" xr:uid="{00000000-0005-0000-0000-0000B51C0000}"/>
    <cellStyle name="20% - Énfasis4 9 2 2 3 3" xfId="19500" xr:uid="{00000000-0005-0000-0000-0000B61C0000}"/>
    <cellStyle name="20% - Énfasis4 9 2 2 4" xfId="9661" xr:uid="{00000000-0005-0000-0000-0000B71C0000}"/>
    <cellStyle name="20% - Énfasis4 9 2 2 4 2" xfId="24906" xr:uid="{00000000-0005-0000-0000-0000B81C0000}"/>
    <cellStyle name="20% - Énfasis4 9 2 2 5" xfId="17284" xr:uid="{00000000-0005-0000-0000-0000B91C0000}"/>
    <cellStyle name="20% - Énfasis4 9 2 3" xfId="5325" xr:uid="{00000000-0005-0000-0000-0000BA1C0000}"/>
    <cellStyle name="20% - Énfasis4 9 2 3 2" xfId="12958" xr:uid="{00000000-0005-0000-0000-0000BB1C0000}"/>
    <cellStyle name="20% - Énfasis4 9 2 3 2 2" xfId="28203" xr:uid="{00000000-0005-0000-0000-0000BC1C0000}"/>
    <cellStyle name="20% - Énfasis4 9 2 3 3" xfId="20581" xr:uid="{00000000-0005-0000-0000-0000BD1C0000}"/>
    <cellStyle name="20% - Énfasis4 9 2 4" xfId="6415" xr:uid="{00000000-0005-0000-0000-0000BE1C0000}"/>
    <cellStyle name="20% - Énfasis4 9 2 4 2" xfId="14040" xr:uid="{00000000-0005-0000-0000-0000BF1C0000}"/>
    <cellStyle name="20% - Énfasis4 9 2 4 2 2" xfId="29284" xr:uid="{00000000-0005-0000-0000-0000C01C0000}"/>
    <cellStyle name="20% - Énfasis4 9 2 4 3" xfId="21662" xr:uid="{00000000-0005-0000-0000-0000C11C0000}"/>
    <cellStyle name="20% - Énfasis4 9 2 5" xfId="3154" xr:uid="{00000000-0005-0000-0000-0000C21C0000}"/>
    <cellStyle name="20% - Énfasis4 9 2 5 2" xfId="10796" xr:uid="{00000000-0005-0000-0000-0000C31C0000}"/>
    <cellStyle name="20% - Énfasis4 9 2 5 2 2" xfId="26041" xr:uid="{00000000-0005-0000-0000-0000C41C0000}"/>
    <cellStyle name="20% - Énfasis4 9 2 5 3" xfId="18419" xr:uid="{00000000-0005-0000-0000-0000C51C0000}"/>
    <cellStyle name="20% - Énfasis4 9 2 6" xfId="8580" xr:uid="{00000000-0005-0000-0000-0000C61C0000}"/>
    <cellStyle name="20% - Énfasis4 9 2 6 2" xfId="23825" xr:uid="{00000000-0005-0000-0000-0000C71C0000}"/>
    <cellStyle name="20% - Énfasis4 9 2 7" xfId="16203" xr:uid="{00000000-0005-0000-0000-0000C81C0000}"/>
    <cellStyle name="20% - Énfasis4 9 3" xfId="1471" xr:uid="{00000000-0005-0000-0000-0000C91C0000}"/>
    <cellStyle name="20% - Énfasis4 9 3 2" xfId="6955" xr:uid="{00000000-0005-0000-0000-0000CA1C0000}"/>
    <cellStyle name="20% - Énfasis4 9 3 2 2" xfId="14580" xr:uid="{00000000-0005-0000-0000-0000CB1C0000}"/>
    <cellStyle name="20% - Énfasis4 9 3 2 2 2" xfId="29824" xr:uid="{00000000-0005-0000-0000-0000CC1C0000}"/>
    <cellStyle name="20% - Énfasis4 9 3 2 3" xfId="22202" xr:uid="{00000000-0005-0000-0000-0000CD1C0000}"/>
    <cellStyle name="20% - Énfasis4 9 3 3" xfId="3698" xr:uid="{00000000-0005-0000-0000-0000CE1C0000}"/>
    <cellStyle name="20% - Énfasis4 9 3 3 2" xfId="11336" xr:uid="{00000000-0005-0000-0000-0000CF1C0000}"/>
    <cellStyle name="20% - Énfasis4 9 3 3 2 2" xfId="26581" xr:uid="{00000000-0005-0000-0000-0000D01C0000}"/>
    <cellStyle name="20% - Énfasis4 9 3 3 3" xfId="18959" xr:uid="{00000000-0005-0000-0000-0000D11C0000}"/>
    <cellStyle name="20% - Énfasis4 9 3 4" xfId="9120" xr:uid="{00000000-0005-0000-0000-0000D21C0000}"/>
    <cellStyle name="20% - Énfasis4 9 3 4 2" xfId="24365" xr:uid="{00000000-0005-0000-0000-0000D31C0000}"/>
    <cellStyle name="20% - Énfasis4 9 3 5" xfId="16743" xr:uid="{00000000-0005-0000-0000-0000D41C0000}"/>
    <cellStyle name="20% - Énfasis4 9 4" xfId="4784" xr:uid="{00000000-0005-0000-0000-0000D51C0000}"/>
    <cellStyle name="20% - Énfasis4 9 4 2" xfId="12417" xr:uid="{00000000-0005-0000-0000-0000D61C0000}"/>
    <cellStyle name="20% - Énfasis4 9 4 2 2" xfId="27662" xr:uid="{00000000-0005-0000-0000-0000D71C0000}"/>
    <cellStyle name="20% - Énfasis4 9 4 3" xfId="20040" xr:uid="{00000000-0005-0000-0000-0000D81C0000}"/>
    <cellStyle name="20% - Énfasis4 9 5" xfId="5874" xr:uid="{00000000-0005-0000-0000-0000D91C0000}"/>
    <cellStyle name="20% - Énfasis4 9 5 2" xfId="13499" xr:uid="{00000000-0005-0000-0000-0000DA1C0000}"/>
    <cellStyle name="20% - Énfasis4 9 5 2 2" xfId="28743" xr:uid="{00000000-0005-0000-0000-0000DB1C0000}"/>
    <cellStyle name="20% - Énfasis4 9 5 3" xfId="21121" xr:uid="{00000000-0005-0000-0000-0000DC1C0000}"/>
    <cellStyle name="20% - Énfasis4 9 6" xfId="2612" xr:uid="{00000000-0005-0000-0000-0000DD1C0000}"/>
    <cellStyle name="20% - Énfasis4 9 6 2" xfId="10255" xr:uid="{00000000-0005-0000-0000-0000DE1C0000}"/>
    <cellStyle name="20% - Énfasis4 9 6 2 2" xfId="25500" xr:uid="{00000000-0005-0000-0000-0000DF1C0000}"/>
    <cellStyle name="20% - Énfasis4 9 6 3" xfId="17878" xr:uid="{00000000-0005-0000-0000-0000E01C0000}"/>
    <cellStyle name="20% - Énfasis4 9 7" xfId="8039" xr:uid="{00000000-0005-0000-0000-0000E11C0000}"/>
    <cellStyle name="20% - Énfasis4 9 7 2" xfId="23284" xr:uid="{00000000-0005-0000-0000-0000E21C0000}"/>
    <cellStyle name="20% - Énfasis4 9 8" xfId="15663" xr:uid="{00000000-0005-0000-0000-0000E31C0000}"/>
    <cellStyle name="20% - Énfasis5 10" xfId="251" xr:uid="{00000000-0005-0000-0000-0000E41C0000}"/>
    <cellStyle name="20% - Énfasis5 10 2" xfId="932" xr:uid="{00000000-0005-0000-0000-0000E51C0000}"/>
    <cellStyle name="20% - Énfasis5 10 2 2" xfId="2014" xr:uid="{00000000-0005-0000-0000-0000E61C0000}"/>
    <cellStyle name="20% - Énfasis5 10 2 2 2" xfId="7497" xr:uid="{00000000-0005-0000-0000-0000E71C0000}"/>
    <cellStyle name="20% - Énfasis5 10 2 2 2 2" xfId="15122" xr:uid="{00000000-0005-0000-0000-0000E81C0000}"/>
    <cellStyle name="20% - Énfasis5 10 2 2 2 2 2" xfId="30366" xr:uid="{00000000-0005-0000-0000-0000E91C0000}"/>
    <cellStyle name="20% - Énfasis5 10 2 2 2 3" xfId="22744" xr:uid="{00000000-0005-0000-0000-0000EA1C0000}"/>
    <cellStyle name="20% - Énfasis5 10 2 2 3" xfId="4240" xr:uid="{00000000-0005-0000-0000-0000EB1C0000}"/>
    <cellStyle name="20% - Énfasis5 10 2 2 3 2" xfId="11878" xr:uid="{00000000-0005-0000-0000-0000EC1C0000}"/>
    <cellStyle name="20% - Énfasis5 10 2 2 3 2 2" xfId="27123" xr:uid="{00000000-0005-0000-0000-0000ED1C0000}"/>
    <cellStyle name="20% - Énfasis5 10 2 2 3 3" xfId="19501" xr:uid="{00000000-0005-0000-0000-0000EE1C0000}"/>
    <cellStyle name="20% - Énfasis5 10 2 2 4" xfId="9662" xr:uid="{00000000-0005-0000-0000-0000EF1C0000}"/>
    <cellStyle name="20% - Énfasis5 10 2 2 4 2" xfId="24907" xr:uid="{00000000-0005-0000-0000-0000F01C0000}"/>
    <cellStyle name="20% - Énfasis5 10 2 2 5" xfId="17285" xr:uid="{00000000-0005-0000-0000-0000F11C0000}"/>
    <cellStyle name="20% - Énfasis5 10 2 3" xfId="5326" xr:uid="{00000000-0005-0000-0000-0000F21C0000}"/>
    <cellStyle name="20% - Énfasis5 10 2 3 2" xfId="12959" xr:uid="{00000000-0005-0000-0000-0000F31C0000}"/>
    <cellStyle name="20% - Énfasis5 10 2 3 2 2" xfId="28204" xr:uid="{00000000-0005-0000-0000-0000F41C0000}"/>
    <cellStyle name="20% - Énfasis5 10 2 3 3" xfId="20582" xr:uid="{00000000-0005-0000-0000-0000F51C0000}"/>
    <cellStyle name="20% - Énfasis5 10 2 4" xfId="6416" xr:uid="{00000000-0005-0000-0000-0000F61C0000}"/>
    <cellStyle name="20% - Énfasis5 10 2 4 2" xfId="14041" xr:uid="{00000000-0005-0000-0000-0000F71C0000}"/>
    <cellStyle name="20% - Énfasis5 10 2 4 2 2" xfId="29285" xr:uid="{00000000-0005-0000-0000-0000F81C0000}"/>
    <cellStyle name="20% - Énfasis5 10 2 4 3" xfId="21663" xr:uid="{00000000-0005-0000-0000-0000F91C0000}"/>
    <cellStyle name="20% - Énfasis5 10 2 5" xfId="3155" xr:uid="{00000000-0005-0000-0000-0000FA1C0000}"/>
    <cellStyle name="20% - Énfasis5 10 2 5 2" xfId="10797" xr:uid="{00000000-0005-0000-0000-0000FB1C0000}"/>
    <cellStyle name="20% - Énfasis5 10 2 5 2 2" xfId="26042" xr:uid="{00000000-0005-0000-0000-0000FC1C0000}"/>
    <cellStyle name="20% - Énfasis5 10 2 5 3" xfId="18420" xr:uid="{00000000-0005-0000-0000-0000FD1C0000}"/>
    <cellStyle name="20% - Énfasis5 10 2 6" xfId="8581" xr:uid="{00000000-0005-0000-0000-0000FE1C0000}"/>
    <cellStyle name="20% - Énfasis5 10 2 6 2" xfId="23826" xr:uid="{00000000-0005-0000-0000-0000FF1C0000}"/>
    <cellStyle name="20% - Énfasis5 10 2 7" xfId="16204" xr:uid="{00000000-0005-0000-0000-0000001D0000}"/>
    <cellStyle name="20% - Énfasis5 10 3" xfId="1472" xr:uid="{00000000-0005-0000-0000-0000011D0000}"/>
    <cellStyle name="20% - Énfasis5 10 3 2" xfId="6956" xr:uid="{00000000-0005-0000-0000-0000021D0000}"/>
    <cellStyle name="20% - Énfasis5 10 3 2 2" xfId="14581" xr:uid="{00000000-0005-0000-0000-0000031D0000}"/>
    <cellStyle name="20% - Énfasis5 10 3 2 2 2" xfId="29825" xr:uid="{00000000-0005-0000-0000-0000041D0000}"/>
    <cellStyle name="20% - Énfasis5 10 3 2 3" xfId="22203" xr:uid="{00000000-0005-0000-0000-0000051D0000}"/>
    <cellStyle name="20% - Énfasis5 10 3 3" xfId="3699" xr:uid="{00000000-0005-0000-0000-0000061D0000}"/>
    <cellStyle name="20% - Énfasis5 10 3 3 2" xfId="11337" xr:uid="{00000000-0005-0000-0000-0000071D0000}"/>
    <cellStyle name="20% - Énfasis5 10 3 3 2 2" xfId="26582" xr:uid="{00000000-0005-0000-0000-0000081D0000}"/>
    <cellStyle name="20% - Énfasis5 10 3 3 3" xfId="18960" xr:uid="{00000000-0005-0000-0000-0000091D0000}"/>
    <cellStyle name="20% - Énfasis5 10 3 4" xfId="9121" xr:uid="{00000000-0005-0000-0000-00000A1D0000}"/>
    <cellStyle name="20% - Énfasis5 10 3 4 2" xfId="24366" xr:uid="{00000000-0005-0000-0000-00000B1D0000}"/>
    <cellStyle name="20% - Énfasis5 10 3 5" xfId="16744" xr:uid="{00000000-0005-0000-0000-00000C1D0000}"/>
    <cellStyle name="20% - Énfasis5 10 4" xfId="4785" xr:uid="{00000000-0005-0000-0000-00000D1D0000}"/>
    <cellStyle name="20% - Énfasis5 10 4 2" xfId="12418" xr:uid="{00000000-0005-0000-0000-00000E1D0000}"/>
    <cellStyle name="20% - Énfasis5 10 4 2 2" xfId="27663" xr:uid="{00000000-0005-0000-0000-00000F1D0000}"/>
    <cellStyle name="20% - Énfasis5 10 4 3" xfId="20041" xr:uid="{00000000-0005-0000-0000-0000101D0000}"/>
    <cellStyle name="20% - Énfasis5 10 5" xfId="5875" xr:uid="{00000000-0005-0000-0000-0000111D0000}"/>
    <cellStyle name="20% - Énfasis5 10 5 2" xfId="13500" xr:uid="{00000000-0005-0000-0000-0000121D0000}"/>
    <cellStyle name="20% - Énfasis5 10 5 2 2" xfId="28744" xr:uid="{00000000-0005-0000-0000-0000131D0000}"/>
    <cellStyle name="20% - Énfasis5 10 5 3" xfId="21122" xr:uid="{00000000-0005-0000-0000-0000141D0000}"/>
    <cellStyle name="20% - Énfasis5 10 6" xfId="2613" xr:uid="{00000000-0005-0000-0000-0000151D0000}"/>
    <cellStyle name="20% - Énfasis5 10 6 2" xfId="10256" xr:uid="{00000000-0005-0000-0000-0000161D0000}"/>
    <cellStyle name="20% - Énfasis5 10 6 2 2" xfId="25501" xr:uid="{00000000-0005-0000-0000-0000171D0000}"/>
    <cellStyle name="20% - Énfasis5 10 6 3" xfId="17879" xr:uid="{00000000-0005-0000-0000-0000181D0000}"/>
    <cellStyle name="20% - Énfasis5 10 7" xfId="8040" xr:uid="{00000000-0005-0000-0000-0000191D0000}"/>
    <cellStyle name="20% - Énfasis5 10 7 2" xfId="23285" xr:uid="{00000000-0005-0000-0000-00001A1D0000}"/>
    <cellStyle name="20% - Énfasis5 10 8" xfId="15664" xr:uid="{00000000-0005-0000-0000-00001B1D0000}"/>
    <cellStyle name="20% - Énfasis5 11" xfId="252" xr:uid="{00000000-0005-0000-0000-00001C1D0000}"/>
    <cellStyle name="20% - Énfasis5 11 2" xfId="933" xr:uid="{00000000-0005-0000-0000-00001D1D0000}"/>
    <cellStyle name="20% - Énfasis5 11 2 2" xfId="2015" xr:uid="{00000000-0005-0000-0000-00001E1D0000}"/>
    <cellStyle name="20% - Énfasis5 11 2 2 2" xfId="7498" xr:uid="{00000000-0005-0000-0000-00001F1D0000}"/>
    <cellStyle name="20% - Énfasis5 11 2 2 2 2" xfId="15123" xr:uid="{00000000-0005-0000-0000-0000201D0000}"/>
    <cellStyle name="20% - Énfasis5 11 2 2 2 2 2" xfId="30367" xr:uid="{00000000-0005-0000-0000-0000211D0000}"/>
    <cellStyle name="20% - Énfasis5 11 2 2 2 3" xfId="22745" xr:uid="{00000000-0005-0000-0000-0000221D0000}"/>
    <cellStyle name="20% - Énfasis5 11 2 2 3" xfId="4241" xr:uid="{00000000-0005-0000-0000-0000231D0000}"/>
    <cellStyle name="20% - Énfasis5 11 2 2 3 2" xfId="11879" xr:uid="{00000000-0005-0000-0000-0000241D0000}"/>
    <cellStyle name="20% - Énfasis5 11 2 2 3 2 2" xfId="27124" xr:uid="{00000000-0005-0000-0000-0000251D0000}"/>
    <cellStyle name="20% - Énfasis5 11 2 2 3 3" xfId="19502" xr:uid="{00000000-0005-0000-0000-0000261D0000}"/>
    <cellStyle name="20% - Énfasis5 11 2 2 4" xfId="9663" xr:uid="{00000000-0005-0000-0000-0000271D0000}"/>
    <cellStyle name="20% - Énfasis5 11 2 2 4 2" xfId="24908" xr:uid="{00000000-0005-0000-0000-0000281D0000}"/>
    <cellStyle name="20% - Énfasis5 11 2 2 5" xfId="17286" xr:uid="{00000000-0005-0000-0000-0000291D0000}"/>
    <cellStyle name="20% - Énfasis5 11 2 3" xfId="5327" xr:uid="{00000000-0005-0000-0000-00002A1D0000}"/>
    <cellStyle name="20% - Énfasis5 11 2 3 2" xfId="12960" xr:uid="{00000000-0005-0000-0000-00002B1D0000}"/>
    <cellStyle name="20% - Énfasis5 11 2 3 2 2" xfId="28205" xr:uid="{00000000-0005-0000-0000-00002C1D0000}"/>
    <cellStyle name="20% - Énfasis5 11 2 3 3" xfId="20583" xr:uid="{00000000-0005-0000-0000-00002D1D0000}"/>
    <cellStyle name="20% - Énfasis5 11 2 4" xfId="6417" xr:uid="{00000000-0005-0000-0000-00002E1D0000}"/>
    <cellStyle name="20% - Énfasis5 11 2 4 2" xfId="14042" xr:uid="{00000000-0005-0000-0000-00002F1D0000}"/>
    <cellStyle name="20% - Énfasis5 11 2 4 2 2" xfId="29286" xr:uid="{00000000-0005-0000-0000-0000301D0000}"/>
    <cellStyle name="20% - Énfasis5 11 2 4 3" xfId="21664" xr:uid="{00000000-0005-0000-0000-0000311D0000}"/>
    <cellStyle name="20% - Énfasis5 11 2 5" xfId="3156" xr:uid="{00000000-0005-0000-0000-0000321D0000}"/>
    <cellStyle name="20% - Énfasis5 11 2 5 2" xfId="10798" xr:uid="{00000000-0005-0000-0000-0000331D0000}"/>
    <cellStyle name="20% - Énfasis5 11 2 5 2 2" xfId="26043" xr:uid="{00000000-0005-0000-0000-0000341D0000}"/>
    <cellStyle name="20% - Énfasis5 11 2 5 3" xfId="18421" xr:uid="{00000000-0005-0000-0000-0000351D0000}"/>
    <cellStyle name="20% - Énfasis5 11 2 6" xfId="8582" xr:uid="{00000000-0005-0000-0000-0000361D0000}"/>
    <cellStyle name="20% - Énfasis5 11 2 6 2" xfId="23827" xr:uid="{00000000-0005-0000-0000-0000371D0000}"/>
    <cellStyle name="20% - Énfasis5 11 2 7" xfId="16205" xr:uid="{00000000-0005-0000-0000-0000381D0000}"/>
    <cellStyle name="20% - Énfasis5 11 3" xfId="1473" xr:uid="{00000000-0005-0000-0000-0000391D0000}"/>
    <cellStyle name="20% - Énfasis5 11 3 2" xfId="6957" xr:uid="{00000000-0005-0000-0000-00003A1D0000}"/>
    <cellStyle name="20% - Énfasis5 11 3 2 2" xfId="14582" xr:uid="{00000000-0005-0000-0000-00003B1D0000}"/>
    <cellStyle name="20% - Énfasis5 11 3 2 2 2" xfId="29826" xr:uid="{00000000-0005-0000-0000-00003C1D0000}"/>
    <cellStyle name="20% - Énfasis5 11 3 2 3" xfId="22204" xr:uid="{00000000-0005-0000-0000-00003D1D0000}"/>
    <cellStyle name="20% - Énfasis5 11 3 3" xfId="3700" xr:uid="{00000000-0005-0000-0000-00003E1D0000}"/>
    <cellStyle name="20% - Énfasis5 11 3 3 2" xfId="11338" xr:uid="{00000000-0005-0000-0000-00003F1D0000}"/>
    <cellStyle name="20% - Énfasis5 11 3 3 2 2" xfId="26583" xr:uid="{00000000-0005-0000-0000-0000401D0000}"/>
    <cellStyle name="20% - Énfasis5 11 3 3 3" xfId="18961" xr:uid="{00000000-0005-0000-0000-0000411D0000}"/>
    <cellStyle name="20% - Énfasis5 11 3 4" xfId="9122" xr:uid="{00000000-0005-0000-0000-0000421D0000}"/>
    <cellStyle name="20% - Énfasis5 11 3 4 2" xfId="24367" xr:uid="{00000000-0005-0000-0000-0000431D0000}"/>
    <cellStyle name="20% - Énfasis5 11 3 5" xfId="16745" xr:uid="{00000000-0005-0000-0000-0000441D0000}"/>
    <cellStyle name="20% - Énfasis5 11 4" xfId="4786" xr:uid="{00000000-0005-0000-0000-0000451D0000}"/>
    <cellStyle name="20% - Énfasis5 11 4 2" xfId="12419" xr:uid="{00000000-0005-0000-0000-0000461D0000}"/>
    <cellStyle name="20% - Énfasis5 11 4 2 2" xfId="27664" xr:uid="{00000000-0005-0000-0000-0000471D0000}"/>
    <cellStyle name="20% - Énfasis5 11 4 3" xfId="20042" xr:uid="{00000000-0005-0000-0000-0000481D0000}"/>
    <cellStyle name="20% - Énfasis5 11 5" xfId="5876" xr:uid="{00000000-0005-0000-0000-0000491D0000}"/>
    <cellStyle name="20% - Énfasis5 11 5 2" xfId="13501" xr:uid="{00000000-0005-0000-0000-00004A1D0000}"/>
    <cellStyle name="20% - Énfasis5 11 5 2 2" xfId="28745" xr:uid="{00000000-0005-0000-0000-00004B1D0000}"/>
    <cellStyle name="20% - Énfasis5 11 5 3" xfId="21123" xr:uid="{00000000-0005-0000-0000-00004C1D0000}"/>
    <cellStyle name="20% - Énfasis5 11 6" xfId="2614" xr:uid="{00000000-0005-0000-0000-00004D1D0000}"/>
    <cellStyle name="20% - Énfasis5 11 6 2" xfId="10257" xr:uid="{00000000-0005-0000-0000-00004E1D0000}"/>
    <cellStyle name="20% - Énfasis5 11 6 2 2" xfId="25502" xr:uid="{00000000-0005-0000-0000-00004F1D0000}"/>
    <cellStyle name="20% - Énfasis5 11 6 3" xfId="17880" xr:uid="{00000000-0005-0000-0000-0000501D0000}"/>
    <cellStyle name="20% - Énfasis5 11 7" xfId="8041" xr:uid="{00000000-0005-0000-0000-0000511D0000}"/>
    <cellStyle name="20% - Énfasis5 11 7 2" xfId="23286" xr:uid="{00000000-0005-0000-0000-0000521D0000}"/>
    <cellStyle name="20% - Énfasis5 11 8" xfId="15665" xr:uid="{00000000-0005-0000-0000-0000531D0000}"/>
    <cellStyle name="20% - Énfasis5 12" xfId="253" xr:uid="{00000000-0005-0000-0000-0000541D0000}"/>
    <cellStyle name="20% - Énfasis5 12 2" xfId="934" xr:uid="{00000000-0005-0000-0000-0000551D0000}"/>
    <cellStyle name="20% - Énfasis5 12 2 2" xfId="2016" xr:uid="{00000000-0005-0000-0000-0000561D0000}"/>
    <cellStyle name="20% - Énfasis5 12 2 2 2" xfId="7499" xr:uid="{00000000-0005-0000-0000-0000571D0000}"/>
    <cellStyle name="20% - Énfasis5 12 2 2 2 2" xfId="15124" xr:uid="{00000000-0005-0000-0000-0000581D0000}"/>
    <cellStyle name="20% - Énfasis5 12 2 2 2 2 2" xfId="30368" xr:uid="{00000000-0005-0000-0000-0000591D0000}"/>
    <cellStyle name="20% - Énfasis5 12 2 2 2 3" xfId="22746" xr:uid="{00000000-0005-0000-0000-00005A1D0000}"/>
    <cellStyle name="20% - Énfasis5 12 2 2 3" xfId="4242" xr:uid="{00000000-0005-0000-0000-00005B1D0000}"/>
    <cellStyle name="20% - Énfasis5 12 2 2 3 2" xfId="11880" xr:uid="{00000000-0005-0000-0000-00005C1D0000}"/>
    <cellStyle name="20% - Énfasis5 12 2 2 3 2 2" xfId="27125" xr:uid="{00000000-0005-0000-0000-00005D1D0000}"/>
    <cellStyle name="20% - Énfasis5 12 2 2 3 3" xfId="19503" xr:uid="{00000000-0005-0000-0000-00005E1D0000}"/>
    <cellStyle name="20% - Énfasis5 12 2 2 4" xfId="9664" xr:uid="{00000000-0005-0000-0000-00005F1D0000}"/>
    <cellStyle name="20% - Énfasis5 12 2 2 4 2" xfId="24909" xr:uid="{00000000-0005-0000-0000-0000601D0000}"/>
    <cellStyle name="20% - Énfasis5 12 2 2 5" xfId="17287" xr:uid="{00000000-0005-0000-0000-0000611D0000}"/>
    <cellStyle name="20% - Énfasis5 12 2 3" xfId="5328" xr:uid="{00000000-0005-0000-0000-0000621D0000}"/>
    <cellStyle name="20% - Énfasis5 12 2 3 2" xfId="12961" xr:uid="{00000000-0005-0000-0000-0000631D0000}"/>
    <cellStyle name="20% - Énfasis5 12 2 3 2 2" xfId="28206" xr:uid="{00000000-0005-0000-0000-0000641D0000}"/>
    <cellStyle name="20% - Énfasis5 12 2 3 3" xfId="20584" xr:uid="{00000000-0005-0000-0000-0000651D0000}"/>
    <cellStyle name="20% - Énfasis5 12 2 4" xfId="6418" xr:uid="{00000000-0005-0000-0000-0000661D0000}"/>
    <cellStyle name="20% - Énfasis5 12 2 4 2" xfId="14043" xr:uid="{00000000-0005-0000-0000-0000671D0000}"/>
    <cellStyle name="20% - Énfasis5 12 2 4 2 2" xfId="29287" xr:uid="{00000000-0005-0000-0000-0000681D0000}"/>
    <cellStyle name="20% - Énfasis5 12 2 4 3" xfId="21665" xr:uid="{00000000-0005-0000-0000-0000691D0000}"/>
    <cellStyle name="20% - Énfasis5 12 2 5" xfId="3157" xr:uid="{00000000-0005-0000-0000-00006A1D0000}"/>
    <cellStyle name="20% - Énfasis5 12 2 5 2" xfId="10799" xr:uid="{00000000-0005-0000-0000-00006B1D0000}"/>
    <cellStyle name="20% - Énfasis5 12 2 5 2 2" xfId="26044" xr:uid="{00000000-0005-0000-0000-00006C1D0000}"/>
    <cellStyle name="20% - Énfasis5 12 2 5 3" xfId="18422" xr:uid="{00000000-0005-0000-0000-00006D1D0000}"/>
    <cellStyle name="20% - Énfasis5 12 2 6" xfId="8583" xr:uid="{00000000-0005-0000-0000-00006E1D0000}"/>
    <cellStyle name="20% - Énfasis5 12 2 6 2" xfId="23828" xr:uid="{00000000-0005-0000-0000-00006F1D0000}"/>
    <cellStyle name="20% - Énfasis5 12 2 7" xfId="16206" xr:uid="{00000000-0005-0000-0000-0000701D0000}"/>
    <cellStyle name="20% - Énfasis5 12 3" xfId="1474" xr:uid="{00000000-0005-0000-0000-0000711D0000}"/>
    <cellStyle name="20% - Énfasis5 12 3 2" xfId="6958" xr:uid="{00000000-0005-0000-0000-0000721D0000}"/>
    <cellStyle name="20% - Énfasis5 12 3 2 2" xfId="14583" xr:uid="{00000000-0005-0000-0000-0000731D0000}"/>
    <cellStyle name="20% - Énfasis5 12 3 2 2 2" xfId="29827" xr:uid="{00000000-0005-0000-0000-0000741D0000}"/>
    <cellStyle name="20% - Énfasis5 12 3 2 3" xfId="22205" xr:uid="{00000000-0005-0000-0000-0000751D0000}"/>
    <cellStyle name="20% - Énfasis5 12 3 3" xfId="3701" xr:uid="{00000000-0005-0000-0000-0000761D0000}"/>
    <cellStyle name="20% - Énfasis5 12 3 3 2" xfId="11339" xr:uid="{00000000-0005-0000-0000-0000771D0000}"/>
    <cellStyle name="20% - Énfasis5 12 3 3 2 2" xfId="26584" xr:uid="{00000000-0005-0000-0000-0000781D0000}"/>
    <cellStyle name="20% - Énfasis5 12 3 3 3" xfId="18962" xr:uid="{00000000-0005-0000-0000-0000791D0000}"/>
    <cellStyle name="20% - Énfasis5 12 3 4" xfId="9123" xr:uid="{00000000-0005-0000-0000-00007A1D0000}"/>
    <cellStyle name="20% - Énfasis5 12 3 4 2" xfId="24368" xr:uid="{00000000-0005-0000-0000-00007B1D0000}"/>
    <cellStyle name="20% - Énfasis5 12 3 5" xfId="16746" xr:uid="{00000000-0005-0000-0000-00007C1D0000}"/>
    <cellStyle name="20% - Énfasis5 12 4" xfId="4787" xr:uid="{00000000-0005-0000-0000-00007D1D0000}"/>
    <cellStyle name="20% - Énfasis5 12 4 2" xfId="12420" xr:uid="{00000000-0005-0000-0000-00007E1D0000}"/>
    <cellStyle name="20% - Énfasis5 12 4 2 2" xfId="27665" xr:uid="{00000000-0005-0000-0000-00007F1D0000}"/>
    <cellStyle name="20% - Énfasis5 12 4 3" xfId="20043" xr:uid="{00000000-0005-0000-0000-0000801D0000}"/>
    <cellStyle name="20% - Énfasis5 12 5" xfId="5877" xr:uid="{00000000-0005-0000-0000-0000811D0000}"/>
    <cellStyle name="20% - Énfasis5 12 5 2" xfId="13502" xr:uid="{00000000-0005-0000-0000-0000821D0000}"/>
    <cellStyle name="20% - Énfasis5 12 5 2 2" xfId="28746" xr:uid="{00000000-0005-0000-0000-0000831D0000}"/>
    <cellStyle name="20% - Énfasis5 12 5 3" xfId="21124" xr:uid="{00000000-0005-0000-0000-0000841D0000}"/>
    <cellStyle name="20% - Énfasis5 12 6" xfId="2615" xr:uid="{00000000-0005-0000-0000-0000851D0000}"/>
    <cellStyle name="20% - Énfasis5 12 6 2" xfId="10258" xr:uid="{00000000-0005-0000-0000-0000861D0000}"/>
    <cellStyle name="20% - Énfasis5 12 6 2 2" xfId="25503" xr:uid="{00000000-0005-0000-0000-0000871D0000}"/>
    <cellStyle name="20% - Énfasis5 12 6 3" xfId="17881" xr:uid="{00000000-0005-0000-0000-0000881D0000}"/>
    <cellStyle name="20% - Énfasis5 12 7" xfId="8042" xr:uid="{00000000-0005-0000-0000-0000891D0000}"/>
    <cellStyle name="20% - Énfasis5 12 7 2" xfId="23287" xr:uid="{00000000-0005-0000-0000-00008A1D0000}"/>
    <cellStyle name="20% - Énfasis5 12 8" xfId="15666" xr:uid="{00000000-0005-0000-0000-00008B1D0000}"/>
    <cellStyle name="20% - Énfasis5 13" xfId="254" xr:uid="{00000000-0005-0000-0000-00008C1D0000}"/>
    <cellStyle name="20% - Énfasis5 13 2" xfId="935" xr:uid="{00000000-0005-0000-0000-00008D1D0000}"/>
    <cellStyle name="20% - Énfasis5 13 2 2" xfId="2017" xr:uid="{00000000-0005-0000-0000-00008E1D0000}"/>
    <cellStyle name="20% - Énfasis5 13 2 2 2" xfId="7500" xr:uid="{00000000-0005-0000-0000-00008F1D0000}"/>
    <cellStyle name="20% - Énfasis5 13 2 2 2 2" xfId="15125" xr:uid="{00000000-0005-0000-0000-0000901D0000}"/>
    <cellStyle name="20% - Énfasis5 13 2 2 2 2 2" xfId="30369" xr:uid="{00000000-0005-0000-0000-0000911D0000}"/>
    <cellStyle name="20% - Énfasis5 13 2 2 2 3" xfId="22747" xr:uid="{00000000-0005-0000-0000-0000921D0000}"/>
    <cellStyle name="20% - Énfasis5 13 2 2 3" xfId="4243" xr:uid="{00000000-0005-0000-0000-0000931D0000}"/>
    <cellStyle name="20% - Énfasis5 13 2 2 3 2" xfId="11881" xr:uid="{00000000-0005-0000-0000-0000941D0000}"/>
    <cellStyle name="20% - Énfasis5 13 2 2 3 2 2" xfId="27126" xr:uid="{00000000-0005-0000-0000-0000951D0000}"/>
    <cellStyle name="20% - Énfasis5 13 2 2 3 3" xfId="19504" xr:uid="{00000000-0005-0000-0000-0000961D0000}"/>
    <cellStyle name="20% - Énfasis5 13 2 2 4" xfId="9665" xr:uid="{00000000-0005-0000-0000-0000971D0000}"/>
    <cellStyle name="20% - Énfasis5 13 2 2 4 2" xfId="24910" xr:uid="{00000000-0005-0000-0000-0000981D0000}"/>
    <cellStyle name="20% - Énfasis5 13 2 2 5" xfId="17288" xr:uid="{00000000-0005-0000-0000-0000991D0000}"/>
    <cellStyle name="20% - Énfasis5 13 2 3" xfId="5329" xr:uid="{00000000-0005-0000-0000-00009A1D0000}"/>
    <cellStyle name="20% - Énfasis5 13 2 3 2" xfId="12962" xr:uid="{00000000-0005-0000-0000-00009B1D0000}"/>
    <cellStyle name="20% - Énfasis5 13 2 3 2 2" xfId="28207" xr:uid="{00000000-0005-0000-0000-00009C1D0000}"/>
    <cellStyle name="20% - Énfasis5 13 2 3 3" xfId="20585" xr:uid="{00000000-0005-0000-0000-00009D1D0000}"/>
    <cellStyle name="20% - Énfasis5 13 2 4" xfId="6419" xr:uid="{00000000-0005-0000-0000-00009E1D0000}"/>
    <cellStyle name="20% - Énfasis5 13 2 4 2" xfId="14044" xr:uid="{00000000-0005-0000-0000-00009F1D0000}"/>
    <cellStyle name="20% - Énfasis5 13 2 4 2 2" xfId="29288" xr:uid="{00000000-0005-0000-0000-0000A01D0000}"/>
    <cellStyle name="20% - Énfasis5 13 2 4 3" xfId="21666" xr:uid="{00000000-0005-0000-0000-0000A11D0000}"/>
    <cellStyle name="20% - Énfasis5 13 2 5" xfId="3158" xr:uid="{00000000-0005-0000-0000-0000A21D0000}"/>
    <cellStyle name="20% - Énfasis5 13 2 5 2" xfId="10800" xr:uid="{00000000-0005-0000-0000-0000A31D0000}"/>
    <cellStyle name="20% - Énfasis5 13 2 5 2 2" xfId="26045" xr:uid="{00000000-0005-0000-0000-0000A41D0000}"/>
    <cellStyle name="20% - Énfasis5 13 2 5 3" xfId="18423" xr:uid="{00000000-0005-0000-0000-0000A51D0000}"/>
    <cellStyle name="20% - Énfasis5 13 2 6" xfId="8584" xr:uid="{00000000-0005-0000-0000-0000A61D0000}"/>
    <cellStyle name="20% - Énfasis5 13 2 6 2" xfId="23829" xr:uid="{00000000-0005-0000-0000-0000A71D0000}"/>
    <cellStyle name="20% - Énfasis5 13 2 7" xfId="16207" xr:uid="{00000000-0005-0000-0000-0000A81D0000}"/>
    <cellStyle name="20% - Énfasis5 13 3" xfId="1475" xr:uid="{00000000-0005-0000-0000-0000A91D0000}"/>
    <cellStyle name="20% - Énfasis5 13 3 2" xfId="6959" xr:uid="{00000000-0005-0000-0000-0000AA1D0000}"/>
    <cellStyle name="20% - Énfasis5 13 3 2 2" xfId="14584" xr:uid="{00000000-0005-0000-0000-0000AB1D0000}"/>
    <cellStyle name="20% - Énfasis5 13 3 2 2 2" xfId="29828" xr:uid="{00000000-0005-0000-0000-0000AC1D0000}"/>
    <cellStyle name="20% - Énfasis5 13 3 2 3" xfId="22206" xr:uid="{00000000-0005-0000-0000-0000AD1D0000}"/>
    <cellStyle name="20% - Énfasis5 13 3 3" xfId="3702" xr:uid="{00000000-0005-0000-0000-0000AE1D0000}"/>
    <cellStyle name="20% - Énfasis5 13 3 3 2" xfId="11340" xr:uid="{00000000-0005-0000-0000-0000AF1D0000}"/>
    <cellStyle name="20% - Énfasis5 13 3 3 2 2" xfId="26585" xr:uid="{00000000-0005-0000-0000-0000B01D0000}"/>
    <cellStyle name="20% - Énfasis5 13 3 3 3" xfId="18963" xr:uid="{00000000-0005-0000-0000-0000B11D0000}"/>
    <cellStyle name="20% - Énfasis5 13 3 4" xfId="9124" xr:uid="{00000000-0005-0000-0000-0000B21D0000}"/>
    <cellStyle name="20% - Énfasis5 13 3 4 2" xfId="24369" xr:uid="{00000000-0005-0000-0000-0000B31D0000}"/>
    <cellStyle name="20% - Énfasis5 13 3 5" xfId="16747" xr:uid="{00000000-0005-0000-0000-0000B41D0000}"/>
    <cellStyle name="20% - Énfasis5 13 4" xfId="4788" xr:uid="{00000000-0005-0000-0000-0000B51D0000}"/>
    <cellStyle name="20% - Énfasis5 13 4 2" xfId="12421" xr:uid="{00000000-0005-0000-0000-0000B61D0000}"/>
    <cellStyle name="20% - Énfasis5 13 4 2 2" xfId="27666" xr:uid="{00000000-0005-0000-0000-0000B71D0000}"/>
    <cellStyle name="20% - Énfasis5 13 4 3" xfId="20044" xr:uid="{00000000-0005-0000-0000-0000B81D0000}"/>
    <cellStyle name="20% - Énfasis5 13 5" xfId="5878" xr:uid="{00000000-0005-0000-0000-0000B91D0000}"/>
    <cellStyle name="20% - Énfasis5 13 5 2" xfId="13503" xr:uid="{00000000-0005-0000-0000-0000BA1D0000}"/>
    <cellStyle name="20% - Énfasis5 13 5 2 2" xfId="28747" xr:uid="{00000000-0005-0000-0000-0000BB1D0000}"/>
    <cellStyle name="20% - Énfasis5 13 5 3" xfId="21125" xr:uid="{00000000-0005-0000-0000-0000BC1D0000}"/>
    <cellStyle name="20% - Énfasis5 13 6" xfId="2616" xr:uid="{00000000-0005-0000-0000-0000BD1D0000}"/>
    <cellStyle name="20% - Énfasis5 13 6 2" xfId="10259" xr:uid="{00000000-0005-0000-0000-0000BE1D0000}"/>
    <cellStyle name="20% - Énfasis5 13 6 2 2" xfId="25504" xr:uid="{00000000-0005-0000-0000-0000BF1D0000}"/>
    <cellStyle name="20% - Énfasis5 13 6 3" xfId="17882" xr:uid="{00000000-0005-0000-0000-0000C01D0000}"/>
    <cellStyle name="20% - Énfasis5 13 7" xfId="8043" xr:uid="{00000000-0005-0000-0000-0000C11D0000}"/>
    <cellStyle name="20% - Énfasis5 13 7 2" xfId="23288" xr:uid="{00000000-0005-0000-0000-0000C21D0000}"/>
    <cellStyle name="20% - Énfasis5 13 8" xfId="15667" xr:uid="{00000000-0005-0000-0000-0000C31D0000}"/>
    <cellStyle name="20% - Énfasis5 14" xfId="255" xr:uid="{00000000-0005-0000-0000-0000C41D0000}"/>
    <cellStyle name="20% - Énfasis5 14 2" xfId="936" xr:uid="{00000000-0005-0000-0000-0000C51D0000}"/>
    <cellStyle name="20% - Énfasis5 14 2 2" xfId="2018" xr:uid="{00000000-0005-0000-0000-0000C61D0000}"/>
    <cellStyle name="20% - Énfasis5 14 2 2 2" xfId="7501" xr:uid="{00000000-0005-0000-0000-0000C71D0000}"/>
    <cellStyle name="20% - Énfasis5 14 2 2 2 2" xfId="15126" xr:uid="{00000000-0005-0000-0000-0000C81D0000}"/>
    <cellStyle name="20% - Énfasis5 14 2 2 2 2 2" xfId="30370" xr:uid="{00000000-0005-0000-0000-0000C91D0000}"/>
    <cellStyle name="20% - Énfasis5 14 2 2 2 3" xfId="22748" xr:uid="{00000000-0005-0000-0000-0000CA1D0000}"/>
    <cellStyle name="20% - Énfasis5 14 2 2 3" xfId="4244" xr:uid="{00000000-0005-0000-0000-0000CB1D0000}"/>
    <cellStyle name="20% - Énfasis5 14 2 2 3 2" xfId="11882" xr:uid="{00000000-0005-0000-0000-0000CC1D0000}"/>
    <cellStyle name="20% - Énfasis5 14 2 2 3 2 2" xfId="27127" xr:uid="{00000000-0005-0000-0000-0000CD1D0000}"/>
    <cellStyle name="20% - Énfasis5 14 2 2 3 3" xfId="19505" xr:uid="{00000000-0005-0000-0000-0000CE1D0000}"/>
    <cellStyle name="20% - Énfasis5 14 2 2 4" xfId="9666" xr:uid="{00000000-0005-0000-0000-0000CF1D0000}"/>
    <cellStyle name="20% - Énfasis5 14 2 2 4 2" xfId="24911" xr:uid="{00000000-0005-0000-0000-0000D01D0000}"/>
    <cellStyle name="20% - Énfasis5 14 2 2 5" xfId="17289" xr:uid="{00000000-0005-0000-0000-0000D11D0000}"/>
    <cellStyle name="20% - Énfasis5 14 2 3" xfId="5330" xr:uid="{00000000-0005-0000-0000-0000D21D0000}"/>
    <cellStyle name="20% - Énfasis5 14 2 3 2" xfId="12963" xr:uid="{00000000-0005-0000-0000-0000D31D0000}"/>
    <cellStyle name="20% - Énfasis5 14 2 3 2 2" xfId="28208" xr:uid="{00000000-0005-0000-0000-0000D41D0000}"/>
    <cellStyle name="20% - Énfasis5 14 2 3 3" xfId="20586" xr:uid="{00000000-0005-0000-0000-0000D51D0000}"/>
    <cellStyle name="20% - Énfasis5 14 2 4" xfId="6420" xr:uid="{00000000-0005-0000-0000-0000D61D0000}"/>
    <cellStyle name="20% - Énfasis5 14 2 4 2" xfId="14045" xr:uid="{00000000-0005-0000-0000-0000D71D0000}"/>
    <cellStyle name="20% - Énfasis5 14 2 4 2 2" xfId="29289" xr:uid="{00000000-0005-0000-0000-0000D81D0000}"/>
    <cellStyle name="20% - Énfasis5 14 2 4 3" xfId="21667" xr:uid="{00000000-0005-0000-0000-0000D91D0000}"/>
    <cellStyle name="20% - Énfasis5 14 2 5" xfId="3159" xr:uid="{00000000-0005-0000-0000-0000DA1D0000}"/>
    <cellStyle name="20% - Énfasis5 14 2 5 2" xfId="10801" xr:uid="{00000000-0005-0000-0000-0000DB1D0000}"/>
    <cellStyle name="20% - Énfasis5 14 2 5 2 2" xfId="26046" xr:uid="{00000000-0005-0000-0000-0000DC1D0000}"/>
    <cellStyle name="20% - Énfasis5 14 2 5 3" xfId="18424" xr:uid="{00000000-0005-0000-0000-0000DD1D0000}"/>
    <cellStyle name="20% - Énfasis5 14 2 6" xfId="8585" xr:uid="{00000000-0005-0000-0000-0000DE1D0000}"/>
    <cellStyle name="20% - Énfasis5 14 2 6 2" xfId="23830" xr:uid="{00000000-0005-0000-0000-0000DF1D0000}"/>
    <cellStyle name="20% - Énfasis5 14 2 7" xfId="16208" xr:uid="{00000000-0005-0000-0000-0000E01D0000}"/>
    <cellStyle name="20% - Énfasis5 14 3" xfId="1476" xr:uid="{00000000-0005-0000-0000-0000E11D0000}"/>
    <cellStyle name="20% - Énfasis5 14 3 2" xfId="6960" xr:uid="{00000000-0005-0000-0000-0000E21D0000}"/>
    <cellStyle name="20% - Énfasis5 14 3 2 2" xfId="14585" xr:uid="{00000000-0005-0000-0000-0000E31D0000}"/>
    <cellStyle name="20% - Énfasis5 14 3 2 2 2" xfId="29829" xr:uid="{00000000-0005-0000-0000-0000E41D0000}"/>
    <cellStyle name="20% - Énfasis5 14 3 2 3" xfId="22207" xr:uid="{00000000-0005-0000-0000-0000E51D0000}"/>
    <cellStyle name="20% - Énfasis5 14 3 3" xfId="3703" xr:uid="{00000000-0005-0000-0000-0000E61D0000}"/>
    <cellStyle name="20% - Énfasis5 14 3 3 2" xfId="11341" xr:uid="{00000000-0005-0000-0000-0000E71D0000}"/>
    <cellStyle name="20% - Énfasis5 14 3 3 2 2" xfId="26586" xr:uid="{00000000-0005-0000-0000-0000E81D0000}"/>
    <cellStyle name="20% - Énfasis5 14 3 3 3" xfId="18964" xr:uid="{00000000-0005-0000-0000-0000E91D0000}"/>
    <cellStyle name="20% - Énfasis5 14 3 4" xfId="9125" xr:uid="{00000000-0005-0000-0000-0000EA1D0000}"/>
    <cellStyle name="20% - Énfasis5 14 3 4 2" xfId="24370" xr:uid="{00000000-0005-0000-0000-0000EB1D0000}"/>
    <cellStyle name="20% - Énfasis5 14 3 5" xfId="16748" xr:uid="{00000000-0005-0000-0000-0000EC1D0000}"/>
    <cellStyle name="20% - Énfasis5 14 4" xfId="4789" xr:uid="{00000000-0005-0000-0000-0000ED1D0000}"/>
    <cellStyle name="20% - Énfasis5 14 4 2" xfId="12422" xr:uid="{00000000-0005-0000-0000-0000EE1D0000}"/>
    <cellStyle name="20% - Énfasis5 14 4 2 2" xfId="27667" xr:uid="{00000000-0005-0000-0000-0000EF1D0000}"/>
    <cellStyle name="20% - Énfasis5 14 4 3" xfId="20045" xr:uid="{00000000-0005-0000-0000-0000F01D0000}"/>
    <cellStyle name="20% - Énfasis5 14 5" xfId="5879" xr:uid="{00000000-0005-0000-0000-0000F11D0000}"/>
    <cellStyle name="20% - Énfasis5 14 5 2" xfId="13504" xr:uid="{00000000-0005-0000-0000-0000F21D0000}"/>
    <cellStyle name="20% - Énfasis5 14 5 2 2" xfId="28748" xr:uid="{00000000-0005-0000-0000-0000F31D0000}"/>
    <cellStyle name="20% - Énfasis5 14 5 3" xfId="21126" xr:uid="{00000000-0005-0000-0000-0000F41D0000}"/>
    <cellStyle name="20% - Énfasis5 14 6" xfId="2617" xr:uid="{00000000-0005-0000-0000-0000F51D0000}"/>
    <cellStyle name="20% - Énfasis5 14 6 2" xfId="10260" xr:uid="{00000000-0005-0000-0000-0000F61D0000}"/>
    <cellStyle name="20% - Énfasis5 14 6 2 2" xfId="25505" xr:uid="{00000000-0005-0000-0000-0000F71D0000}"/>
    <cellStyle name="20% - Énfasis5 14 6 3" xfId="17883" xr:uid="{00000000-0005-0000-0000-0000F81D0000}"/>
    <cellStyle name="20% - Énfasis5 14 7" xfId="8044" xr:uid="{00000000-0005-0000-0000-0000F91D0000}"/>
    <cellStyle name="20% - Énfasis5 14 7 2" xfId="23289" xr:uid="{00000000-0005-0000-0000-0000FA1D0000}"/>
    <cellStyle name="20% - Énfasis5 14 8" xfId="15668" xr:uid="{00000000-0005-0000-0000-0000FB1D0000}"/>
    <cellStyle name="20% - Énfasis5 15" xfId="256" xr:uid="{00000000-0005-0000-0000-0000FC1D0000}"/>
    <cellStyle name="20% - Énfasis5 15 2" xfId="937" xr:uid="{00000000-0005-0000-0000-0000FD1D0000}"/>
    <cellStyle name="20% - Énfasis5 15 2 2" xfId="2019" xr:uid="{00000000-0005-0000-0000-0000FE1D0000}"/>
    <cellStyle name="20% - Énfasis5 15 2 2 2" xfId="7502" xr:uid="{00000000-0005-0000-0000-0000FF1D0000}"/>
    <cellStyle name="20% - Énfasis5 15 2 2 2 2" xfId="15127" xr:uid="{00000000-0005-0000-0000-0000001E0000}"/>
    <cellStyle name="20% - Énfasis5 15 2 2 2 2 2" xfId="30371" xr:uid="{00000000-0005-0000-0000-0000011E0000}"/>
    <cellStyle name="20% - Énfasis5 15 2 2 2 3" xfId="22749" xr:uid="{00000000-0005-0000-0000-0000021E0000}"/>
    <cellStyle name="20% - Énfasis5 15 2 2 3" xfId="4245" xr:uid="{00000000-0005-0000-0000-0000031E0000}"/>
    <cellStyle name="20% - Énfasis5 15 2 2 3 2" xfId="11883" xr:uid="{00000000-0005-0000-0000-0000041E0000}"/>
    <cellStyle name="20% - Énfasis5 15 2 2 3 2 2" xfId="27128" xr:uid="{00000000-0005-0000-0000-0000051E0000}"/>
    <cellStyle name="20% - Énfasis5 15 2 2 3 3" xfId="19506" xr:uid="{00000000-0005-0000-0000-0000061E0000}"/>
    <cellStyle name="20% - Énfasis5 15 2 2 4" xfId="9667" xr:uid="{00000000-0005-0000-0000-0000071E0000}"/>
    <cellStyle name="20% - Énfasis5 15 2 2 4 2" xfId="24912" xr:uid="{00000000-0005-0000-0000-0000081E0000}"/>
    <cellStyle name="20% - Énfasis5 15 2 2 5" xfId="17290" xr:uid="{00000000-0005-0000-0000-0000091E0000}"/>
    <cellStyle name="20% - Énfasis5 15 2 3" xfId="5331" xr:uid="{00000000-0005-0000-0000-00000A1E0000}"/>
    <cellStyle name="20% - Énfasis5 15 2 3 2" xfId="12964" xr:uid="{00000000-0005-0000-0000-00000B1E0000}"/>
    <cellStyle name="20% - Énfasis5 15 2 3 2 2" xfId="28209" xr:uid="{00000000-0005-0000-0000-00000C1E0000}"/>
    <cellStyle name="20% - Énfasis5 15 2 3 3" xfId="20587" xr:uid="{00000000-0005-0000-0000-00000D1E0000}"/>
    <cellStyle name="20% - Énfasis5 15 2 4" xfId="6421" xr:uid="{00000000-0005-0000-0000-00000E1E0000}"/>
    <cellStyle name="20% - Énfasis5 15 2 4 2" xfId="14046" xr:uid="{00000000-0005-0000-0000-00000F1E0000}"/>
    <cellStyle name="20% - Énfasis5 15 2 4 2 2" xfId="29290" xr:uid="{00000000-0005-0000-0000-0000101E0000}"/>
    <cellStyle name="20% - Énfasis5 15 2 4 3" xfId="21668" xr:uid="{00000000-0005-0000-0000-0000111E0000}"/>
    <cellStyle name="20% - Énfasis5 15 2 5" xfId="3160" xr:uid="{00000000-0005-0000-0000-0000121E0000}"/>
    <cellStyle name="20% - Énfasis5 15 2 5 2" xfId="10802" xr:uid="{00000000-0005-0000-0000-0000131E0000}"/>
    <cellStyle name="20% - Énfasis5 15 2 5 2 2" xfId="26047" xr:uid="{00000000-0005-0000-0000-0000141E0000}"/>
    <cellStyle name="20% - Énfasis5 15 2 5 3" xfId="18425" xr:uid="{00000000-0005-0000-0000-0000151E0000}"/>
    <cellStyle name="20% - Énfasis5 15 2 6" xfId="8586" xr:uid="{00000000-0005-0000-0000-0000161E0000}"/>
    <cellStyle name="20% - Énfasis5 15 2 6 2" xfId="23831" xr:uid="{00000000-0005-0000-0000-0000171E0000}"/>
    <cellStyle name="20% - Énfasis5 15 2 7" xfId="16209" xr:uid="{00000000-0005-0000-0000-0000181E0000}"/>
    <cellStyle name="20% - Énfasis5 15 3" xfId="1477" xr:uid="{00000000-0005-0000-0000-0000191E0000}"/>
    <cellStyle name="20% - Énfasis5 15 3 2" xfId="6961" xr:uid="{00000000-0005-0000-0000-00001A1E0000}"/>
    <cellStyle name="20% - Énfasis5 15 3 2 2" xfId="14586" xr:uid="{00000000-0005-0000-0000-00001B1E0000}"/>
    <cellStyle name="20% - Énfasis5 15 3 2 2 2" xfId="29830" xr:uid="{00000000-0005-0000-0000-00001C1E0000}"/>
    <cellStyle name="20% - Énfasis5 15 3 2 3" xfId="22208" xr:uid="{00000000-0005-0000-0000-00001D1E0000}"/>
    <cellStyle name="20% - Énfasis5 15 3 3" xfId="3704" xr:uid="{00000000-0005-0000-0000-00001E1E0000}"/>
    <cellStyle name="20% - Énfasis5 15 3 3 2" xfId="11342" xr:uid="{00000000-0005-0000-0000-00001F1E0000}"/>
    <cellStyle name="20% - Énfasis5 15 3 3 2 2" xfId="26587" xr:uid="{00000000-0005-0000-0000-0000201E0000}"/>
    <cellStyle name="20% - Énfasis5 15 3 3 3" xfId="18965" xr:uid="{00000000-0005-0000-0000-0000211E0000}"/>
    <cellStyle name="20% - Énfasis5 15 3 4" xfId="9126" xr:uid="{00000000-0005-0000-0000-0000221E0000}"/>
    <cellStyle name="20% - Énfasis5 15 3 4 2" xfId="24371" xr:uid="{00000000-0005-0000-0000-0000231E0000}"/>
    <cellStyle name="20% - Énfasis5 15 3 5" xfId="16749" xr:uid="{00000000-0005-0000-0000-0000241E0000}"/>
    <cellStyle name="20% - Énfasis5 15 4" xfId="4790" xr:uid="{00000000-0005-0000-0000-0000251E0000}"/>
    <cellStyle name="20% - Énfasis5 15 4 2" xfId="12423" xr:uid="{00000000-0005-0000-0000-0000261E0000}"/>
    <cellStyle name="20% - Énfasis5 15 4 2 2" xfId="27668" xr:uid="{00000000-0005-0000-0000-0000271E0000}"/>
    <cellStyle name="20% - Énfasis5 15 4 3" xfId="20046" xr:uid="{00000000-0005-0000-0000-0000281E0000}"/>
    <cellStyle name="20% - Énfasis5 15 5" xfId="5880" xr:uid="{00000000-0005-0000-0000-0000291E0000}"/>
    <cellStyle name="20% - Énfasis5 15 5 2" xfId="13505" xr:uid="{00000000-0005-0000-0000-00002A1E0000}"/>
    <cellStyle name="20% - Énfasis5 15 5 2 2" xfId="28749" xr:uid="{00000000-0005-0000-0000-00002B1E0000}"/>
    <cellStyle name="20% - Énfasis5 15 5 3" xfId="21127" xr:uid="{00000000-0005-0000-0000-00002C1E0000}"/>
    <cellStyle name="20% - Énfasis5 15 6" xfId="2618" xr:uid="{00000000-0005-0000-0000-00002D1E0000}"/>
    <cellStyle name="20% - Énfasis5 15 6 2" xfId="10261" xr:uid="{00000000-0005-0000-0000-00002E1E0000}"/>
    <cellStyle name="20% - Énfasis5 15 6 2 2" xfId="25506" xr:uid="{00000000-0005-0000-0000-00002F1E0000}"/>
    <cellStyle name="20% - Énfasis5 15 6 3" xfId="17884" xr:uid="{00000000-0005-0000-0000-0000301E0000}"/>
    <cellStyle name="20% - Énfasis5 15 7" xfId="8045" xr:uid="{00000000-0005-0000-0000-0000311E0000}"/>
    <cellStyle name="20% - Énfasis5 15 7 2" xfId="23290" xr:uid="{00000000-0005-0000-0000-0000321E0000}"/>
    <cellStyle name="20% - Énfasis5 15 8" xfId="15669" xr:uid="{00000000-0005-0000-0000-0000331E0000}"/>
    <cellStyle name="20% - Énfasis5 16" xfId="257" xr:uid="{00000000-0005-0000-0000-0000341E0000}"/>
    <cellStyle name="20% - Énfasis5 16 2" xfId="938" xr:uid="{00000000-0005-0000-0000-0000351E0000}"/>
    <cellStyle name="20% - Énfasis5 16 2 2" xfId="2020" xr:uid="{00000000-0005-0000-0000-0000361E0000}"/>
    <cellStyle name="20% - Énfasis5 16 2 2 2" xfId="7503" xr:uid="{00000000-0005-0000-0000-0000371E0000}"/>
    <cellStyle name="20% - Énfasis5 16 2 2 2 2" xfId="15128" xr:uid="{00000000-0005-0000-0000-0000381E0000}"/>
    <cellStyle name="20% - Énfasis5 16 2 2 2 2 2" xfId="30372" xr:uid="{00000000-0005-0000-0000-0000391E0000}"/>
    <cellStyle name="20% - Énfasis5 16 2 2 2 3" xfId="22750" xr:uid="{00000000-0005-0000-0000-00003A1E0000}"/>
    <cellStyle name="20% - Énfasis5 16 2 2 3" xfId="4246" xr:uid="{00000000-0005-0000-0000-00003B1E0000}"/>
    <cellStyle name="20% - Énfasis5 16 2 2 3 2" xfId="11884" xr:uid="{00000000-0005-0000-0000-00003C1E0000}"/>
    <cellStyle name="20% - Énfasis5 16 2 2 3 2 2" xfId="27129" xr:uid="{00000000-0005-0000-0000-00003D1E0000}"/>
    <cellStyle name="20% - Énfasis5 16 2 2 3 3" xfId="19507" xr:uid="{00000000-0005-0000-0000-00003E1E0000}"/>
    <cellStyle name="20% - Énfasis5 16 2 2 4" xfId="9668" xr:uid="{00000000-0005-0000-0000-00003F1E0000}"/>
    <cellStyle name="20% - Énfasis5 16 2 2 4 2" xfId="24913" xr:uid="{00000000-0005-0000-0000-0000401E0000}"/>
    <cellStyle name="20% - Énfasis5 16 2 2 5" xfId="17291" xr:uid="{00000000-0005-0000-0000-0000411E0000}"/>
    <cellStyle name="20% - Énfasis5 16 2 3" xfId="5332" xr:uid="{00000000-0005-0000-0000-0000421E0000}"/>
    <cellStyle name="20% - Énfasis5 16 2 3 2" xfId="12965" xr:uid="{00000000-0005-0000-0000-0000431E0000}"/>
    <cellStyle name="20% - Énfasis5 16 2 3 2 2" xfId="28210" xr:uid="{00000000-0005-0000-0000-0000441E0000}"/>
    <cellStyle name="20% - Énfasis5 16 2 3 3" xfId="20588" xr:uid="{00000000-0005-0000-0000-0000451E0000}"/>
    <cellStyle name="20% - Énfasis5 16 2 4" xfId="6422" xr:uid="{00000000-0005-0000-0000-0000461E0000}"/>
    <cellStyle name="20% - Énfasis5 16 2 4 2" xfId="14047" xr:uid="{00000000-0005-0000-0000-0000471E0000}"/>
    <cellStyle name="20% - Énfasis5 16 2 4 2 2" xfId="29291" xr:uid="{00000000-0005-0000-0000-0000481E0000}"/>
    <cellStyle name="20% - Énfasis5 16 2 4 3" xfId="21669" xr:uid="{00000000-0005-0000-0000-0000491E0000}"/>
    <cellStyle name="20% - Énfasis5 16 2 5" xfId="3161" xr:uid="{00000000-0005-0000-0000-00004A1E0000}"/>
    <cellStyle name="20% - Énfasis5 16 2 5 2" xfId="10803" xr:uid="{00000000-0005-0000-0000-00004B1E0000}"/>
    <cellStyle name="20% - Énfasis5 16 2 5 2 2" xfId="26048" xr:uid="{00000000-0005-0000-0000-00004C1E0000}"/>
    <cellStyle name="20% - Énfasis5 16 2 5 3" xfId="18426" xr:uid="{00000000-0005-0000-0000-00004D1E0000}"/>
    <cellStyle name="20% - Énfasis5 16 2 6" xfId="8587" xr:uid="{00000000-0005-0000-0000-00004E1E0000}"/>
    <cellStyle name="20% - Énfasis5 16 2 6 2" xfId="23832" xr:uid="{00000000-0005-0000-0000-00004F1E0000}"/>
    <cellStyle name="20% - Énfasis5 16 2 7" xfId="16210" xr:uid="{00000000-0005-0000-0000-0000501E0000}"/>
    <cellStyle name="20% - Énfasis5 16 3" xfId="1478" xr:uid="{00000000-0005-0000-0000-0000511E0000}"/>
    <cellStyle name="20% - Énfasis5 16 3 2" xfId="6962" xr:uid="{00000000-0005-0000-0000-0000521E0000}"/>
    <cellStyle name="20% - Énfasis5 16 3 2 2" xfId="14587" xr:uid="{00000000-0005-0000-0000-0000531E0000}"/>
    <cellStyle name="20% - Énfasis5 16 3 2 2 2" xfId="29831" xr:uid="{00000000-0005-0000-0000-0000541E0000}"/>
    <cellStyle name="20% - Énfasis5 16 3 2 3" xfId="22209" xr:uid="{00000000-0005-0000-0000-0000551E0000}"/>
    <cellStyle name="20% - Énfasis5 16 3 3" xfId="3705" xr:uid="{00000000-0005-0000-0000-0000561E0000}"/>
    <cellStyle name="20% - Énfasis5 16 3 3 2" xfId="11343" xr:uid="{00000000-0005-0000-0000-0000571E0000}"/>
    <cellStyle name="20% - Énfasis5 16 3 3 2 2" xfId="26588" xr:uid="{00000000-0005-0000-0000-0000581E0000}"/>
    <cellStyle name="20% - Énfasis5 16 3 3 3" xfId="18966" xr:uid="{00000000-0005-0000-0000-0000591E0000}"/>
    <cellStyle name="20% - Énfasis5 16 3 4" xfId="9127" xr:uid="{00000000-0005-0000-0000-00005A1E0000}"/>
    <cellStyle name="20% - Énfasis5 16 3 4 2" xfId="24372" xr:uid="{00000000-0005-0000-0000-00005B1E0000}"/>
    <cellStyle name="20% - Énfasis5 16 3 5" xfId="16750" xr:uid="{00000000-0005-0000-0000-00005C1E0000}"/>
    <cellStyle name="20% - Énfasis5 16 4" xfId="4791" xr:uid="{00000000-0005-0000-0000-00005D1E0000}"/>
    <cellStyle name="20% - Énfasis5 16 4 2" xfId="12424" xr:uid="{00000000-0005-0000-0000-00005E1E0000}"/>
    <cellStyle name="20% - Énfasis5 16 4 2 2" xfId="27669" xr:uid="{00000000-0005-0000-0000-00005F1E0000}"/>
    <cellStyle name="20% - Énfasis5 16 4 3" xfId="20047" xr:uid="{00000000-0005-0000-0000-0000601E0000}"/>
    <cellStyle name="20% - Énfasis5 16 5" xfId="5881" xr:uid="{00000000-0005-0000-0000-0000611E0000}"/>
    <cellStyle name="20% - Énfasis5 16 5 2" xfId="13506" xr:uid="{00000000-0005-0000-0000-0000621E0000}"/>
    <cellStyle name="20% - Énfasis5 16 5 2 2" xfId="28750" xr:uid="{00000000-0005-0000-0000-0000631E0000}"/>
    <cellStyle name="20% - Énfasis5 16 5 3" xfId="21128" xr:uid="{00000000-0005-0000-0000-0000641E0000}"/>
    <cellStyle name="20% - Énfasis5 16 6" xfId="2619" xr:uid="{00000000-0005-0000-0000-0000651E0000}"/>
    <cellStyle name="20% - Énfasis5 16 6 2" xfId="10262" xr:uid="{00000000-0005-0000-0000-0000661E0000}"/>
    <cellStyle name="20% - Énfasis5 16 6 2 2" xfId="25507" xr:uid="{00000000-0005-0000-0000-0000671E0000}"/>
    <cellStyle name="20% - Énfasis5 16 6 3" xfId="17885" xr:uid="{00000000-0005-0000-0000-0000681E0000}"/>
    <cellStyle name="20% - Énfasis5 16 7" xfId="8046" xr:uid="{00000000-0005-0000-0000-0000691E0000}"/>
    <cellStyle name="20% - Énfasis5 16 7 2" xfId="23291" xr:uid="{00000000-0005-0000-0000-00006A1E0000}"/>
    <cellStyle name="20% - Énfasis5 16 8" xfId="15670" xr:uid="{00000000-0005-0000-0000-00006B1E0000}"/>
    <cellStyle name="20% - Énfasis5 17" xfId="258" xr:uid="{00000000-0005-0000-0000-00006C1E0000}"/>
    <cellStyle name="20% - Énfasis5 17 2" xfId="939" xr:uid="{00000000-0005-0000-0000-00006D1E0000}"/>
    <cellStyle name="20% - Énfasis5 17 2 2" xfId="2021" xr:uid="{00000000-0005-0000-0000-00006E1E0000}"/>
    <cellStyle name="20% - Énfasis5 17 2 2 2" xfId="7504" xr:uid="{00000000-0005-0000-0000-00006F1E0000}"/>
    <cellStyle name="20% - Énfasis5 17 2 2 2 2" xfId="15129" xr:uid="{00000000-0005-0000-0000-0000701E0000}"/>
    <cellStyle name="20% - Énfasis5 17 2 2 2 2 2" xfId="30373" xr:uid="{00000000-0005-0000-0000-0000711E0000}"/>
    <cellStyle name="20% - Énfasis5 17 2 2 2 3" xfId="22751" xr:uid="{00000000-0005-0000-0000-0000721E0000}"/>
    <cellStyle name="20% - Énfasis5 17 2 2 3" xfId="4247" xr:uid="{00000000-0005-0000-0000-0000731E0000}"/>
    <cellStyle name="20% - Énfasis5 17 2 2 3 2" xfId="11885" xr:uid="{00000000-0005-0000-0000-0000741E0000}"/>
    <cellStyle name="20% - Énfasis5 17 2 2 3 2 2" xfId="27130" xr:uid="{00000000-0005-0000-0000-0000751E0000}"/>
    <cellStyle name="20% - Énfasis5 17 2 2 3 3" xfId="19508" xr:uid="{00000000-0005-0000-0000-0000761E0000}"/>
    <cellStyle name="20% - Énfasis5 17 2 2 4" xfId="9669" xr:uid="{00000000-0005-0000-0000-0000771E0000}"/>
    <cellStyle name="20% - Énfasis5 17 2 2 4 2" xfId="24914" xr:uid="{00000000-0005-0000-0000-0000781E0000}"/>
    <cellStyle name="20% - Énfasis5 17 2 2 5" xfId="17292" xr:uid="{00000000-0005-0000-0000-0000791E0000}"/>
    <cellStyle name="20% - Énfasis5 17 2 3" xfId="5333" xr:uid="{00000000-0005-0000-0000-00007A1E0000}"/>
    <cellStyle name="20% - Énfasis5 17 2 3 2" xfId="12966" xr:uid="{00000000-0005-0000-0000-00007B1E0000}"/>
    <cellStyle name="20% - Énfasis5 17 2 3 2 2" xfId="28211" xr:uid="{00000000-0005-0000-0000-00007C1E0000}"/>
    <cellStyle name="20% - Énfasis5 17 2 3 3" xfId="20589" xr:uid="{00000000-0005-0000-0000-00007D1E0000}"/>
    <cellStyle name="20% - Énfasis5 17 2 4" xfId="6423" xr:uid="{00000000-0005-0000-0000-00007E1E0000}"/>
    <cellStyle name="20% - Énfasis5 17 2 4 2" xfId="14048" xr:uid="{00000000-0005-0000-0000-00007F1E0000}"/>
    <cellStyle name="20% - Énfasis5 17 2 4 2 2" xfId="29292" xr:uid="{00000000-0005-0000-0000-0000801E0000}"/>
    <cellStyle name="20% - Énfasis5 17 2 4 3" xfId="21670" xr:uid="{00000000-0005-0000-0000-0000811E0000}"/>
    <cellStyle name="20% - Énfasis5 17 2 5" xfId="3162" xr:uid="{00000000-0005-0000-0000-0000821E0000}"/>
    <cellStyle name="20% - Énfasis5 17 2 5 2" xfId="10804" xr:uid="{00000000-0005-0000-0000-0000831E0000}"/>
    <cellStyle name="20% - Énfasis5 17 2 5 2 2" xfId="26049" xr:uid="{00000000-0005-0000-0000-0000841E0000}"/>
    <cellStyle name="20% - Énfasis5 17 2 5 3" xfId="18427" xr:uid="{00000000-0005-0000-0000-0000851E0000}"/>
    <cellStyle name="20% - Énfasis5 17 2 6" xfId="8588" xr:uid="{00000000-0005-0000-0000-0000861E0000}"/>
    <cellStyle name="20% - Énfasis5 17 2 6 2" xfId="23833" xr:uid="{00000000-0005-0000-0000-0000871E0000}"/>
    <cellStyle name="20% - Énfasis5 17 2 7" xfId="16211" xr:uid="{00000000-0005-0000-0000-0000881E0000}"/>
    <cellStyle name="20% - Énfasis5 17 3" xfId="1479" xr:uid="{00000000-0005-0000-0000-0000891E0000}"/>
    <cellStyle name="20% - Énfasis5 17 3 2" xfId="6963" xr:uid="{00000000-0005-0000-0000-00008A1E0000}"/>
    <cellStyle name="20% - Énfasis5 17 3 2 2" xfId="14588" xr:uid="{00000000-0005-0000-0000-00008B1E0000}"/>
    <cellStyle name="20% - Énfasis5 17 3 2 2 2" xfId="29832" xr:uid="{00000000-0005-0000-0000-00008C1E0000}"/>
    <cellStyle name="20% - Énfasis5 17 3 2 3" xfId="22210" xr:uid="{00000000-0005-0000-0000-00008D1E0000}"/>
    <cellStyle name="20% - Énfasis5 17 3 3" xfId="3706" xr:uid="{00000000-0005-0000-0000-00008E1E0000}"/>
    <cellStyle name="20% - Énfasis5 17 3 3 2" xfId="11344" xr:uid="{00000000-0005-0000-0000-00008F1E0000}"/>
    <cellStyle name="20% - Énfasis5 17 3 3 2 2" xfId="26589" xr:uid="{00000000-0005-0000-0000-0000901E0000}"/>
    <cellStyle name="20% - Énfasis5 17 3 3 3" xfId="18967" xr:uid="{00000000-0005-0000-0000-0000911E0000}"/>
    <cellStyle name="20% - Énfasis5 17 3 4" xfId="9128" xr:uid="{00000000-0005-0000-0000-0000921E0000}"/>
    <cellStyle name="20% - Énfasis5 17 3 4 2" xfId="24373" xr:uid="{00000000-0005-0000-0000-0000931E0000}"/>
    <cellStyle name="20% - Énfasis5 17 3 5" xfId="16751" xr:uid="{00000000-0005-0000-0000-0000941E0000}"/>
    <cellStyle name="20% - Énfasis5 17 4" xfId="4792" xr:uid="{00000000-0005-0000-0000-0000951E0000}"/>
    <cellStyle name="20% - Énfasis5 17 4 2" xfId="12425" xr:uid="{00000000-0005-0000-0000-0000961E0000}"/>
    <cellStyle name="20% - Énfasis5 17 4 2 2" xfId="27670" xr:uid="{00000000-0005-0000-0000-0000971E0000}"/>
    <cellStyle name="20% - Énfasis5 17 4 3" xfId="20048" xr:uid="{00000000-0005-0000-0000-0000981E0000}"/>
    <cellStyle name="20% - Énfasis5 17 5" xfId="5882" xr:uid="{00000000-0005-0000-0000-0000991E0000}"/>
    <cellStyle name="20% - Énfasis5 17 5 2" xfId="13507" xr:uid="{00000000-0005-0000-0000-00009A1E0000}"/>
    <cellStyle name="20% - Énfasis5 17 5 2 2" xfId="28751" xr:uid="{00000000-0005-0000-0000-00009B1E0000}"/>
    <cellStyle name="20% - Énfasis5 17 5 3" xfId="21129" xr:uid="{00000000-0005-0000-0000-00009C1E0000}"/>
    <cellStyle name="20% - Énfasis5 17 6" xfId="2620" xr:uid="{00000000-0005-0000-0000-00009D1E0000}"/>
    <cellStyle name="20% - Énfasis5 17 6 2" xfId="10263" xr:uid="{00000000-0005-0000-0000-00009E1E0000}"/>
    <cellStyle name="20% - Énfasis5 17 6 2 2" xfId="25508" xr:uid="{00000000-0005-0000-0000-00009F1E0000}"/>
    <cellStyle name="20% - Énfasis5 17 6 3" xfId="17886" xr:uid="{00000000-0005-0000-0000-0000A01E0000}"/>
    <cellStyle name="20% - Énfasis5 17 7" xfId="8047" xr:uid="{00000000-0005-0000-0000-0000A11E0000}"/>
    <cellStyle name="20% - Énfasis5 17 7 2" xfId="23292" xr:uid="{00000000-0005-0000-0000-0000A21E0000}"/>
    <cellStyle name="20% - Énfasis5 17 8" xfId="15671" xr:uid="{00000000-0005-0000-0000-0000A31E0000}"/>
    <cellStyle name="20% - Énfasis5 18" xfId="259" xr:uid="{00000000-0005-0000-0000-0000A41E0000}"/>
    <cellStyle name="20% - Énfasis5 18 2" xfId="940" xr:uid="{00000000-0005-0000-0000-0000A51E0000}"/>
    <cellStyle name="20% - Énfasis5 18 2 2" xfId="2022" xr:uid="{00000000-0005-0000-0000-0000A61E0000}"/>
    <cellStyle name="20% - Énfasis5 18 2 2 2" xfId="7505" xr:uid="{00000000-0005-0000-0000-0000A71E0000}"/>
    <cellStyle name="20% - Énfasis5 18 2 2 2 2" xfId="15130" xr:uid="{00000000-0005-0000-0000-0000A81E0000}"/>
    <cellStyle name="20% - Énfasis5 18 2 2 2 2 2" xfId="30374" xr:uid="{00000000-0005-0000-0000-0000A91E0000}"/>
    <cellStyle name="20% - Énfasis5 18 2 2 2 3" xfId="22752" xr:uid="{00000000-0005-0000-0000-0000AA1E0000}"/>
    <cellStyle name="20% - Énfasis5 18 2 2 3" xfId="4248" xr:uid="{00000000-0005-0000-0000-0000AB1E0000}"/>
    <cellStyle name="20% - Énfasis5 18 2 2 3 2" xfId="11886" xr:uid="{00000000-0005-0000-0000-0000AC1E0000}"/>
    <cellStyle name="20% - Énfasis5 18 2 2 3 2 2" xfId="27131" xr:uid="{00000000-0005-0000-0000-0000AD1E0000}"/>
    <cellStyle name="20% - Énfasis5 18 2 2 3 3" xfId="19509" xr:uid="{00000000-0005-0000-0000-0000AE1E0000}"/>
    <cellStyle name="20% - Énfasis5 18 2 2 4" xfId="9670" xr:uid="{00000000-0005-0000-0000-0000AF1E0000}"/>
    <cellStyle name="20% - Énfasis5 18 2 2 4 2" xfId="24915" xr:uid="{00000000-0005-0000-0000-0000B01E0000}"/>
    <cellStyle name="20% - Énfasis5 18 2 2 5" xfId="17293" xr:uid="{00000000-0005-0000-0000-0000B11E0000}"/>
    <cellStyle name="20% - Énfasis5 18 2 3" xfId="5334" xr:uid="{00000000-0005-0000-0000-0000B21E0000}"/>
    <cellStyle name="20% - Énfasis5 18 2 3 2" xfId="12967" xr:uid="{00000000-0005-0000-0000-0000B31E0000}"/>
    <cellStyle name="20% - Énfasis5 18 2 3 2 2" xfId="28212" xr:uid="{00000000-0005-0000-0000-0000B41E0000}"/>
    <cellStyle name="20% - Énfasis5 18 2 3 3" xfId="20590" xr:uid="{00000000-0005-0000-0000-0000B51E0000}"/>
    <cellStyle name="20% - Énfasis5 18 2 4" xfId="6424" xr:uid="{00000000-0005-0000-0000-0000B61E0000}"/>
    <cellStyle name="20% - Énfasis5 18 2 4 2" xfId="14049" xr:uid="{00000000-0005-0000-0000-0000B71E0000}"/>
    <cellStyle name="20% - Énfasis5 18 2 4 2 2" xfId="29293" xr:uid="{00000000-0005-0000-0000-0000B81E0000}"/>
    <cellStyle name="20% - Énfasis5 18 2 4 3" xfId="21671" xr:uid="{00000000-0005-0000-0000-0000B91E0000}"/>
    <cellStyle name="20% - Énfasis5 18 2 5" xfId="3163" xr:uid="{00000000-0005-0000-0000-0000BA1E0000}"/>
    <cellStyle name="20% - Énfasis5 18 2 5 2" xfId="10805" xr:uid="{00000000-0005-0000-0000-0000BB1E0000}"/>
    <cellStyle name="20% - Énfasis5 18 2 5 2 2" xfId="26050" xr:uid="{00000000-0005-0000-0000-0000BC1E0000}"/>
    <cellStyle name="20% - Énfasis5 18 2 5 3" xfId="18428" xr:uid="{00000000-0005-0000-0000-0000BD1E0000}"/>
    <cellStyle name="20% - Énfasis5 18 2 6" xfId="8589" xr:uid="{00000000-0005-0000-0000-0000BE1E0000}"/>
    <cellStyle name="20% - Énfasis5 18 2 6 2" xfId="23834" xr:uid="{00000000-0005-0000-0000-0000BF1E0000}"/>
    <cellStyle name="20% - Énfasis5 18 2 7" xfId="16212" xr:uid="{00000000-0005-0000-0000-0000C01E0000}"/>
    <cellStyle name="20% - Énfasis5 18 3" xfId="1480" xr:uid="{00000000-0005-0000-0000-0000C11E0000}"/>
    <cellStyle name="20% - Énfasis5 18 3 2" xfId="6964" xr:uid="{00000000-0005-0000-0000-0000C21E0000}"/>
    <cellStyle name="20% - Énfasis5 18 3 2 2" xfId="14589" xr:uid="{00000000-0005-0000-0000-0000C31E0000}"/>
    <cellStyle name="20% - Énfasis5 18 3 2 2 2" xfId="29833" xr:uid="{00000000-0005-0000-0000-0000C41E0000}"/>
    <cellStyle name="20% - Énfasis5 18 3 2 3" xfId="22211" xr:uid="{00000000-0005-0000-0000-0000C51E0000}"/>
    <cellStyle name="20% - Énfasis5 18 3 3" xfId="3707" xr:uid="{00000000-0005-0000-0000-0000C61E0000}"/>
    <cellStyle name="20% - Énfasis5 18 3 3 2" xfId="11345" xr:uid="{00000000-0005-0000-0000-0000C71E0000}"/>
    <cellStyle name="20% - Énfasis5 18 3 3 2 2" xfId="26590" xr:uid="{00000000-0005-0000-0000-0000C81E0000}"/>
    <cellStyle name="20% - Énfasis5 18 3 3 3" xfId="18968" xr:uid="{00000000-0005-0000-0000-0000C91E0000}"/>
    <cellStyle name="20% - Énfasis5 18 3 4" xfId="9129" xr:uid="{00000000-0005-0000-0000-0000CA1E0000}"/>
    <cellStyle name="20% - Énfasis5 18 3 4 2" xfId="24374" xr:uid="{00000000-0005-0000-0000-0000CB1E0000}"/>
    <cellStyle name="20% - Énfasis5 18 3 5" xfId="16752" xr:uid="{00000000-0005-0000-0000-0000CC1E0000}"/>
    <cellStyle name="20% - Énfasis5 18 4" xfId="4793" xr:uid="{00000000-0005-0000-0000-0000CD1E0000}"/>
    <cellStyle name="20% - Énfasis5 18 4 2" xfId="12426" xr:uid="{00000000-0005-0000-0000-0000CE1E0000}"/>
    <cellStyle name="20% - Énfasis5 18 4 2 2" xfId="27671" xr:uid="{00000000-0005-0000-0000-0000CF1E0000}"/>
    <cellStyle name="20% - Énfasis5 18 4 3" xfId="20049" xr:uid="{00000000-0005-0000-0000-0000D01E0000}"/>
    <cellStyle name="20% - Énfasis5 18 5" xfId="5883" xr:uid="{00000000-0005-0000-0000-0000D11E0000}"/>
    <cellStyle name="20% - Énfasis5 18 5 2" xfId="13508" xr:uid="{00000000-0005-0000-0000-0000D21E0000}"/>
    <cellStyle name="20% - Énfasis5 18 5 2 2" xfId="28752" xr:uid="{00000000-0005-0000-0000-0000D31E0000}"/>
    <cellStyle name="20% - Énfasis5 18 5 3" xfId="21130" xr:uid="{00000000-0005-0000-0000-0000D41E0000}"/>
    <cellStyle name="20% - Énfasis5 18 6" xfId="2621" xr:uid="{00000000-0005-0000-0000-0000D51E0000}"/>
    <cellStyle name="20% - Énfasis5 18 6 2" xfId="10264" xr:uid="{00000000-0005-0000-0000-0000D61E0000}"/>
    <cellStyle name="20% - Énfasis5 18 6 2 2" xfId="25509" xr:uid="{00000000-0005-0000-0000-0000D71E0000}"/>
    <cellStyle name="20% - Énfasis5 18 6 3" xfId="17887" xr:uid="{00000000-0005-0000-0000-0000D81E0000}"/>
    <cellStyle name="20% - Énfasis5 18 7" xfId="8048" xr:uid="{00000000-0005-0000-0000-0000D91E0000}"/>
    <cellStyle name="20% - Énfasis5 18 7 2" xfId="23293" xr:uid="{00000000-0005-0000-0000-0000DA1E0000}"/>
    <cellStyle name="20% - Énfasis5 18 8" xfId="15672" xr:uid="{00000000-0005-0000-0000-0000DB1E0000}"/>
    <cellStyle name="20% - Énfasis5 19" xfId="260" xr:uid="{00000000-0005-0000-0000-0000DC1E0000}"/>
    <cellStyle name="20% - Énfasis5 19 2" xfId="941" xr:uid="{00000000-0005-0000-0000-0000DD1E0000}"/>
    <cellStyle name="20% - Énfasis5 19 2 2" xfId="2023" xr:uid="{00000000-0005-0000-0000-0000DE1E0000}"/>
    <cellStyle name="20% - Énfasis5 19 2 2 2" xfId="7506" xr:uid="{00000000-0005-0000-0000-0000DF1E0000}"/>
    <cellStyle name="20% - Énfasis5 19 2 2 2 2" xfId="15131" xr:uid="{00000000-0005-0000-0000-0000E01E0000}"/>
    <cellStyle name="20% - Énfasis5 19 2 2 2 2 2" xfId="30375" xr:uid="{00000000-0005-0000-0000-0000E11E0000}"/>
    <cellStyle name="20% - Énfasis5 19 2 2 2 3" xfId="22753" xr:uid="{00000000-0005-0000-0000-0000E21E0000}"/>
    <cellStyle name="20% - Énfasis5 19 2 2 3" xfId="4249" xr:uid="{00000000-0005-0000-0000-0000E31E0000}"/>
    <cellStyle name="20% - Énfasis5 19 2 2 3 2" xfId="11887" xr:uid="{00000000-0005-0000-0000-0000E41E0000}"/>
    <cellStyle name="20% - Énfasis5 19 2 2 3 2 2" xfId="27132" xr:uid="{00000000-0005-0000-0000-0000E51E0000}"/>
    <cellStyle name="20% - Énfasis5 19 2 2 3 3" xfId="19510" xr:uid="{00000000-0005-0000-0000-0000E61E0000}"/>
    <cellStyle name="20% - Énfasis5 19 2 2 4" xfId="9671" xr:uid="{00000000-0005-0000-0000-0000E71E0000}"/>
    <cellStyle name="20% - Énfasis5 19 2 2 4 2" xfId="24916" xr:uid="{00000000-0005-0000-0000-0000E81E0000}"/>
    <cellStyle name="20% - Énfasis5 19 2 2 5" xfId="17294" xr:uid="{00000000-0005-0000-0000-0000E91E0000}"/>
    <cellStyle name="20% - Énfasis5 19 2 3" xfId="5335" xr:uid="{00000000-0005-0000-0000-0000EA1E0000}"/>
    <cellStyle name="20% - Énfasis5 19 2 3 2" xfId="12968" xr:uid="{00000000-0005-0000-0000-0000EB1E0000}"/>
    <cellStyle name="20% - Énfasis5 19 2 3 2 2" xfId="28213" xr:uid="{00000000-0005-0000-0000-0000EC1E0000}"/>
    <cellStyle name="20% - Énfasis5 19 2 3 3" xfId="20591" xr:uid="{00000000-0005-0000-0000-0000ED1E0000}"/>
    <cellStyle name="20% - Énfasis5 19 2 4" xfId="6425" xr:uid="{00000000-0005-0000-0000-0000EE1E0000}"/>
    <cellStyle name="20% - Énfasis5 19 2 4 2" xfId="14050" xr:uid="{00000000-0005-0000-0000-0000EF1E0000}"/>
    <cellStyle name="20% - Énfasis5 19 2 4 2 2" xfId="29294" xr:uid="{00000000-0005-0000-0000-0000F01E0000}"/>
    <cellStyle name="20% - Énfasis5 19 2 4 3" xfId="21672" xr:uid="{00000000-0005-0000-0000-0000F11E0000}"/>
    <cellStyle name="20% - Énfasis5 19 2 5" xfId="3164" xr:uid="{00000000-0005-0000-0000-0000F21E0000}"/>
    <cellStyle name="20% - Énfasis5 19 2 5 2" xfId="10806" xr:uid="{00000000-0005-0000-0000-0000F31E0000}"/>
    <cellStyle name="20% - Énfasis5 19 2 5 2 2" xfId="26051" xr:uid="{00000000-0005-0000-0000-0000F41E0000}"/>
    <cellStyle name="20% - Énfasis5 19 2 5 3" xfId="18429" xr:uid="{00000000-0005-0000-0000-0000F51E0000}"/>
    <cellStyle name="20% - Énfasis5 19 2 6" xfId="8590" xr:uid="{00000000-0005-0000-0000-0000F61E0000}"/>
    <cellStyle name="20% - Énfasis5 19 2 6 2" xfId="23835" xr:uid="{00000000-0005-0000-0000-0000F71E0000}"/>
    <cellStyle name="20% - Énfasis5 19 2 7" xfId="16213" xr:uid="{00000000-0005-0000-0000-0000F81E0000}"/>
    <cellStyle name="20% - Énfasis5 19 3" xfId="1481" xr:uid="{00000000-0005-0000-0000-0000F91E0000}"/>
    <cellStyle name="20% - Énfasis5 19 3 2" xfId="6965" xr:uid="{00000000-0005-0000-0000-0000FA1E0000}"/>
    <cellStyle name="20% - Énfasis5 19 3 2 2" xfId="14590" xr:uid="{00000000-0005-0000-0000-0000FB1E0000}"/>
    <cellStyle name="20% - Énfasis5 19 3 2 2 2" xfId="29834" xr:uid="{00000000-0005-0000-0000-0000FC1E0000}"/>
    <cellStyle name="20% - Énfasis5 19 3 2 3" xfId="22212" xr:uid="{00000000-0005-0000-0000-0000FD1E0000}"/>
    <cellStyle name="20% - Énfasis5 19 3 3" xfId="3708" xr:uid="{00000000-0005-0000-0000-0000FE1E0000}"/>
    <cellStyle name="20% - Énfasis5 19 3 3 2" xfId="11346" xr:uid="{00000000-0005-0000-0000-0000FF1E0000}"/>
    <cellStyle name="20% - Énfasis5 19 3 3 2 2" xfId="26591" xr:uid="{00000000-0005-0000-0000-0000001F0000}"/>
    <cellStyle name="20% - Énfasis5 19 3 3 3" xfId="18969" xr:uid="{00000000-0005-0000-0000-0000011F0000}"/>
    <cellStyle name="20% - Énfasis5 19 3 4" xfId="9130" xr:uid="{00000000-0005-0000-0000-0000021F0000}"/>
    <cellStyle name="20% - Énfasis5 19 3 4 2" xfId="24375" xr:uid="{00000000-0005-0000-0000-0000031F0000}"/>
    <cellStyle name="20% - Énfasis5 19 3 5" xfId="16753" xr:uid="{00000000-0005-0000-0000-0000041F0000}"/>
    <cellStyle name="20% - Énfasis5 19 4" xfId="4794" xr:uid="{00000000-0005-0000-0000-0000051F0000}"/>
    <cellStyle name="20% - Énfasis5 19 4 2" xfId="12427" xr:uid="{00000000-0005-0000-0000-0000061F0000}"/>
    <cellStyle name="20% - Énfasis5 19 4 2 2" xfId="27672" xr:uid="{00000000-0005-0000-0000-0000071F0000}"/>
    <cellStyle name="20% - Énfasis5 19 4 3" xfId="20050" xr:uid="{00000000-0005-0000-0000-0000081F0000}"/>
    <cellStyle name="20% - Énfasis5 19 5" xfId="5884" xr:uid="{00000000-0005-0000-0000-0000091F0000}"/>
    <cellStyle name="20% - Énfasis5 19 5 2" xfId="13509" xr:uid="{00000000-0005-0000-0000-00000A1F0000}"/>
    <cellStyle name="20% - Énfasis5 19 5 2 2" xfId="28753" xr:uid="{00000000-0005-0000-0000-00000B1F0000}"/>
    <cellStyle name="20% - Énfasis5 19 5 3" xfId="21131" xr:uid="{00000000-0005-0000-0000-00000C1F0000}"/>
    <cellStyle name="20% - Énfasis5 19 6" xfId="2622" xr:uid="{00000000-0005-0000-0000-00000D1F0000}"/>
    <cellStyle name="20% - Énfasis5 19 6 2" xfId="10265" xr:uid="{00000000-0005-0000-0000-00000E1F0000}"/>
    <cellStyle name="20% - Énfasis5 19 6 2 2" xfId="25510" xr:uid="{00000000-0005-0000-0000-00000F1F0000}"/>
    <cellStyle name="20% - Énfasis5 19 6 3" xfId="17888" xr:uid="{00000000-0005-0000-0000-0000101F0000}"/>
    <cellStyle name="20% - Énfasis5 19 7" xfId="8049" xr:uid="{00000000-0005-0000-0000-0000111F0000}"/>
    <cellStyle name="20% - Énfasis5 19 7 2" xfId="23294" xr:uid="{00000000-0005-0000-0000-0000121F0000}"/>
    <cellStyle name="20% - Énfasis5 19 8" xfId="15673" xr:uid="{00000000-0005-0000-0000-0000131F0000}"/>
    <cellStyle name="20% - Énfasis5 2" xfId="261" xr:uid="{00000000-0005-0000-0000-0000141F0000}"/>
    <cellStyle name="20% - Énfasis5 2 2" xfId="942" xr:uid="{00000000-0005-0000-0000-0000151F0000}"/>
    <cellStyle name="20% - Énfasis5 2 2 2" xfId="2024" xr:uid="{00000000-0005-0000-0000-0000161F0000}"/>
    <cellStyle name="20% - Énfasis5 2 2 2 2" xfId="7507" xr:uid="{00000000-0005-0000-0000-0000171F0000}"/>
    <cellStyle name="20% - Énfasis5 2 2 2 2 2" xfId="15132" xr:uid="{00000000-0005-0000-0000-0000181F0000}"/>
    <cellStyle name="20% - Énfasis5 2 2 2 2 2 2" xfId="30376" xr:uid="{00000000-0005-0000-0000-0000191F0000}"/>
    <cellStyle name="20% - Énfasis5 2 2 2 2 3" xfId="22754" xr:uid="{00000000-0005-0000-0000-00001A1F0000}"/>
    <cellStyle name="20% - Énfasis5 2 2 2 3" xfId="4250" xr:uid="{00000000-0005-0000-0000-00001B1F0000}"/>
    <cellStyle name="20% - Énfasis5 2 2 2 3 2" xfId="11888" xr:uid="{00000000-0005-0000-0000-00001C1F0000}"/>
    <cellStyle name="20% - Énfasis5 2 2 2 3 2 2" xfId="27133" xr:uid="{00000000-0005-0000-0000-00001D1F0000}"/>
    <cellStyle name="20% - Énfasis5 2 2 2 3 3" xfId="19511" xr:uid="{00000000-0005-0000-0000-00001E1F0000}"/>
    <cellStyle name="20% - Énfasis5 2 2 2 4" xfId="9672" xr:uid="{00000000-0005-0000-0000-00001F1F0000}"/>
    <cellStyle name="20% - Énfasis5 2 2 2 4 2" xfId="24917" xr:uid="{00000000-0005-0000-0000-0000201F0000}"/>
    <cellStyle name="20% - Énfasis5 2 2 2 5" xfId="17295" xr:uid="{00000000-0005-0000-0000-0000211F0000}"/>
    <cellStyle name="20% - Énfasis5 2 2 3" xfId="5336" xr:uid="{00000000-0005-0000-0000-0000221F0000}"/>
    <cellStyle name="20% - Énfasis5 2 2 3 2" xfId="12969" xr:uid="{00000000-0005-0000-0000-0000231F0000}"/>
    <cellStyle name="20% - Énfasis5 2 2 3 2 2" xfId="28214" xr:uid="{00000000-0005-0000-0000-0000241F0000}"/>
    <cellStyle name="20% - Énfasis5 2 2 3 3" xfId="20592" xr:uid="{00000000-0005-0000-0000-0000251F0000}"/>
    <cellStyle name="20% - Énfasis5 2 2 4" xfId="6426" xr:uid="{00000000-0005-0000-0000-0000261F0000}"/>
    <cellStyle name="20% - Énfasis5 2 2 4 2" xfId="14051" xr:uid="{00000000-0005-0000-0000-0000271F0000}"/>
    <cellStyle name="20% - Énfasis5 2 2 4 2 2" xfId="29295" xr:uid="{00000000-0005-0000-0000-0000281F0000}"/>
    <cellStyle name="20% - Énfasis5 2 2 4 3" xfId="21673" xr:uid="{00000000-0005-0000-0000-0000291F0000}"/>
    <cellStyle name="20% - Énfasis5 2 2 5" xfId="3165" xr:uid="{00000000-0005-0000-0000-00002A1F0000}"/>
    <cellStyle name="20% - Énfasis5 2 2 5 2" xfId="10807" xr:uid="{00000000-0005-0000-0000-00002B1F0000}"/>
    <cellStyle name="20% - Énfasis5 2 2 5 2 2" xfId="26052" xr:uid="{00000000-0005-0000-0000-00002C1F0000}"/>
    <cellStyle name="20% - Énfasis5 2 2 5 3" xfId="18430" xr:uid="{00000000-0005-0000-0000-00002D1F0000}"/>
    <cellStyle name="20% - Énfasis5 2 2 6" xfId="8591" xr:uid="{00000000-0005-0000-0000-00002E1F0000}"/>
    <cellStyle name="20% - Énfasis5 2 2 6 2" xfId="23836" xr:uid="{00000000-0005-0000-0000-00002F1F0000}"/>
    <cellStyle name="20% - Énfasis5 2 2 7" xfId="16214" xr:uid="{00000000-0005-0000-0000-0000301F0000}"/>
    <cellStyle name="20% - Énfasis5 2 3" xfId="1482" xr:uid="{00000000-0005-0000-0000-0000311F0000}"/>
    <cellStyle name="20% - Énfasis5 2 3 2" xfId="6966" xr:uid="{00000000-0005-0000-0000-0000321F0000}"/>
    <cellStyle name="20% - Énfasis5 2 3 2 2" xfId="14591" xr:uid="{00000000-0005-0000-0000-0000331F0000}"/>
    <cellStyle name="20% - Énfasis5 2 3 2 2 2" xfId="29835" xr:uid="{00000000-0005-0000-0000-0000341F0000}"/>
    <cellStyle name="20% - Énfasis5 2 3 2 3" xfId="22213" xr:uid="{00000000-0005-0000-0000-0000351F0000}"/>
    <cellStyle name="20% - Énfasis5 2 3 3" xfId="3709" xr:uid="{00000000-0005-0000-0000-0000361F0000}"/>
    <cellStyle name="20% - Énfasis5 2 3 3 2" xfId="11347" xr:uid="{00000000-0005-0000-0000-0000371F0000}"/>
    <cellStyle name="20% - Énfasis5 2 3 3 2 2" xfId="26592" xr:uid="{00000000-0005-0000-0000-0000381F0000}"/>
    <cellStyle name="20% - Énfasis5 2 3 3 3" xfId="18970" xr:uid="{00000000-0005-0000-0000-0000391F0000}"/>
    <cellStyle name="20% - Énfasis5 2 3 4" xfId="9131" xr:uid="{00000000-0005-0000-0000-00003A1F0000}"/>
    <cellStyle name="20% - Énfasis5 2 3 4 2" xfId="24376" xr:uid="{00000000-0005-0000-0000-00003B1F0000}"/>
    <cellStyle name="20% - Énfasis5 2 3 5" xfId="16754" xr:uid="{00000000-0005-0000-0000-00003C1F0000}"/>
    <cellStyle name="20% - Énfasis5 2 4" xfId="4795" xr:uid="{00000000-0005-0000-0000-00003D1F0000}"/>
    <cellStyle name="20% - Énfasis5 2 4 2" xfId="12428" xr:uid="{00000000-0005-0000-0000-00003E1F0000}"/>
    <cellStyle name="20% - Énfasis5 2 4 2 2" xfId="27673" xr:uid="{00000000-0005-0000-0000-00003F1F0000}"/>
    <cellStyle name="20% - Énfasis5 2 4 3" xfId="20051" xr:uid="{00000000-0005-0000-0000-0000401F0000}"/>
    <cellStyle name="20% - Énfasis5 2 5" xfId="5885" xr:uid="{00000000-0005-0000-0000-0000411F0000}"/>
    <cellStyle name="20% - Énfasis5 2 5 2" xfId="13510" xr:uid="{00000000-0005-0000-0000-0000421F0000}"/>
    <cellStyle name="20% - Énfasis5 2 5 2 2" xfId="28754" xr:uid="{00000000-0005-0000-0000-0000431F0000}"/>
    <cellStyle name="20% - Énfasis5 2 5 3" xfId="21132" xr:uid="{00000000-0005-0000-0000-0000441F0000}"/>
    <cellStyle name="20% - Énfasis5 2 6" xfId="2623" xr:uid="{00000000-0005-0000-0000-0000451F0000}"/>
    <cellStyle name="20% - Énfasis5 2 6 2" xfId="10266" xr:uid="{00000000-0005-0000-0000-0000461F0000}"/>
    <cellStyle name="20% - Énfasis5 2 6 2 2" xfId="25511" xr:uid="{00000000-0005-0000-0000-0000471F0000}"/>
    <cellStyle name="20% - Énfasis5 2 6 3" xfId="17889" xr:uid="{00000000-0005-0000-0000-0000481F0000}"/>
    <cellStyle name="20% - Énfasis5 2 7" xfId="8050" xr:uid="{00000000-0005-0000-0000-0000491F0000}"/>
    <cellStyle name="20% - Énfasis5 2 7 2" xfId="23295" xr:uid="{00000000-0005-0000-0000-00004A1F0000}"/>
    <cellStyle name="20% - Énfasis5 2 8" xfId="15674" xr:uid="{00000000-0005-0000-0000-00004B1F0000}"/>
    <cellStyle name="20% - Énfasis5 20" xfId="262" xr:uid="{00000000-0005-0000-0000-00004C1F0000}"/>
    <cellStyle name="20% - Énfasis5 20 2" xfId="943" xr:uid="{00000000-0005-0000-0000-00004D1F0000}"/>
    <cellStyle name="20% - Énfasis5 20 2 2" xfId="2025" xr:uid="{00000000-0005-0000-0000-00004E1F0000}"/>
    <cellStyle name="20% - Énfasis5 20 2 2 2" xfId="7508" xr:uid="{00000000-0005-0000-0000-00004F1F0000}"/>
    <cellStyle name="20% - Énfasis5 20 2 2 2 2" xfId="15133" xr:uid="{00000000-0005-0000-0000-0000501F0000}"/>
    <cellStyle name="20% - Énfasis5 20 2 2 2 2 2" xfId="30377" xr:uid="{00000000-0005-0000-0000-0000511F0000}"/>
    <cellStyle name="20% - Énfasis5 20 2 2 2 3" xfId="22755" xr:uid="{00000000-0005-0000-0000-0000521F0000}"/>
    <cellStyle name="20% - Énfasis5 20 2 2 3" xfId="4251" xr:uid="{00000000-0005-0000-0000-0000531F0000}"/>
    <cellStyle name="20% - Énfasis5 20 2 2 3 2" xfId="11889" xr:uid="{00000000-0005-0000-0000-0000541F0000}"/>
    <cellStyle name="20% - Énfasis5 20 2 2 3 2 2" xfId="27134" xr:uid="{00000000-0005-0000-0000-0000551F0000}"/>
    <cellStyle name="20% - Énfasis5 20 2 2 3 3" xfId="19512" xr:uid="{00000000-0005-0000-0000-0000561F0000}"/>
    <cellStyle name="20% - Énfasis5 20 2 2 4" xfId="9673" xr:uid="{00000000-0005-0000-0000-0000571F0000}"/>
    <cellStyle name="20% - Énfasis5 20 2 2 4 2" xfId="24918" xr:uid="{00000000-0005-0000-0000-0000581F0000}"/>
    <cellStyle name="20% - Énfasis5 20 2 2 5" xfId="17296" xr:uid="{00000000-0005-0000-0000-0000591F0000}"/>
    <cellStyle name="20% - Énfasis5 20 2 3" xfId="5337" xr:uid="{00000000-0005-0000-0000-00005A1F0000}"/>
    <cellStyle name="20% - Énfasis5 20 2 3 2" xfId="12970" xr:uid="{00000000-0005-0000-0000-00005B1F0000}"/>
    <cellStyle name="20% - Énfasis5 20 2 3 2 2" xfId="28215" xr:uid="{00000000-0005-0000-0000-00005C1F0000}"/>
    <cellStyle name="20% - Énfasis5 20 2 3 3" xfId="20593" xr:uid="{00000000-0005-0000-0000-00005D1F0000}"/>
    <cellStyle name="20% - Énfasis5 20 2 4" xfId="6427" xr:uid="{00000000-0005-0000-0000-00005E1F0000}"/>
    <cellStyle name="20% - Énfasis5 20 2 4 2" xfId="14052" xr:uid="{00000000-0005-0000-0000-00005F1F0000}"/>
    <cellStyle name="20% - Énfasis5 20 2 4 2 2" xfId="29296" xr:uid="{00000000-0005-0000-0000-0000601F0000}"/>
    <cellStyle name="20% - Énfasis5 20 2 4 3" xfId="21674" xr:uid="{00000000-0005-0000-0000-0000611F0000}"/>
    <cellStyle name="20% - Énfasis5 20 2 5" xfId="3166" xr:uid="{00000000-0005-0000-0000-0000621F0000}"/>
    <cellStyle name="20% - Énfasis5 20 2 5 2" xfId="10808" xr:uid="{00000000-0005-0000-0000-0000631F0000}"/>
    <cellStyle name="20% - Énfasis5 20 2 5 2 2" xfId="26053" xr:uid="{00000000-0005-0000-0000-0000641F0000}"/>
    <cellStyle name="20% - Énfasis5 20 2 5 3" xfId="18431" xr:uid="{00000000-0005-0000-0000-0000651F0000}"/>
    <cellStyle name="20% - Énfasis5 20 2 6" xfId="8592" xr:uid="{00000000-0005-0000-0000-0000661F0000}"/>
    <cellStyle name="20% - Énfasis5 20 2 6 2" xfId="23837" xr:uid="{00000000-0005-0000-0000-0000671F0000}"/>
    <cellStyle name="20% - Énfasis5 20 2 7" xfId="16215" xr:uid="{00000000-0005-0000-0000-0000681F0000}"/>
    <cellStyle name="20% - Énfasis5 20 3" xfId="1483" xr:uid="{00000000-0005-0000-0000-0000691F0000}"/>
    <cellStyle name="20% - Énfasis5 20 3 2" xfId="6967" xr:uid="{00000000-0005-0000-0000-00006A1F0000}"/>
    <cellStyle name="20% - Énfasis5 20 3 2 2" xfId="14592" xr:uid="{00000000-0005-0000-0000-00006B1F0000}"/>
    <cellStyle name="20% - Énfasis5 20 3 2 2 2" xfId="29836" xr:uid="{00000000-0005-0000-0000-00006C1F0000}"/>
    <cellStyle name="20% - Énfasis5 20 3 2 3" xfId="22214" xr:uid="{00000000-0005-0000-0000-00006D1F0000}"/>
    <cellStyle name="20% - Énfasis5 20 3 3" xfId="3710" xr:uid="{00000000-0005-0000-0000-00006E1F0000}"/>
    <cellStyle name="20% - Énfasis5 20 3 3 2" xfId="11348" xr:uid="{00000000-0005-0000-0000-00006F1F0000}"/>
    <cellStyle name="20% - Énfasis5 20 3 3 2 2" xfId="26593" xr:uid="{00000000-0005-0000-0000-0000701F0000}"/>
    <cellStyle name="20% - Énfasis5 20 3 3 3" xfId="18971" xr:uid="{00000000-0005-0000-0000-0000711F0000}"/>
    <cellStyle name="20% - Énfasis5 20 3 4" xfId="9132" xr:uid="{00000000-0005-0000-0000-0000721F0000}"/>
    <cellStyle name="20% - Énfasis5 20 3 4 2" xfId="24377" xr:uid="{00000000-0005-0000-0000-0000731F0000}"/>
    <cellStyle name="20% - Énfasis5 20 3 5" xfId="16755" xr:uid="{00000000-0005-0000-0000-0000741F0000}"/>
    <cellStyle name="20% - Énfasis5 20 4" xfId="4796" xr:uid="{00000000-0005-0000-0000-0000751F0000}"/>
    <cellStyle name="20% - Énfasis5 20 4 2" xfId="12429" xr:uid="{00000000-0005-0000-0000-0000761F0000}"/>
    <cellStyle name="20% - Énfasis5 20 4 2 2" xfId="27674" xr:uid="{00000000-0005-0000-0000-0000771F0000}"/>
    <cellStyle name="20% - Énfasis5 20 4 3" xfId="20052" xr:uid="{00000000-0005-0000-0000-0000781F0000}"/>
    <cellStyle name="20% - Énfasis5 20 5" xfId="5886" xr:uid="{00000000-0005-0000-0000-0000791F0000}"/>
    <cellStyle name="20% - Énfasis5 20 5 2" xfId="13511" xr:uid="{00000000-0005-0000-0000-00007A1F0000}"/>
    <cellStyle name="20% - Énfasis5 20 5 2 2" xfId="28755" xr:uid="{00000000-0005-0000-0000-00007B1F0000}"/>
    <cellStyle name="20% - Énfasis5 20 5 3" xfId="21133" xr:uid="{00000000-0005-0000-0000-00007C1F0000}"/>
    <cellStyle name="20% - Énfasis5 20 6" xfId="2624" xr:uid="{00000000-0005-0000-0000-00007D1F0000}"/>
    <cellStyle name="20% - Énfasis5 20 6 2" xfId="10267" xr:uid="{00000000-0005-0000-0000-00007E1F0000}"/>
    <cellStyle name="20% - Énfasis5 20 6 2 2" xfId="25512" xr:uid="{00000000-0005-0000-0000-00007F1F0000}"/>
    <cellStyle name="20% - Énfasis5 20 6 3" xfId="17890" xr:uid="{00000000-0005-0000-0000-0000801F0000}"/>
    <cellStyle name="20% - Énfasis5 20 7" xfId="8051" xr:uid="{00000000-0005-0000-0000-0000811F0000}"/>
    <cellStyle name="20% - Énfasis5 20 7 2" xfId="23296" xr:uid="{00000000-0005-0000-0000-0000821F0000}"/>
    <cellStyle name="20% - Énfasis5 20 8" xfId="15675" xr:uid="{00000000-0005-0000-0000-0000831F0000}"/>
    <cellStyle name="20% - Énfasis5 21" xfId="263" xr:uid="{00000000-0005-0000-0000-0000841F0000}"/>
    <cellStyle name="20% - Énfasis5 21 2" xfId="944" xr:uid="{00000000-0005-0000-0000-0000851F0000}"/>
    <cellStyle name="20% - Énfasis5 21 2 2" xfId="2026" xr:uid="{00000000-0005-0000-0000-0000861F0000}"/>
    <cellStyle name="20% - Énfasis5 21 2 2 2" xfId="7509" xr:uid="{00000000-0005-0000-0000-0000871F0000}"/>
    <cellStyle name="20% - Énfasis5 21 2 2 2 2" xfId="15134" xr:uid="{00000000-0005-0000-0000-0000881F0000}"/>
    <cellStyle name="20% - Énfasis5 21 2 2 2 2 2" xfId="30378" xr:uid="{00000000-0005-0000-0000-0000891F0000}"/>
    <cellStyle name="20% - Énfasis5 21 2 2 2 3" xfId="22756" xr:uid="{00000000-0005-0000-0000-00008A1F0000}"/>
    <cellStyle name="20% - Énfasis5 21 2 2 3" xfId="4252" xr:uid="{00000000-0005-0000-0000-00008B1F0000}"/>
    <cellStyle name="20% - Énfasis5 21 2 2 3 2" xfId="11890" xr:uid="{00000000-0005-0000-0000-00008C1F0000}"/>
    <cellStyle name="20% - Énfasis5 21 2 2 3 2 2" xfId="27135" xr:uid="{00000000-0005-0000-0000-00008D1F0000}"/>
    <cellStyle name="20% - Énfasis5 21 2 2 3 3" xfId="19513" xr:uid="{00000000-0005-0000-0000-00008E1F0000}"/>
    <cellStyle name="20% - Énfasis5 21 2 2 4" xfId="9674" xr:uid="{00000000-0005-0000-0000-00008F1F0000}"/>
    <cellStyle name="20% - Énfasis5 21 2 2 4 2" xfId="24919" xr:uid="{00000000-0005-0000-0000-0000901F0000}"/>
    <cellStyle name="20% - Énfasis5 21 2 2 5" xfId="17297" xr:uid="{00000000-0005-0000-0000-0000911F0000}"/>
    <cellStyle name="20% - Énfasis5 21 2 3" xfId="5338" xr:uid="{00000000-0005-0000-0000-0000921F0000}"/>
    <cellStyle name="20% - Énfasis5 21 2 3 2" xfId="12971" xr:uid="{00000000-0005-0000-0000-0000931F0000}"/>
    <cellStyle name="20% - Énfasis5 21 2 3 2 2" xfId="28216" xr:uid="{00000000-0005-0000-0000-0000941F0000}"/>
    <cellStyle name="20% - Énfasis5 21 2 3 3" xfId="20594" xr:uid="{00000000-0005-0000-0000-0000951F0000}"/>
    <cellStyle name="20% - Énfasis5 21 2 4" xfId="6428" xr:uid="{00000000-0005-0000-0000-0000961F0000}"/>
    <cellStyle name="20% - Énfasis5 21 2 4 2" xfId="14053" xr:uid="{00000000-0005-0000-0000-0000971F0000}"/>
    <cellStyle name="20% - Énfasis5 21 2 4 2 2" xfId="29297" xr:uid="{00000000-0005-0000-0000-0000981F0000}"/>
    <cellStyle name="20% - Énfasis5 21 2 4 3" xfId="21675" xr:uid="{00000000-0005-0000-0000-0000991F0000}"/>
    <cellStyle name="20% - Énfasis5 21 2 5" xfId="3167" xr:uid="{00000000-0005-0000-0000-00009A1F0000}"/>
    <cellStyle name="20% - Énfasis5 21 2 5 2" xfId="10809" xr:uid="{00000000-0005-0000-0000-00009B1F0000}"/>
    <cellStyle name="20% - Énfasis5 21 2 5 2 2" xfId="26054" xr:uid="{00000000-0005-0000-0000-00009C1F0000}"/>
    <cellStyle name="20% - Énfasis5 21 2 5 3" xfId="18432" xr:uid="{00000000-0005-0000-0000-00009D1F0000}"/>
    <cellStyle name="20% - Énfasis5 21 2 6" xfId="8593" xr:uid="{00000000-0005-0000-0000-00009E1F0000}"/>
    <cellStyle name="20% - Énfasis5 21 2 6 2" xfId="23838" xr:uid="{00000000-0005-0000-0000-00009F1F0000}"/>
    <cellStyle name="20% - Énfasis5 21 2 7" xfId="16216" xr:uid="{00000000-0005-0000-0000-0000A01F0000}"/>
    <cellStyle name="20% - Énfasis5 21 3" xfId="1484" xr:uid="{00000000-0005-0000-0000-0000A11F0000}"/>
    <cellStyle name="20% - Énfasis5 21 3 2" xfId="6968" xr:uid="{00000000-0005-0000-0000-0000A21F0000}"/>
    <cellStyle name="20% - Énfasis5 21 3 2 2" xfId="14593" xr:uid="{00000000-0005-0000-0000-0000A31F0000}"/>
    <cellStyle name="20% - Énfasis5 21 3 2 2 2" xfId="29837" xr:uid="{00000000-0005-0000-0000-0000A41F0000}"/>
    <cellStyle name="20% - Énfasis5 21 3 2 3" xfId="22215" xr:uid="{00000000-0005-0000-0000-0000A51F0000}"/>
    <cellStyle name="20% - Énfasis5 21 3 3" xfId="3711" xr:uid="{00000000-0005-0000-0000-0000A61F0000}"/>
    <cellStyle name="20% - Énfasis5 21 3 3 2" xfId="11349" xr:uid="{00000000-0005-0000-0000-0000A71F0000}"/>
    <cellStyle name="20% - Énfasis5 21 3 3 2 2" xfId="26594" xr:uid="{00000000-0005-0000-0000-0000A81F0000}"/>
    <cellStyle name="20% - Énfasis5 21 3 3 3" xfId="18972" xr:uid="{00000000-0005-0000-0000-0000A91F0000}"/>
    <cellStyle name="20% - Énfasis5 21 3 4" xfId="9133" xr:uid="{00000000-0005-0000-0000-0000AA1F0000}"/>
    <cellStyle name="20% - Énfasis5 21 3 4 2" xfId="24378" xr:uid="{00000000-0005-0000-0000-0000AB1F0000}"/>
    <cellStyle name="20% - Énfasis5 21 3 5" xfId="16756" xr:uid="{00000000-0005-0000-0000-0000AC1F0000}"/>
    <cellStyle name="20% - Énfasis5 21 4" xfId="4797" xr:uid="{00000000-0005-0000-0000-0000AD1F0000}"/>
    <cellStyle name="20% - Énfasis5 21 4 2" xfId="12430" xr:uid="{00000000-0005-0000-0000-0000AE1F0000}"/>
    <cellStyle name="20% - Énfasis5 21 4 2 2" xfId="27675" xr:uid="{00000000-0005-0000-0000-0000AF1F0000}"/>
    <cellStyle name="20% - Énfasis5 21 4 3" xfId="20053" xr:uid="{00000000-0005-0000-0000-0000B01F0000}"/>
    <cellStyle name="20% - Énfasis5 21 5" xfId="5887" xr:uid="{00000000-0005-0000-0000-0000B11F0000}"/>
    <cellStyle name="20% - Énfasis5 21 5 2" xfId="13512" xr:uid="{00000000-0005-0000-0000-0000B21F0000}"/>
    <cellStyle name="20% - Énfasis5 21 5 2 2" xfId="28756" xr:uid="{00000000-0005-0000-0000-0000B31F0000}"/>
    <cellStyle name="20% - Énfasis5 21 5 3" xfId="21134" xr:uid="{00000000-0005-0000-0000-0000B41F0000}"/>
    <cellStyle name="20% - Énfasis5 21 6" xfId="2625" xr:uid="{00000000-0005-0000-0000-0000B51F0000}"/>
    <cellStyle name="20% - Énfasis5 21 6 2" xfId="10268" xr:uid="{00000000-0005-0000-0000-0000B61F0000}"/>
    <cellStyle name="20% - Énfasis5 21 6 2 2" xfId="25513" xr:uid="{00000000-0005-0000-0000-0000B71F0000}"/>
    <cellStyle name="20% - Énfasis5 21 6 3" xfId="17891" xr:uid="{00000000-0005-0000-0000-0000B81F0000}"/>
    <cellStyle name="20% - Énfasis5 21 7" xfId="8052" xr:uid="{00000000-0005-0000-0000-0000B91F0000}"/>
    <cellStyle name="20% - Énfasis5 21 7 2" xfId="23297" xr:uid="{00000000-0005-0000-0000-0000BA1F0000}"/>
    <cellStyle name="20% - Énfasis5 21 8" xfId="15676" xr:uid="{00000000-0005-0000-0000-0000BB1F0000}"/>
    <cellStyle name="20% - Énfasis5 22" xfId="264" xr:uid="{00000000-0005-0000-0000-0000BC1F0000}"/>
    <cellStyle name="20% - Énfasis5 22 2" xfId="945" xr:uid="{00000000-0005-0000-0000-0000BD1F0000}"/>
    <cellStyle name="20% - Énfasis5 22 2 2" xfId="2027" xr:uid="{00000000-0005-0000-0000-0000BE1F0000}"/>
    <cellStyle name="20% - Énfasis5 22 2 2 2" xfId="7510" xr:uid="{00000000-0005-0000-0000-0000BF1F0000}"/>
    <cellStyle name="20% - Énfasis5 22 2 2 2 2" xfId="15135" xr:uid="{00000000-0005-0000-0000-0000C01F0000}"/>
    <cellStyle name="20% - Énfasis5 22 2 2 2 2 2" xfId="30379" xr:uid="{00000000-0005-0000-0000-0000C11F0000}"/>
    <cellStyle name="20% - Énfasis5 22 2 2 2 3" xfId="22757" xr:uid="{00000000-0005-0000-0000-0000C21F0000}"/>
    <cellStyle name="20% - Énfasis5 22 2 2 3" xfId="4253" xr:uid="{00000000-0005-0000-0000-0000C31F0000}"/>
    <cellStyle name="20% - Énfasis5 22 2 2 3 2" xfId="11891" xr:uid="{00000000-0005-0000-0000-0000C41F0000}"/>
    <cellStyle name="20% - Énfasis5 22 2 2 3 2 2" xfId="27136" xr:uid="{00000000-0005-0000-0000-0000C51F0000}"/>
    <cellStyle name="20% - Énfasis5 22 2 2 3 3" xfId="19514" xr:uid="{00000000-0005-0000-0000-0000C61F0000}"/>
    <cellStyle name="20% - Énfasis5 22 2 2 4" xfId="9675" xr:uid="{00000000-0005-0000-0000-0000C71F0000}"/>
    <cellStyle name="20% - Énfasis5 22 2 2 4 2" xfId="24920" xr:uid="{00000000-0005-0000-0000-0000C81F0000}"/>
    <cellStyle name="20% - Énfasis5 22 2 2 5" xfId="17298" xr:uid="{00000000-0005-0000-0000-0000C91F0000}"/>
    <cellStyle name="20% - Énfasis5 22 2 3" xfId="5339" xr:uid="{00000000-0005-0000-0000-0000CA1F0000}"/>
    <cellStyle name="20% - Énfasis5 22 2 3 2" xfId="12972" xr:uid="{00000000-0005-0000-0000-0000CB1F0000}"/>
    <cellStyle name="20% - Énfasis5 22 2 3 2 2" xfId="28217" xr:uid="{00000000-0005-0000-0000-0000CC1F0000}"/>
    <cellStyle name="20% - Énfasis5 22 2 3 3" xfId="20595" xr:uid="{00000000-0005-0000-0000-0000CD1F0000}"/>
    <cellStyle name="20% - Énfasis5 22 2 4" xfId="6429" xr:uid="{00000000-0005-0000-0000-0000CE1F0000}"/>
    <cellStyle name="20% - Énfasis5 22 2 4 2" xfId="14054" xr:uid="{00000000-0005-0000-0000-0000CF1F0000}"/>
    <cellStyle name="20% - Énfasis5 22 2 4 2 2" xfId="29298" xr:uid="{00000000-0005-0000-0000-0000D01F0000}"/>
    <cellStyle name="20% - Énfasis5 22 2 4 3" xfId="21676" xr:uid="{00000000-0005-0000-0000-0000D11F0000}"/>
    <cellStyle name="20% - Énfasis5 22 2 5" xfId="3168" xr:uid="{00000000-0005-0000-0000-0000D21F0000}"/>
    <cellStyle name="20% - Énfasis5 22 2 5 2" xfId="10810" xr:uid="{00000000-0005-0000-0000-0000D31F0000}"/>
    <cellStyle name="20% - Énfasis5 22 2 5 2 2" xfId="26055" xr:uid="{00000000-0005-0000-0000-0000D41F0000}"/>
    <cellStyle name="20% - Énfasis5 22 2 5 3" xfId="18433" xr:uid="{00000000-0005-0000-0000-0000D51F0000}"/>
    <cellStyle name="20% - Énfasis5 22 2 6" xfId="8594" xr:uid="{00000000-0005-0000-0000-0000D61F0000}"/>
    <cellStyle name="20% - Énfasis5 22 2 6 2" xfId="23839" xr:uid="{00000000-0005-0000-0000-0000D71F0000}"/>
    <cellStyle name="20% - Énfasis5 22 2 7" xfId="16217" xr:uid="{00000000-0005-0000-0000-0000D81F0000}"/>
    <cellStyle name="20% - Énfasis5 22 3" xfId="1485" xr:uid="{00000000-0005-0000-0000-0000D91F0000}"/>
    <cellStyle name="20% - Énfasis5 22 3 2" xfId="6969" xr:uid="{00000000-0005-0000-0000-0000DA1F0000}"/>
    <cellStyle name="20% - Énfasis5 22 3 2 2" xfId="14594" xr:uid="{00000000-0005-0000-0000-0000DB1F0000}"/>
    <cellStyle name="20% - Énfasis5 22 3 2 2 2" xfId="29838" xr:uid="{00000000-0005-0000-0000-0000DC1F0000}"/>
    <cellStyle name="20% - Énfasis5 22 3 2 3" xfId="22216" xr:uid="{00000000-0005-0000-0000-0000DD1F0000}"/>
    <cellStyle name="20% - Énfasis5 22 3 3" xfId="3712" xr:uid="{00000000-0005-0000-0000-0000DE1F0000}"/>
    <cellStyle name="20% - Énfasis5 22 3 3 2" xfId="11350" xr:uid="{00000000-0005-0000-0000-0000DF1F0000}"/>
    <cellStyle name="20% - Énfasis5 22 3 3 2 2" xfId="26595" xr:uid="{00000000-0005-0000-0000-0000E01F0000}"/>
    <cellStyle name="20% - Énfasis5 22 3 3 3" xfId="18973" xr:uid="{00000000-0005-0000-0000-0000E11F0000}"/>
    <cellStyle name="20% - Énfasis5 22 3 4" xfId="9134" xr:uid="{00000000-0005-0000-0000-0000E21F0000}"/>
    <cellStyle name="20% - Énfasis5 22 3 4 2" xfId="24379" xr:uid="{00000000-0005-0000-0000-0000E31F0000}"/>
    <cellStyle name="20% - Énfasis5 22 3 5" xfId="16757" xr:uid="{00000000-0005-0000-0000-0000E41F0000}"/>
    <cellStyle name="20% - Énfasis5 22 4" xfId="4798" xr:uid="{00000000-0005-0000-0000-0000E51F0000}"/>
    <cellStyle name="20% - Énfasis5 22 4 2" xfId="12431" xr:uid="{00000000-0005-0000-0000-0000E61F0000}"/>
    <cellStyle name="20% - Énfasis5 22 4 2 2" xfId="27676" xr:uid="{00000000-0005-0000-0000-0000E71F0000}"/>
    <cellStyle name="20% - Énfasis5 22 4 3" xfId="20054" xr:uid="{00000000-0005-0000-0000-0000E81F0000}"/>
    <cellStyle name="20% - Énfasis5 22 5" xfId="5888" xr:uid="{00000000-0005-0000-0000-0000E91F0000}"/>
    <cellStyle name="20% - Énfasis5 22 5 2" xfId="13513" xr:uid="{00000000-0005-0000-0000-0000EA1F0000}"/>
    <cellStyle name="20% - Énfasis5 22 5 2 2" xfId="28757" xr:uid="{00000000-0005-0000-0000-0000EB1F0000}"/>
    <cellStyle name="20% - Énfasis5 22 5 3" xfId="21135" xr:uid="{00000000-0005-0000-0000-0000EC1F0000}"/>
    <cellStyle name="20% - Énfasis5 22 6" xfId="2626" xr:uid="{00000000-0005-0000-0000-0000ED1F0000}"/>
    <cellStyle name="20% - Énfasis5 22 6 2" xfId="10269" xr:uid="{00000000-0005-0000-0000-0000EE1F0000}"/>
    <cellStyle name="20% - Énfasis5 22 6 2 2" xfId="25514" xr:uid="{00000000-0005-0000-0000-0000EF1F0000}"/>
    <cellStyle name="20% - Énfasis5 22 6 3" xfId="17892" xr:uid="{00000000-0005-0000-0000-0000F01F0000}"/>
    <cellStyle name="20% - Énfasis5 22 7" xfId="8053" xr:uid="{00000000-0005-0000-0000-0000F11F0000}"/>
    <cellStyle name="20% - Énfasis5 22 7 2" xfId="23298" xr:uid="{00000000-0005-0000-0000-0000F21F0000}"/>
    <cellStyle name="20% - Énfasis5 22 8" xfId="15677" xr:uid="{00000000-0005-0000-0000-0000F31F0000}"/>
    <cellStyle name="20% - Énfasis5 23" xfId="265" xr:uid="{00000000-0005-0000-0000-0000F41F0000}"/>
    <cellStyle name="20% - Énfasis5 23 2" xfId="946" xr:uid="{00000000-0005-0000-0000-0000F51F0000}"/>
    <cellStyle name="20% - Énfasis5 23 2 2" xfId="2028" xr:uid="{00000000-0005-0000-0000-0000F61F0000}"/>
    <cellStyle name="20% - Énfasis5 23 2 2 2" xfId="7511" xr:uid="{00000000-0005-0000-0000-0000F71F0000}"/>
    <cellStyle name="20% - Énfasis5 23 2 2 2 2" xfId="15136" xr:uid="{00000000-0005-0000-0000-0000F81F0000}"/>
    <cellStyle name="20% - Énfasis5 23 2 2 2 2 2" xfId="30380" xr:uid="{00000000-0005-0000-0000-0000F91F0000}"/>
    <cellStyle name="20% - Énfasis5 23 2 2 2 3" xfId="22758" xr:uid="{00000000-0005-0000-0000-0000FA1F0000}"/>
    <cellStyle name="20% - Énfasis5 23 2 2 3" xfId="4254" xr:uid="{00000000-0005-0000-0000-0000FB1F0000}"/>
    <cellStyle name="20% - Énfasis5 23 2 2 3 2" xfId="11892" xr:uid="{00000000-0005-0000-0000-0000FC1F0000}"/>
    <cellStyle name="20% - Énfasis5 23 2 2 3 2 2" xfId="27137" xr:uid="{00000000-0005-0000-0000-0000FD1F0000}"/>
    <cellStyle name="20% - Énfasis5 23 2 2 3 3" xfId="19515" xr:uid="{00000000-0005-0000-0000-0000FE1F0000}"/>
    <cellStyle name="20% - Énfasis5 23 2 2 4" xfId="9676" xr:uid="{00000000-0005-0000-0000-0000FF1F0000}"/>
    <cellStyle name="20% - Énfasis5 23 2 2 4 2" xfId="24921" xr:uid="{00000000-0005-0000-0000-000000200000}"/>
    <cellStyle name="20% - Énfasis5 23 2 2 5" xfId="17299" xr:uid="{00000000-0005-0000-0000-000001200000}"/>
    <cellStyle name="20% - Énfasis5 23 2 3" xfId="5340" xr:uid="{00000000-0005-0000-0000-000002200000}"/>
    <cellStyle name="20% - Énfasis5 23 2 3 2" xfId="12973" xr:uid="{00000000-0005-0000-0000-000003200000}"/>
    <cellStyle name="20% - Énfasis5 23 2 3 2 2" xfId="28218" xr:uid="{00000000-0005-0000-0000-000004200000}"/>
    <cellStyle name="20% - Énfasis5 23 2 3 3" xfId="20596" xr:uid="{00000000-0005-0000-0000-000005200000}"/>
    <cellStyle name="20% - Énfasis5 23 2 4" xfId="6430" xr:uid="{00000000-0005-0000-0000-000006200000}"/>
    <cellStyle name="20% - Énfasis5 23 2 4 2" xfId="14055" xr:uid="{00000000-0005-0000-0000-000007200000}"/>
    <cellStyle name="20% - Énfasis5 23 2 4 2 2" xfId="29299" xr:uid="{00000000-0005-0000-0000-000008200000}"/>
    <cellStyle name="20% - Énfasis5 23 2 4 3" xfId="21677" xr:uid="{00000000-0005-0000-0000-000009200000}"/>
    <cellStyle name="20% - Énfasis5 23 2 5" xfId="3169" xr:uid="{00000000-0005-0000-0000-00000A200000}"/>
    <cellStyle name="20% - Énfasis5 23 2 5 2" xfId="10811" xr:uid="{00000000-0005-0000-0000-00000B200000}"/>
    <cellStyle name="20% - Énfasis5 23 2 5 2 2" xfId="26056" xr:uid="{00000000-0005-0000-0000-00000C200000}"/>
    <cellStyle name="20% - Énfasis5 23 2 5 3" xfId="18434" xr:uid="{00000000-0005-0000-0000-00000D200000}"/>
    <cellStyle name="20% - Énfasis5 23 2 6" xfId="8595" xr:uid="{00000000-0005-0000-0000-00000E200000}"/>
    <cellStyle name="20% - Énfasis5 23 2 6 2" xfId="23840" xr:uid="{00000000-0005-0000-0000-00000F200000}"/>
    <cellStyle name="20% - Énfasis5 23 2 7" xfId="16218" xr:uid="{00000000-0005-0000-0000-000010200000}"/>
    <cellStyle name="20% - Énfasis5 23 3" xfId="1486" xr:uid="{00000000-0005-0000-0000-000011200000}"/>
    <cellStyle name="20% - Énfasis5 23 3 2" xfId="6970" xr:uid="{00000000-0005-0000-0000-000012200000}"/>
    <cellStyle name="20% - Énfasis5 23 3 2 2" xfId="14595" xr:uid="{00000000-0005-0000-0000-000013200000}"/>
    <cellStyle name="20% - Énfasis5 23 3 2 2 2" xfId="29839" xr:uid="{00000000-0005-0000-0000-000014200000}"/>
    <cellStyle name="20% - Énfasis5 23 3 2 3" xfId="22217" xr:uid="{00000000-0005-0000-0000-000015200000}"/>
    <cellStyle name="20% - Énfasis5 23 3 3" xfId="3713" xr:uid="{00000000-0005-0000-0000-000016200000}"/>
    <cellStyle name="20% - Énfasis5 23 3 3 2" xfId="11351" xr:uid="{00000000-0005-0000-0000-000017200000}"/>
    <cellStyle name="20% - Énfasis5 23 3 3 2 2" xfId="26596" xr:uid="{00000000-0005-0000-0000-000018200000}"/>
    <cellStyle name="20% - Énfasis5 23 3 3 3" xfId="18974" xr:uid="{00000000-0005-0000-0000-000019200000}"/>
    <cellStyle name="20% - Énfasis5 23 3 4" xfId="9135" xr:uid="{00000000-0005-0000-0000-00001A200000}"/>
    <cellStyle name="20% - Énfasis5 23 3 4 2" xfId="24380" xr:uid="{00000000-0005-0000-0000-00001B200000}"/>
    <cellStyle name="20% - Énfasis5 23 3 5" xfId="16758" xr:uid="{00000000-0005-0000-0000-00001C200000}"/>
    <cellStyle name="20% - Énfasis5 23 4" xfId="4799" xr:uid="{00000000-0005-0000-0000-00001D200000}"/>
    <cellStyle name="20% - Énfasis5 23 4 2" xfId="12432" xr:uid="{00000000-0005-0000-0000-00001E200000}"/>
    <cellStyle name="20% - Énfasis5 23 4 2 2" xfId="27677" xr:uid="{00000000-0005-0000-0000-00001F200000}"/>
    <cellStyle name="20% - Énfasis5 23 4 3" xfId="20055" xr:uid="{00000000-0005-0000-0000-000020200000}"/>
    <cellStyle name="20% - Énfasis5 23 5" xfId="5889" xr:uid="{00000000-0005-0000-0000-000021200000}"/>
    <cellStyle name="20% - Énfasis5 23 5 2" xfId="13514" xr:uid="{00000000-0005-0000-0000-000022200000}"/>
    <cellStyle name="20% - Énfasis5 23 5 2 2" xfId="28758" xr:uid="{00000000-0005-0000-0000-000023200000}"/>
    <cellStyle name="20% - Énfasis5 23 5 3" xfId="21136" xr:uid="{00000000-0005-0000-0000-000024200000}"/>
    <cellStyle name="20% - Énfasis5 23 6" xfId="2627" xr:uid="{00000000-0005-0000-0000-000025200000}"/>
    <cellStyle name="20% - Énfasis5 23 6 2" xfId="10270" xr:uid="{00000000-0005-0000-0000-000026200000}"/>
    <cellStyle name="20% - Énfasis5 23 6 2 2" xfId="25515" xr:uid="{00000000-0005-0000-0000-000027200000}"/>
    <cellStyle name="20% - Énfasis5 23 6 3" xfId="17893" xr:uid="{00000000-0005-0000-0000-000028200000}"/>
    <cellStyle name="20% - Énfasis5 23 7" xfId="8054" xr:uid="{00000000-0005-0000-0000-000029200000}"/>
    <cellStyle name="20% - Énfasis5 23 7 2" xfId="23299" xr:uid="{00000000-0005-0000-0000-00002A200000}"/>
    <cellStyle name="20% - Énfasis5 23 8" xfId="15678" xr:uid="{00000000-0005-0000-0000-00002B200000}"/>
    <cellStyle name="20% - Énfasis5 24" xfId="266" xr:uid="{00000000-0005-0000-0000-00002C200000}"/>
    <cellStyle name="20% - Énfasis5 24 2" xfId="947" xr:uid="{00000000-0005-0000-0000-00002D200000}"/>
    <cellStyle name="20% - Énfasis5 24 2 2" xfId="2029" xr:uid="{00000000-0005-0000-0000-00002E200000}"/>
    <cellStyle name="20% - Énfasis5 24 2 2 2" xfId="7512" xr:uid="{00000000-0005-0000-0000-00002F200000}"/>
    <cellStyle name="20% - Énfasis5 24 2 2 2 2" xfId="15137" xr:uid="{00000000-0005-0000-0000-000030200000}"/>
    <cellStyle name="20% - Énfasis5 24 2 2 2 2 2" xfId="30381" xr:uid="{00000000-0005-0000-0000-000031200000}"/>
    <cellStyle name="20% - Énfasis5 24 2 2 2 3" xfId="22759" xr:uid="{00000000-0005-0000-0000-000032200000}"/>
    <cellStyle name="20% - Énfasis5 24 2 2 3" xfId="4255" xr:uid="{00000000-0005-0000-0000-000033200000}"/>
    <cellStyle name="20% - Énfasis5 24 2 2 3 2" xfId="11893" xr:uid="{00000000-0005-0000-0000-000034200000}"/>
    <cellStyle name="20% - Énfasis5 24 2 2 3 2 2" xfId="27138" xr:uid="{00000000-0005-0000-0000-000035200000}"/>
    <cellStyle name="20% - Énfasis5 24 2 2 3 3" xfId="19516" xr:uid="{00000000-0005-0000-0000-000036200000}"/>
    <cellStyle name="20% - Énfasis5 24 2 2 4" xfId="9677" xr:uid="{00000000-0005-0000-0000-000037200000}"/>
    <cellStyle name="20% - Énfasis5 24 2 2 4 2" xfId="24922" xr:uid="{00000000-0005-0000-0000-000038200000}"/>
    <cellStyle name="20% - Énfasis5 24 2 2 5" xfId="17300" xr:uid="{00000000-0005-0000-0000-000039200000}"/>
    <cellStyle name="20% - Énfasis5 24 2 3" xfId="5341" xr:uid="{00000000-0005-0000-0000-00003A200000}"/>
    <cellStyle name="20% - Énfasis5 24 2 3 2" xfId="12974" xr:uid="{00000000-0005-0000-0000-00003B200000}"/>
    <cellStyle name="20% - Énfasis5 24 2 3 2 2" xfId="28219" xr:uid="{00000000-0005-0000-0000-00003C200000}"/>
    <cellStyle name="20% - Énfasis5 24 2 3 3" xfId="20597" xr:uid="{00000000-0005-0000-0000-00003D200000}"/>
    <cellStyle name="20% - Énfasis5 24 2 4" xfId="6431" xr:uid="{00000000-0005-0000-0000-00003E200000}"/>
    <cellStyle name="20% - Énfasis5 24 2 4 2" xfId="14056" xr:uid="{00000000-0005-0000-0000-00003F200000}"/>
    <cellStyle name="20% - Énfasis5 24 2 4 2 2" xfId="29300" xr:uid="{00000000-0005-0000-0000-000040200000}"/>
    <cellStyle name="20% - Énfasis5 24 2 4 3" xfId="21678" xr:uid="{00000000-0005-0000-0000-000041200000}"/>
    <cellStyle name="20% - Énfasis5 24 2 5" xfId="3170" xr:uid="{00000000-0005-0000-0000-000042200000}"/>
    <cellStyle name="20% - Énfasis5 24 2 5 2" xfId="10812" xr:uid="{00000000-0005-0000-0000-000043200000}"/>
    <cellStyle name="20% - Énfasis5 24 2 5 2 2" xfId="26057" xr:uid="{00000000-0005-0000-0000-000044200000}"/>
    <cellStyle name="20% - Énfasis5 24 2 5 3" xfId="18435" xr:uid="{00000000-0005-0000-0000-000045200000}"/>
    <cellStyle name="20% - Énfasis5 24 2 6" xfId="8596" xr:uid="{00000000-0005-0000-0000-000046200000}"/>
    <cellStyle name="20% - Énfasis5 24 2 6 2" xfId="23841" xr:uid="{00000000-0005-0000-0000-000047200000}"/>
    <cellStyle name="20% - Énfasis5 24 2 7" xfId="16219" xr:uid="{00000000-0005-0000-0000-000048200000}"/>
    <cellStyle name="20% - Énfasis5 24 3" xfId="1487" xr:uid="{00000000-0005-0000-0000-000049200000}"/>
    <cellStyle name="20% - Énfasis5 24 3 2" xfId="6971" xr:uid="{00000000-0005-0000-0000-00004A200000}"/>
    <cellStyle name="20% - Énfasis5 24 3 2 2" xfId="14596" xr:uid="{00000000-0005-0000-0000-00004B200000}"/>
    <cellStyle name="20% - Énfasis5 24 3 2 2 2" xfId="29840" xr:uid="{00000000-0005-0000-0000-00004C200000}"/>
    <cellStyle name="20% - Énfasis5 24 3 2 3" xfId="22218" xr:uid="{00000000-0005-0000-0000-00004D200000}"/>
    <cellStyle name="20% - Énfasis5 24 3 3" xfId="3714" xr:uid="{00000000-0005-0000-0000-00004E200000}"/>
    <cellStyle name="20% - Énfasis5 24 3 3 2" xfId="11352" xr:uid="{00000000-0005-0000-0000-00004F200000}"/>
    <cellStyle name="20% - Énfasis5 24 3 3 2 2" xfId="26597" xr:uid="{00000000-0005-0000-0000-000050200000}"/>
    <cellStyle name="20% - Énfasis5 24 3 3 3" xfId="18975" xr:uid="{00000000-0005-0000-0000-000051200000}"/>
    <cellStyle name="20% - Énfasis5 24 3 4" xfId="9136" xr:uid="{00000000-0005-0000-0000-000052200000}"/>
    <cellStyle name="20% - Énfasis5 24 3 4 2" xfId="24381" xr:uid="{00000000-0005-0000-0000-000053200000}"/>
    <cellStyle name="20% - Énfasis5 24 3 5" xfId="16759" xr:uid="{00000000-0005-0000-0000-000054200000}"/>
    <cellStyle name="20% - Énfasis5 24 4" xfId="4800" xr:uid="{00000000-0005-0000-0000-000055200000}"/>
    <cellStyle name="20% - Énfasis5 24 4 2" xfId="12433" xr:uid="{00000000-0005-0000-0000-000056200000}"/>
    <cellStyle name="20% - Énfasis5 24 4 2 2" xfId="27678" xr:uid="{00000000-0005-0000-0000-000057200000}"/>
    <cellStyle name="20% - Énfasis5 24 4 3" xfId="20056" xr:uid="{00000000-0005-0000-0000-000058200000}"/>
    <cellStyle name="20% - Énfasis5 24 5" xfId="5890" xr:uid="{00000000-0005-0000-0000-000059200000}"/>
    <cellStyle name="20% - Énfasis5 24 5 2" xfId="13515" xr:uid="{00000000-0005-0000-0000-00005A200000}"/>
    <cellStyle name="20% - Énfasis5 24 5 2 2" xfId="28759" xr:uid="{00000000-0005-0000-0000-00005B200000}"/>
    <cellStyle name="20% - Énfasis5 24 5 3" xfId="21137" xr:uid="{00000000-0005-0000-0000-00005C200000}"/>
    <cellStyle name="20% - Énfasis5 24 6" xfId="2628" xr:uid="{00000000-0005-0000-0000-00005D200000}"/>
    <cellStyle name="20% - Énfasis5 24 6 2" xfId="10271" xr:uid="{00000000-0005-0000-0000-00005E200000}"/>
    <cellStyle name="20% - Énfasis5 24 6 2 2" xfId="25516" xr:uid="{00000000-0005-0000-0000-00005F200000}"/>
    <cellStyle name="20% - Énfasis5 24 6 3" xfId="17894" xr:uid="{00000000-0005-0000-0000-000060200000}"/>
    <cellStyle name="20% - Énfasis5 24 7" xfId="8055" xr:uid="{00000000-0005-0000-0000-000061200000}"/>
    <cellStyle name="20% - Énfasis5 24 7 2" xfId="23300" xr:uid="{00000000-0005-0000-0000-000062200000}"/>
    <cellStyle name="20% - Énfasis5 24 8" xfId="15679" xr:uid="{00000000-0005-0000-0000-000063200000}"/>
    <cellStyle name="20% - Énfasis5 25" xfId="267" xr:uid="{00000000-0005-0000-0000-000064200000}"/>
    <cellStyle name="20% - Énfasis5 25 2" xfId="948" xr:uid="{00000000-0005-0000-0000-000065200000}"/>
    <cellStyle name="20% - Énfasis5 25 2 2" xfId="2030" xr:uid="{00000000-0005-0000-0000-000066200000}"/>
    <cellStyle name="20% - Énfasis5 25 2 2 2" xfId="7513" xr:uid="{00000000-0005-0000-0000-000067200000}"/>
    <cellStyle name="20% - Énfasis5 25 2 2 2 2" xfId="15138" xr:uid="{00000000-0005-0000-0000-000068200000}"/>
    <cellStyle name="20% - Énfasis5 25 2 2 2 2 2" xfId="30382" xr:uid="{00000000-0005-0000-0000-000069200000}"/>
    <cellStyle name="20% - Énfasis5 25 2 2 2 3" xfId="22760" xr:uid="{00000000-0005-0000-0000-00006A200000}"/>
    <cellStyle name="20% - Énfasis5 25 2 2 3" xfId="4256" xr:uid="{00000000-0005-0000-0000-00006B200000}"/>
    <cellStyle name="20% - Énfasis5 25 2 2 3 2" xfId="11894" xr:uid="{00000000-0005-0000-0000-00006C200000}"/>
    <cellStyle name="20% - Énfasis5 25 2 2 3 2 2" xfId="27139" xr:uid="{00000000-0005-0000-0000-00006D200000}"/>
    <cellStyle name="20% - Énfasis5 25 2 2 3 3" xfId="19517" xr:uid="{00000000-0005-0000-0000-00006E200000}"/>
    <cellStyle name="20% - Énfasis5 25 2 2 4" xfId="9678" xr:uid="{00000000-0005-0000-0000-00006F200000}"/>
    <cellStyle name="20% - Énfasis5 25 2 2 4 2" xfId="24923" xr:uid="{00000000-0005-0000-0000-000070200000}"/>
    <cellStyle name="20% - Énfasis5 25 2 2 5" xfId="17301" xr:uid="{00000000-0005-0000-0000-000071200000}"/>
    <cellStyle name="20% - Énfasis5 25 2 3" xfId="5342" xr:uid="{00000000-0005-0000-0000-000072200000}"/>
    <cellStyle name="20% - Énfasis5 25 2 3 2" xfId="12975" xr:uid="{00000000-0005-0000-0000-000073200000}"/>
    <cellStyle name="20% - Énfasis5 25 2 3 2 2" xfId="28220" xr:uid="{00000000-0005-0000-0000-000074200000}"/>
    <cellStyle name="20% - Énfasis5 25 2 3 3" xfId="20598" xr:uid="{00000000-0005-0000-0000-000075200000}"/>
    <cellStyle name="20% - Énfasis5 25 2 4" xfId="6432" xr:uid="{00000000-0005-0000-0000-000076200000}"/>
    <cellStyle name="20% - Énfasis5 25 2 4 2" xfId="14057" xr:uid="{00000000-0005-0000-0000-000077200000}"/>
    <cellStyle name="20% - Énfasis5 25 2 4 2 2" xfId="29301" xr:uid="{00000000-0005-0000-0000-000078200000}"/>
    <cellStyle name="20% - Énfasis5 25 2 4 3" xfId="21679" xr:uid="{00000000-0005-0000-0000-000079200000}"/>
    <cellStyle name="20% - Énfasis5 25 2 5" xfId="3171" xr:uid="{00000000-0005-0000-0000-00007A200000}"/>
    <cellStyle name="20% - Énfasis5 25 2 5 2" xfId="10813" xr:uid="{00000000-0005-0000-0000-00007B200000}"/>
    <cellStyle name="20% - Énfasis5 25 2 5 2 2" xfId="26058" xr:uid="{00000000-0005-0000-0000-00007C200000}"/>
    <cellStyle name="20% - Énfasis5 25 2 5 3" xfId="18436" xr:uid="{00000000-0005-0000-0000-00007D200000}"/>
    <cellStyle name="20% - Énfasis5 25 2 6" xfId="8597" xr:uid="{00000000-0005-0000-0000-00007E200000}"/>
    <cellStyle name="20% - Énfasis5 25 2 6 2" xfId="23842" xr:uid="{00000000-0005-0000-0000-00007F200000}"/>
    <cellStyle name="20% - Énfasis5 25 2 7" xfId="16220" xr:uid="{00000000-0005-0000-0000-000080200000}"/>
    <cellStyle name="20% - Énfasis5 25 3" xfId="1488" xr:uid="{00000000-0005-0000-0000-000081200000}"/>
    <cellStyle name="20% - Énfasis5 25 3 2" xfId="6972" xr:uid="{00000000-0005-0000-0000-000082200000}"/>
    <cellStyle name="20% - Énfasis5 25 3 2 2" xfId="14597" xr:uid="{00000000-0005-0000-0000-000083200000}"/>
    <cellStyle name="20% - Énfasis5 25 3 2 2 2" xfId="29841" xr:uid="{00000000-0005-0000-0000-000084200000}"/>
    <cellStyle name="20% - Énfasis5 25 3 2 3" xfId="22219" xr:uid="{00000000-0005-0000-0000-000085200000}"/>
    <cellStyle name="20% - Énfasis5 25 3 3" xfId="3715" xr:uid="{00000000-0005-0000-0000-000086200000}"/>
    <cellStyle name="20% - Énfasis5 25 3 3 2" xfId="11353" xr:uid="{00000000-0005-0000-0000-000087200000}"/>
    <cellStyle name="20% - Énfasis5 25 3 3 2 2" xfId="26598" xr:uid="{00000000-0005-0000-0000-000088200000}"/>
    <cellStyle name="20% - Énfasis5 25 3 3 3" xfId="18976" xr:uid="{00000000-0005-0000-0000-000089200000}"/>
    <cellStyle name="20% - Énfasis5 25 3 4" xfId="9137" xr:uid="{00000000-0005-0000-0000-00008A200000}"/>
    <cellStyle name="20% - Énfasis5 25 3 4 2" xfId="24382" xr:uid="{00000000-0005-0000-0000-00008B200000}"/>
    <cellStyle name="20% - Énfasis5 25 3 5" xfId="16760" xr:uid="{00000000-0005-0000-0000-00008C200000}"/>
    <cellStyle name="20% - Énfasis5 25 4" xfId="4801" xr:uid="{00000000-0005-0000-0000-00008D200000}"/>
    <cellStyle name="20% - Énfasis5 25 4 2" xfId="12434" xr:uid="{00000000-0005-0000-0000-00008E200000}"/>
    <cellStyle name="20% - Énfasis5 25 4 2 2" xfId="27679" xr:uid="{00000000-0005-0000-0000-00008F200000}"/>
    <cellStyle name="20% - Énfasis5 25 4 3" xfId="20057" xr:uid="{00000000-0005-0000-0000-000090200000}"/>
    <cellStyle name="20% - Énfasis5 25 5" xfId="5891" xr:uid="{00000000-0005-0000-0000-000091200000}"/>
    <cellStyle name="20% - Énfasis5 25 5 2" xfId="13516" xr:uid="{00000000-0005-0000-0000-000092200000}"/>
    <cellStyle name="20% - Énfasis5 25 5 2 2" xfId="28760" xr:uid="{00000000-0005-0000-0000-000093200000}"/>
    <cellStyle name="20% - Énfasis5 25 5 3" xfId="21138" xr:uid="{00000000-0005-0000-0000-000094200000}"/>
    <cellStyle name="20% - Énfasis5 25 6" xfId="2629" xr:uid="{00000000-0005-0000-0000-000095200000}"/>
    <cellStyle name="20% - Énfasis5 25 6 2" xfId="10272" xr:uid="{00000000-0005-0000-0000-000096200000}"/>
    <cellStyle name="20% - Énfasis5 25 6 2 2" xfId="25517" xr:uid="{00000000-0005-0000-0000-000097200000}"/>
    <cellStyle name="20% - Énfasis5 25 6 3" xfId="17895" xr:uid="{00000000-0005-0000-0000-000098200000}"/>
    <cellStyle name="20% - Énfasis5 25 7" xfId="8056" xr:uid="{00000000-0005-0000-0000-000099200000}"/>
    <cellStyle name="20% - Énfasis5 25 7 2" xfId="23301" xr:uid="{00000000-0005-0000-0000-00009A200000}"/>
    <cellStyle name="20% - Énfasis5 25 8" xfId="15680" xr:uid="{00000000-0005-0000-0000-00009B200000}"/>
    <cellStyle name="20% - Énfasis5 26" xfId="268" xr:uid="{00000000-0005-0000-0000-00009C200000}"/>
    <cellStyle name="20% - Énfasis5 26 2" xfId="949" xr:uid="{00000000-0005-0000-0000-00009D200000}"/>
    <cellStyle name="20% - Énfasis5 26 2 2" xfId="2031" xr:uid="{00000000-0005-0000-0000-00009E200000}"/>
    <cellStyle name="20% - Énfasis5 26 2 2 2" xfId="7514" xr:uid="{00000000-0005-0000-0000-00009F200000}"/>
    <cellStyle name="20% - Énfasis5 26 2 2 2 2" xfId="15139" xr:uid="{00000000-0005-0000-0000-0000A0200000}"/>
    <cellStyle name="20% - Énfasis5 26 2 2 2 2 2" xfId="30383" xr:uid="{00000000-0005-0000-0000-0000A1200000}"/>
    <cellStyle name="20% - Énfasis5 26 2 2 2 3" xfId="22761" xr:uid="{00000000-0005-0000-0000-0000A2200000}"/>
    <cellStyle name="20% - Énfasis5 26 2 2 3" xfId="4257" xr:uid="{00000000-0005-0000-0000-0000A3200000}"/>
    <cellStyle name="20% - Énfasis5 26 2 2 3 2" xfId="11895" xr:uid="{00000000-0005-0000-0000-0000A4200000}"/>
    <cellStyle name="20% - Énfasis5 26 2 2 3 2 2" xfId="27140" xr:uid="{00000000-0005-0000-0000-0000A5200000}"/>
    <cellStyle name="20% - Énfasis5 26 2 2 3 3" xfId="19518" xr:uid="{00000000-0005-0000-0000-0000A6200000}"/>
    <cellStyle name="20% - Énfasis5 26 2 2 4" xfId="9679" xr:uid="{00000000-0005-0000-0000-0000A7200000}"/>
    <cellStyle name="20% - Énfasis5 26 2 2 4 2" xfId="24924" xr:uid="{00000000-0005-0000-0000-0000A8200000}"/>
    <cellStyle name="20% - Énfasis5 26 2 2 5" xfId="17302" xr:uid="{00000000-0005-0000-0000-0000A9200000}"/>
    <cellStyle name="20% - Énfasis5 26 2 3" xfId="5343" xr:uid="{00000000-0005-0000-0000-0000AA200000}"/>
    <cellStyle name="20% - Énfasis5 26 2 3 2" xfId="12976" xr:uid="{00000000-0005-0000-0000-0000AB200000}"/>
    <cellStyle name="20% - Énfasis5 26 2 3 2 2" xfId="28221" xr:uid="{00000000-0005-0000-0000-0000AC200000}"/>
    <cellStyle name="20% - Énfasis5 26 2 3 3" xfId="20599" xr:uid="{00000000-0005-0000-0000-0000AD200000}"/>
    <cellStyle name="20% - Énfasis5 26 2 4" xfId="6433" xr:uid="{00000000-0005-0000-0000-0000AE200000}"/>
    <cellStyle name="20% - Énfasis5 26 2 4 2" xfId="14058" xr:uid="{00000000-0005-0000-0000-0000AF200000}"/>
    <cellStyle name="20% - Énfasis5 26 2 4 2 2" xfId="29302" xr:uid="{00000000-0005-0000-0000-0000B0200000}"/>
    <cellStyle name="20% - Énfasis5 26 2 4 3" xfId="21680" xr:uid="{00000000-0005-0000-0000-0000B1200000}"/>
    <cellStyle name="20% - Énfasis5 26 2 5" xfId="3172" xr:uid="{00000000-0005-0000-0000-0000B2200000}"/>
    <cellStyle name="20% - Énfasis5 26 2 5 2" xfId="10814" xr:uid="{00000000-0005-0000-0000-0000B3200000}"/>
    <cellStyle name="20% - Énfasis5 26 2 5 2 2" xfId="26059" xr:uid="{00000000-0005-0000-0000-0000B4200000}"/>
    <cellStyle name="20% - Énfasis5 26 2 5 3" xfId="18437" xr:uid="{00000000-0005-0000-0000-0000B5200000}"/>
    <cellStyle name="20% - Énfasis5 26 2 6" xfId="8598" xr:uid="{00000000-0005-0000-0000-0000B6200000}"/>
    <cellStyle name="20% - Énfasis5 26 2 6 2" xfId="23843" xr:uid="{00000000-0005-0000-0000-0000B7200000}"/>
    <cellStyle name="20% - Énfasis5 26 2 7" xfId="16221" xr:uid="{00000000-0005-0000-0000-0000B8200000}"/>
    <cellStyle name="20% - Énfasis5 26 3" xfId="1489" xr:uid="{00000000-0005-0000-0000-0000B9200000}"/>
    <cellStyle name="20% - Énfasis5 26 3 2" xfId="6973" xr:uid="{00000000-0005-0000-0000-0000BA200000}"/>
    <cellStyle name="20% - Énfasis5 26 3 2 2" xfId="14598" xr:uid="{00000000-0005-0000-0000-0000BB200000}"/>
    <cellStyle name="20% - Énfasis5 26 3 2 2 2" xfId="29842" xr:uid="{00000000-0005-0000-0000-0000BC200000}"/>
    <cellStyle name="20% - Énfasis5 26 3 2 3" xfId="22220" xr:uid="{00000000-0005-0000-0000-0000BD200000}"/>
    <cellStyle name="20% - Énfasis5 26 3 3" xfId="3716" xr:uid="{00000000-0005-0000-0000-0000BE200000}"/>
    <cellStyle name="20% - Énfasis5 26 3 3 2" xfId="11354" xr:uid="{00000000-0005-0000-0000-0000BF200000}"/>
    <cellStyle name="20% - Énfasis5 26 3 3 2 2" xfId="26599" xr:uid="{00000000-0005-0000-0000-0000C0200000}"/>
    <cellStyle name="20% - Énfasis5 26 3 3 3" xfId="18977" xr:uid="{00000000-0005-0000-0000-0000C1200000}"/>
    <cellStyle name="20% - Énfasis5 26 3 4" xfId="9138" xr:uid="{00000000-0005-0000-0000-0000C2200000}"/>
    <cellStyle name="20% - Énfasis5 26 3 4 2" xfId="24383" xr:uid="{00000000-0005-0000-0000-0000C3200000}"/>
    <cellStyle name="20% - Énfasis5 26 3 5" xfId="16761" xr:uid="{00000000-0005-0000-0000-0000C4200000}"/>
    <cellStyle name="20% - Énfasis5 26 4" xfId="4802" xr:uid="{00000000-0005-0000-0000-0000C5200000}"/>
    <cellStyle name="20% - Énfasis5 26 4 2" xfId="12435" xr:uid="{00000000-0005-0000-0000-0000C6200000}"/>
    <cellStyle name="20% - Énfasis5 26 4 2 2" xfId="27680" xr:uid="{00000000-0005-0000-0000-0000C7200000}"/>
    <cellStyle name="20% - Énfasis5 26 4 3" xfId="20058" xr:uid="{00000000-0005-0000-0000-0000C8200000}"/>
    <cellStyle name="20% - Énfasis5 26 5" xfId="5892" xr:uid="{00000000-0005-0000-0000-0000C9200000}"/>
    <cellStyle name="20% - Énfasis5 26 5 2" xfId="13517" xr:uid="{00000000-0005-0000-0000-0000CA200000}"/>
    <cellStyle name="20% - Énfasis5 26 5 2 2" xfId="28761" xr:uid="{00000000-0005-0000-0000-0000CB200000}"/>
    <cellStyle name="20% - Énfasis5 26 5 3" xfId="21139" xr:uid="{00000000-0005-0000-0000-0000CC200000}"/>
    <cellStyle name="20% - Énfasis5 26 6" xfId="2630" xr:uid="{00000000-0005-0000-0000-0000CD200000}"/>
    <cellStyle name="20% - Énfasis5 26 6 2" xfId="10273" xr:uid="{00000000-0005-0000-0000-0000CE200000}"/>
    <cellStyle name="20% - Énfasis5 26 6 2 2" xfId="25518" xr:uid="{00000000-0005-0000-0000-0000CF200000}"/>
    <cellStyle name="20% - Énfasis5 26 6 3" xfId="17896" xr:uid="{00000000-0005-0000-0000-0000D0200000}"/>
    <cellStyle name="20% - Énfasis5 26 7" xfId="8057" xr:uid="{00000000-0005-0000-0000-0000D1200000}"/>
    <cellStyle name="20% - Énfasis5 26 7 2" xfId="23302" xr:uid="{00000000-0005-0000-0000-0000D2200000}"/>
    <cellStyle name="20% - Énfasis5 26 8" xfId="15681" xr:uid="{00000000-0005-0000-0000-0000D3200000}"/>
    <cellStyle name="20% - Énfasis5 27" xfId="269" xr:uid="{00000000-0005-0000-0000-0000D4200000}"/>
    <cellStyle name="20% - Énfasis5 27 2" xfId="950" xr:uid="{00000000-0005-0000-0000-0000D5200000}"/>
    <cellStyle name="20% - Énfasis5 27 2 2" xfId="2032" xr:uid="{00000000-0005-0000-0000-0000D6200000}"/>
    <cellStyle name="20% - Énfasis5 27 2 2 2" xfId="7515" xr:uid="{00000000-0005-0000-0000-0000D7200000}"/>
    <cellStyle name="20% - Énfasis5 27 2 2 2 2" xfId="15140" xr:uid="{00000000-0005-0000-0000-0000D8200000}"/>
    <cellStyle name="20% - Énfasis5 27 2 2 2 2 2" xfId="30384" xr:uid="{00000000-0005-0000-0000-0000D9200000}"/>
    <cellStyle name="20% - Énfasis5 27 2 2 2 3" xfId="22762" xr:uid="{00000000-0005-0000-0000-0000DA200000}"/>
    <cellStyle name="20% - Énfasis5 27 2 2 3" xfId="4258" xr:uid="{00000000-0005-0000-0000-0000DB200000}"/>
    <cellStyle name="20% - Énfasis5 27 2 2 3 2" xfId="11896" xr:uid="{00000000-0005-0000-0000-0000DC200000}"/>
    <cellStyle name="20% - Énfasis5 27 2 2 3 2 2" xfId="27141" xr:uid="{00000000-0005-0000-0000-0000DD200000}"/>
    <cellStyle name="20% - Énfasis5 27 2 2 3 3" xfId="19519" xr:uid="{00000000-0005-0000-0000-0000DE200000}"/>
    <cellStyle name="20% - Énfasis5 27 2 2 4" xfId="9680" xr:uid="{00000000-0005-0000-0000-0000DF200000}"/>
    <cellStyle name="20% - Énfasis5 27 2 2 4 2" xfId="24925" xr:uid="{00000000-0005-0000-0000-0000E0200000}"/>
    <cellStyle name="20% - Énfasis5 27 2 2 5" xfId="17303" xr:uid="{00000000-0005-0000-0000-0000E1200000}"/>
    <cellStyle name="20% - Énfasis5 27 2 3" xfId="5344" xr:uid="{00000000-0005-0000-0000-0000E2200000}"/>
    <cellStyle name="20% - Énfasis5 27 2 3 2" xfId="12977" xr:uid="{00000000-0005-0000-0000-0000E3200000}"/>
    <cellStyle name="20% - Énfasis5 27 2 3 2 2" xfId="28222" xr:uid="{00000000-0005-0000-0000-0000E4200000}"/>
    <cellStyle name="20% - Énfasis5 27 2 3 3" xfId="20600" xr:uid="{00000000-0005-0000-0000-0000E5200000}"/>
    <cellStyle name="20% - Énfasis5 27 2 4" xfId="6434" xr:uid="{00000000-0005-0000-0000-0000E6200000}"/>
    <cellStyle name="20% - Énfasis5 27 2 4 2" xfId="14059" xr:uid="{00000000-0005-0000-0000-0000E7200000}"/>
    <cellStyle name="20% - Énfasis5 27 2 4 2 2" xfId="29303" xr:uid="{00000000-0005-0000-0000-0000E8200000}"/>
    <cellStyle name="20% - Énfasis5 27 2 4 3" xfId="21681" xr:uid="{00000000-0005-0000-0000-0000E9200000}"/>
    <cellStyle name="20% - Énfasis5 27 2 5" xfId="3173" xr:uid="{00000000-0005-0000-0000-0000EA200000}"/>
    <cellStyle name="20% - Énfasis5 27 2 5 2" xfId="10815" xr:uid="{00000000-0005-0000-0000-0000EB200000}"/>
    <cellStyle name="20% - Énfasis5 27 2 5 2 2" xfId="26060" xr:uid="{00000000-0005-0000-0000-0000EC200000}"/>
    <cellStyle name="20% - Énfasis5 27 2 5 3" xfId="18438" xr:uid="{00000000-0005-0000-0000-0000ED200000}"/>
    <cellStyle name="20% - Énfasis5 27 2 6" xfId="8599" xr:uid="{00000000-0005-0000-0000-0000EE200000}"/>
    <cellStyle name="20% - Énfasis5 27 2 6 2" xfId="23844" xr:uid="{00000000-0005-0000-0000-0000EF200000}"/>
    <cellStyle name="20% - Énfasis5 27 2 7" xfId="16222" xr:uid="{00000000-0005-0000-0000-0000F0200000}"/>
    <cellStyle name="20% - Énfasis5 27 3" xfId="1490" xr:uid="{00000000-0005-0000-0000-0000F1200000}"/>
    <cellStyle name="20% - Énfasis5 27 3 2" xfId="6974" xr:uid="{00000000-0005-0000-0000-0000F2200000}"/>
    <cellStyle name="20% - Énfasis5 27 3 2 2" xfId="14599" xr:uid="{00000000-0005-0000-0000-0000F3200000}"/>
    <cellStyle name="20% - Énfasis5 27 3 2 2 2" xfId="29843" xr:uid="{00000000-0005-0000-0000-0000F4200000}"/>
    <cellStyle name="20% - Énfasis5 27 3 2 3" xfId="22221" xr:uid="{00000000-0005-0000-0000-0000F5200000}"/>
    <cellStyle name="20% - Énfasis5 27 3 3" xfId="3717" xr:uid="{00000000-0005-0000-0000-0000F6200000}"/>
    <cellStyle name="20% - Énfasis5 27 3 3 2" xfId="11355" xr:uid="{00000000-0005-0000-0000-0000F7200000}"/>
    <cellStyle name="20% - Énfasis5 27 3 3 2 2" xfId="26600" xr:uid="{00000000-0005-0000-0000-0000F8200000}"/>
    <cellStyle name="20% - Énfasis5 27 3 3 3" xfId="18978" xr:uid="{00000000-0005-0000-0000-0000F9200000}"/>
    <cellStyle name="20% - Énfasis5 27 3 4" xfId="9139" xr:uid="{00000000-0005-0000-0000-0000FA200000}"/>
    <cellStyle name="20% - Énfasis5 27 3 4 2" xfId="24384" xr:uid="{00000000-0005-0000-0000-0000FB200000}"/>
    <cellStyle name="20% - Énfasis5 27 3 5" xfId="16762" xr:uid="{00000000-0005-0000-0000-0000FC200000}"/>
    <cellStyle name="20% - Énfasis5 27 4" xfId="4803" xr:uid="{00000000-0005-0000-0000-0000FD200000}"/>
    <cellStyle name="20% - Énfasis5 27 4 2" xfId="12436" xr:uid="{00000000-0005-0000-0000-0000FE200000}"/>
    <cellStyle name="20% - Énfasis5 27 4 2 2" xfId="27681" xr:uid="{00000000-0005-0000-0000-0000FF200000}"/>
    <cellStyle name="20% - Énfasis5 27 4 3" xfId="20059" xr:uid="{00000000-0005-0000-0000-000000210000}"/>
    <cellStyle name="20% - Énfasis5 27 5" xfId="5893" xr:uid="{00000000-0005-0000-0000-000001210000}"/>
    <cellStyle name="20% - Énfasis5 27 5 2" xfId="13518" xr:uid="{00000000-0005-0000-0000-000002210000}"/>
    <cellStyle name="20% - Énfasis5 27 5 2 2" xfId="28762" xr:uid="{00000000-0005-0000-0000-000003210000}"/>
    <cellStyle name="20% - Énfasis5 27 5 3" xfId="21140" xr:uid="{00000000-0005-0000-0000-000004210000}"/>
    <cellStyle name="20% - Énfasis5 27 6" xfId="2631" xr:uid="{00000000-0005-0000-0000-000005210000}"/>
    <cellStyle name="20% - Énfasis5 27 6 2" xfId="10274" xr:uid="{00000000-0005-0000-0000-000006210000}"/>
    <cellStyle name="20% - Énfasis5 27 6 2 2" xfId="25519" xr:uid="{00000000-0005-0000-0000-000007210000}"/>
    <cellStyle name="20% - Énfasis5 27 6 3" xfId="17897" xr:uid="{00000000-0005-0000-0000-000008210000}"/>
    <cellStyle name="20% - Énfasis5 27 7" xfId="8058" xr:uid="{00000000-0005-0000-0000-000009210000}"/>
    <cellStyle name="20% - Énfasis5 27 7 2" xfId="23303" xr:uid="{00000000-0005-0000-0000-00000A210000}"/>
    <cellStyle name="20% - Énfasis5 27 8" xfId="15682" xr:uid="{00000000-0005-0000-0000-00000B210000}"/>
    <cellStyle name="20% - Énfasis5 28" xfId="270" xr:uid="{00000000-0005-0000-0000-00000C210000}"/>
    <cellStyle name="20% - Énfasis5 28 2" xfId="951" xr:uid="{00000000-0005-0000-0000-00000D210000}"/>
    <cellStyle name="20% - Énfasis5 28 2 2" xfId="2033" xr:uid="{00000000-0005-0000-0000-00000E210000}"/>
    <cellStyle name="20% - Énfasis5 28 2 2 2" xfId="7516" xr:uid="{00000000-0005-0000-0000-00000F210000}"/>
    <cellStyle name="20% - Énfasis5 28 2 2 2 2" xfId="15141" xr:uid="{00000000-0005-0000-0000-000010210000}"/>
    <cellStyle name="20% - Énfasis5 28 2 2 2 2 2" xfId="30385" xr:uid="{00000000-0005-0000-0000-000011210000}"/>
    <cellStyle name="20% - Énfasis5 28 2 2 2 3" xfId="22763" xr:uid="{00000000-0005-0000-0000-000012210000}"/>
    <cellStyle name="20% - Énfasis5 28 2 2 3" xfId="4259" xr:uid="{00000000-0005-0000-0000-000013210000}"/>
    <cellStyle name="20% - Énfasis5 28 2 2 3 2" xfId="11897" xr:uid="{00000000-0005-0000-0000-000014210000}"/>
    <cellStyle name="20% - Énfasis5 28 2 2 3 2 2" xfId="27142" xr:uid="{00000000-0005-0000-0000-000015210000}"/>
    <cellStyle name="20% - Énfasis5 28 2 2 3 3" xfId="19520" xr:uid="{00000000-0005-0000-0000-000016210000}"/>
    <cellStyle name="20% - Énfasis5 28 2 2 4" xfId="9681" xr:uid="{00000000-0005-0000-0000-000017210000}"/>
    <cellStyle name="20% - Énfasis5 28 2 2 4 2" xfId="24926" xr:uid="{00000000-0005-0000-0000-000018210000}"/>
    <cellStyle name="20% - Énfasis5 28 2 2 5" xfId="17304" xr:uid="{00000000-0005-0000-0000-000019210000}"/>
    <cellStyle name="20% - Énfasis5 28 2 3" xfId="5345" xr:uid="{00000000-0005-0000-0000-00001A210000}"/>
    <cellStyle name="20% - Énfasis5 28 2 3 2" xfId="12978" xr:uid="{00000000-0005-0000-0000-00001B210000}"/>
    <cellStyle name="20% - Énfasis5 28 2 3 2 2" xfId="28223" xr:uid="{00000000-0005-0000-0000-00001C210000}"/>
    <cellStyle name="20% - Énfasis5 28 2 3 3" xfId="20601" xr:uid="{00000000-0005-0000-0000-00001D210000}"/>
    <cellStyle name="20% - Énfasis5 28 2 4" xfId="6435" xr:uid="{00000000-0005-0000-0000-00001E210000}"/>
    <cellStyle name="20% - Énfasis5 28 2 4 2" xfId="14060" xr:uid="{00000000-0005-0000-0000-00001F210000}"/>
    <cellStyle name="20% - Énfasis5 28 2 4 2 2" xfId="29304" xr:uid="{00000000-0005-0000-0000-000020210000}"/>
    <cellStyle name="20% - Énfasis5 28 2 4 3" xfId="21682" xr:uid="{00000000-0005-0000-0000-000021210000}"/>
    <cellStyle name="20% - Énfasis5 28 2 5" xfId="3174" xr:uid="{00000000-0005-0000-0000-000022210000}"/>
    <cellStyle name="20% - Énfasis5 28 2 5 2" xfId="10816" xr:uid="{00000000-0005-0000-0000-000023210000}"/>
    <cellStyle name="20% - Énfasis5 28 2 5 2 2" xfId="26061" xr:uid="{00000000-0005-0000-0000-000024210000}"/>
    <cellStyle name="20% - Énfasis5 28 2 5 3" xfId="18439" xr:uid="{00000000-0005-0000-0000-000025210000}"/>
    <cellStyle name="20% - Énfasis5 28 2 6" xfId="8600" xr:uid="{00000000-0005-0000-0000-000026210000}"/>
    <cellStyle name="20% - Énfasis5 28 2 6 2" xfId="23845" xr:uid="{00000000-0005-0000-0000-000027210000}"/>
    <cellStyle name="20% - Énfasis5 28 2 7" xfId="16223" xr:uid="{00000000-0005-0000-0000-000028210000}"/>
    <cellStyle name="20% - Énfasis5 28 3" xfId="1491" xr:uid="{00000000-0005-0000-0000-000029210000}"/>
    <cellStyle name="20% - Énfasis5 28 3 2" xfId="6975" xr:uid="{00000000-0005-0000-0000-00002A210000}"/>
    <cellStyle name="20% - Énfasis5 28 3 2 2" xfId="14600" xr:uid="{00000000-0005-0000-0000-00002B210000}"/>
    <cellStyle name="20% - Énfasis5 28 3 2 2 2" xfId="29844" xr:uid="{00000000-0005-0000-0000-00002C210000}"/>
    <cellStyle name="20% - Énfasis5 28 3 2 3" xfId="22222" xr:uid="{00000000-0005-0000-0000-00002D210000}"/>
    <cellStyle name="20% - Énfasis5 28 3 3" xfId="3718" xr:uid="{00000000-0005-0000-0000-00002E210000}"/>
    <cellStyle name="20% - Énfasis5 28 3 3 2" xfId="11356" xr:uid="{00000000-0005-0000-0000-00002F210000}"/>
    <cellStyle name="20% - Énfasis5 28 3 3 2 2" xfId="26601" xr:uid="{00000000-0005-0000-0000-000030210000}"/>
    <cellStyle name="20% - Énfasis5 28 3 3 3" xfId="18979" xr:uid="{00000000-0005-0000-0000-000031210000}"/>
    <cellStyle name="20% - Énfasis5 28 3 4" xfId="9140" xr:uid="{00000000-0005-0000-0000-000032210000}"/>
    <cellStyle name="20% - Énfasis5 28 3 4 2" xfId="24385" xr:uid="{00000000-0005-0000-0000-000033210000}"/>
    <cellStyle name="20% - Énfasis5 28 3 5" xfId="16763" xr:uid="{00000000-0005-0000-0000-000034210000}"/>
    <cellStyle name="20% - Énfasis5 28 4" xfId="4804" xr:uid="{00000000-0005-0000-0000-000035210000}"/>
    <cellStyle name="20% - Énfasis5 28 4 2" xfId="12437" xr:uid="{00000000-0005-0000-0000-000036210000}"/>
    <cellStyle name="20% - Énfasis5 28 4 2 2" xfId="27682" xr:uid="{00000000-0005-0000-0000-000037210000}"/>
    <cellStyle name="20% - Énfasis5 28 4 3" xfId="20060" xr:uid="{00000000-0005-0000-0000-000038210000}"/>
    <cellStyle name="20% - Énfasis5 28 5" xfId="5894" xr:uid="{00000000-0005-0000-0000-000039210000}"/>
    <cellStyle name="20% - Énfasis5 28 5 2" xfId="13519" xr:uid="{00000000-0005-0000-0000-00003A210000}"/>
    <cellStyle name="20% - Énfasis5 28 5 2 2" xfId="28763" xr:uid="{00000000-0005-0000-0000-00003B210000}"/>
    <cellStyle name="20% - Énfasis5 28 5 3" xfId="21141" xr:uid="{00000000-0005-0000-0000-00003C210000}"/>
    <cellStyle name="20% - Énfasis5 28 6" xfId="2632" xr:uid="{00000000-0005-0000-0000-00003D210000}"/>
    <cellStyle name="20% - Énfasis5 28 6 2" xfId="10275" xr:uid="{00000000-0005-0000-0000-00003E210000}"/>
    <cellStyle name="20% - Énfasis5 28 6 2 2" xfId="25520" xr:uid="{00000000-0005-0000-0000-00003F210000}"/>
    <cellStyle name="20% - Énfasis5 28 6 3" xfId="17898" xr:uid="{00000000-0005-0000-0000-000040210000}"/>
    <cellStyle name="20% - Énfasis5 28 7" xfId="8059" xr:uid="{00000000-0005-0000-0000-000041210000}"/>
    <cellStyle name="20% - Énfasis5 28 7 2" xfId="23304" xr:uid="{00000000-0005-0000-0000-000042210000}"/>
    <cellStyle name="20% - Énfasis5 28 8" xfId="15683" xr:uid="{00000000-0005-0000-0000-000043210000}"/>
    <cellStyle name="20% - Énfasis5 29" xfId="271" xr:uid="{00000000-0005-0000-0000-000044210000}"/>
    <cellStyle name="20% - Énfasis5 29 2" xfId="952" xr:uid="{00000000-0005-0000-0000-000045210000}"/>
    <cellStyle name="20% - Énfasis5 29 2 2" xfId="2034" xr:uid="{00000000-0005-0000-0000-000046210000}"/>
    <cellStyle name="20% - Énfasis5 29 2 2 2" xfId="7517" xr:uid="{00000000-0005-0000-0000-000047210000}"/>
    <cellStyle name="20% - Énfasis5 29 2 2 2 2" xfId="15142" xr:uid="{00000000-0005-0000-0000-000048210000}"/>
    <cellStyle name="20% - Énfasis5 29 2 2 2 2 2" xfId="30386" xr:uid="{00000000-0005-0000-0000-000049210000}"/>
    <cellStyle name="20% - Énfasis5 29 2 2 2 3" xfId="22764" xr:uid="{00000000-0005-0000-0000-00004A210000}"/>
    <cellStyle name="20% - Énfasis5 29 2 2 3" xfId="4260" xr:uid="{00000000-0005-0000-0000-00004B210000}"/>
    <cellStyle name="20% - Énfasis5 29 2 2 3 2" xfId="11898" xr:uid="{00000000-0005-0000-0000-00004C210000}"/>
    <cellStyle name="20% - Énfasis5 29 2 2 3 2 2" xfId="27143" xr:uid="{00000000-0005-0000-0000-00004D210000}"/>
    <cellStyle name="20% - Énfasis5 29 2 2 3 3" xfId="19521" xr:uid="{00000000-0005-0000-0000-00004E210000}"/>
    <cellStyle name="20% - Énfasis5 29 2 2 4" xfId="9682" xr:uid="{00000000-0005-0000-0000-00004F210000}"/>
    <cellStyle name="20% - Énfasis5 29 2 2 4 2" xfId="24927" xr:uid="{00000000-0005-0000-0000-000050210000}"/>
    <cellStyle name="20% - Énfasis5 29 2 2 5" xfId="17305" xr:uid="{00000000-0005-0000-0000-000051210000}"/>
    <cellStyle name="20% - Énfasis5 29 2 3" xfId="5346" xr:uid="{00000000-0005-0000-0000-000052210000}"/>
    <cellStyle name="20% - Énfasis5 29 2 3 2" xfId="12979" xr:uid="{00000000-0005-0000-0000-000053210000}"/>
    <cellStyle name="20% - Énfasis5 29 2 3 2 2" xfId="28224" xr:uid="{00000000-0005-0000-0000-000054210000}"/>
    <cellStyle name="20% - Énfasis5 29 2 3 3" xfId="20602" xr:uid="{00000000-0005-0000-0000-000055210000}"/>
    <cellStyle name="20% - Énfasis5 29 2 4" xfId="6436" xr:uid="{00000000-0005-0000-0000-000056210000}"/>
    <cellStyle name="20% - Énfasis5 29 2 4 2" xfId="14061" xr:uid="{00000000-0005-0000-0000-000057210000}"/>
    <cellStyle name="20% - Énfasis5 29 2 4 2 2" xfId="29305" xr:uid="{00000000-0005-0000-0000-000058210000}"/>
    <cellStyle name="20% - Énfasis5 29 2 4 3" xfId="21683" xr:uid="{00000000-0005-0000-0000-000059210000}"/>
    <cellStyle name="20% - Énfasis5 29 2 5" xfId="3175" xr:uid="{00000000-0005-0000-0000-00005A210000}"/>
    <cellStyle name="20% - Énfasis5 29 2 5 2" xfId="10817" xr:uid="{00000000-0005-0000-0000-00005B210000}"/>
    <cellStyle name="20% - Énfasis5 29 2 5 2 2" xfId="26062" xr:uid="{00000000-0005-0000-0000-00005C210000}"/>
    <cellStyle name="20% - Énfasis5 29 2 5 3" xfId="18440" xr:uid="{00000000-0005-0000-0000-00005D210000}"/>
    <cellStyle name="20% - Énfasis5 29 2 6" xfId="8601" xr:uid="{00000000-0005-0000-0000-00005E210000}"/>
    <cellStyle name="20% - Énfasis5 29 2 6 2" xfId="23846" xr:uid="{00000000-0005-0000-0000-00005F210000}"/>
    <cellStyle name="20% - Énfasis5 29 2 7" xfId="16224" xr:uid="{00000000-0005-0000-0000-000060210000}"/>
    <cellStyle name="20% - Énfasis5 29 3" xfId="1492" xr:uid="{00000000-0005-0000-0000-000061210000}"/>
    <cellStyle name="20% - Énfasis5 29 3 2" xfId="6976" xr:uid="{00000000-0005-0000-0000-000062210000}"/>
    <cellStyle name="20% - Énfasis5 29 3 2 2" xfId="14601" xr:uid="{00000000-0005-0000-0000-000063210000}"/>
    <cellStyle name="20% - Énfasis5 29 3 2 2 2" xfId="29845" xr:uid="{00000000-0005-0000-0000-000064210000}"/>
    <cellStyle name="20% - Énfasis5 29 3 2 3" xfId="22223" xr:uid="{00000000-0005-0000-0000-000065210000}"/>
    <cellStyle name="20% - Énfasis5 29 3 3" xfId="3719" xr:uid="{00000000-0005-0000-0000-000066210000}"/>
    <cellStyle name="20% - Énfasis5 29 3 3 2" xfId="11357" xr:uid="{00000000-0005-0000-0000-000067210000}"/>
    <cellStyle name="20% - Énfasis5 29 3 3 2 2" xfId="26602" xr:uid="{00000000-0005-0000-0000-000068210000}"/>
    <cellStyle name="20% - Énfasis5 29 3 3 3" xfId="18980" xr:uid="{00000000-0005-0000-0000-000069210000}"/>
    <cellStyle name="20% - Énfasis5 29 3 4" xfId="9141" xr:uid="{00000000-0005-0000-0000-00006A210000}"/>
    <cellStyle name="20% - Énfasis5 29 3 4 2" xfId="24386" xr:uid="{00000000-0005-0000-0000-00006B210000}"/>
    <cellStyle name="20% - Énfasis5 29 3 5" xfId="16764" xr:uid="{00000000-0005-0000-0000-00006C210000}"/>
    <cellStyle name="20% - Énfasis5 29 4" xfId="4805" xr:uid="{00000000-0005-0000-0000-00006D210000}"/>
    <cellStyle name="20% - Énfasis5 29 4 2" xfId="12438" xr:uid="{00000000-0005-0000-0000-00006E210000}"/>
    <cellStyle name="20% - Énfasis5 29 4 2 2" xfId="27683" xr:uid="{00000000-0005-0000-0000-00006F210000}"/>
    <cellStyle name="20% - Énfasis5 29 4 3" xfId="20061" xr:uid="{00000000-0005-0000-0000-000070210000}"/>
    <cellStyle name="20% - Énfasis5 29 5" xfId="5895" xr:uid="{00000000-0005-0000-0000-000071210000}"/>
    <cellStyle name="20% - Énfasis5 29 5 2" xfId="13520" xr:uid="{00000000-0005-0000-0000-000072210000}"/>
    <cellStyle name="20% - Énfasis5 29 5 2 2" xfId="28764" xr:uid="{00000000-0005-0000-0000-000073210000}"/>
    <cellStyle name="20% - Énfasis5 29 5 3" xfId="21142" xr:uid="{00000000-0005-0000-0000-000074210000}"/>
    <cellStyle name="20% - Énfasis5 29 6" xfId="2633" xr:uid="{00000000-0005-0000-0000-000075210000}"/>
    <cellStyle name="20% - Énfasis5 29 6 2" xfId="10276" xr:uid="{00000000-0005-0000-0000-000076210000}"/>
    <cellStyle name="20% - Énfasis5 29 6 2 2" xfId="25521" xr:uid="{00000000-0005-0000-0000-000077210000}"/>
    <cellStyle name="20% - Énfasis5 29 6 3" xfId="17899" xr:uid="{00000000-0005-0000-0000-000078210000}"/>
    <cellStyle name="20% - Énfasis5 29 7" xfId="8060" xr:uid="{00000000-0005-0000-0000-000079210000}"/>
    <cellStyle name="20% - Énfasis5 29 7 2" xfId="23305" xr:uid="{00000000-0005-0000-0000-00007A210000}"/>
    <cellStyle name="20% - Énfasis5 29 8" xfId="15684" xr:uid="{00000000-0005-0000-0000-00007B210000}"/>
    <cellStyle name="20% - Énfasis5 3" xfId="272" xr:uid="{00000000-0005-0000-0000-00007C210000}"/>
    <cellStyle name="20% - Énfasis5 3 2" xfId="953" xr:uid="{00000000-0005-0000-0000-00007D210000}"/>
    <cellStyle name="20% - Énfasis5 3 2 2" xfId="2035" xr:uid="{00000000-0005-0000-0000-00007E210000}"/>
    <cellStyle name="20% - Énfasis5 3 2 2 2" xfId="7518" xr:uid="{00000000-0005-0000-0000-00007F210000}"/>
    <cellStyle name="20% - Énfasis5 3 2 2 2 2" xfId="15143" xr:uid="{00000000-0005-0000-0000-000080210000}"/>
    <cellStyle name="20% - Énfasis5 3 2 2 2 2 2" xfId="30387" xr:uid="{00000000-0005-0000-0000-000081210000}"/>
    <cellStyle name="20% - Énfasis5 3 2 2 2 3" xfId="22765" xr:uid="{00000000-0005-0000-0000-000082210000}"/>
    <cellStyle name="20% - Énfasis5 3 2 2 3" xfId="4261" xr:uid="{00000000-0005-0000-0000-000083210000}"/>
    <cellStyle name="20% - Énfasis5 3 2 2 3 2" xfId="11899" xr:uid="{00000000-0005-0000-0000-000084210000}"/>
    <cellStyle name="20% - Énfasis5 3 2 2 3 2 2" xfId="27144" xr:uid="{00000000-0005-0000-0000-000085210000}"/>
    <cellStyle name="20% - Énfasis5 3 2 2 3 3" xfId="19522" xr:uid="{00000000-0005-0000-0000-000086210000}"/>
    <cellStyle name="20% - Énfasis5 3 2 2 4" xfId="9683" xr:uid="{00000000-0005-0000-0000-000087210000}"/>
    <cellStyle name="20% - Énfasis5 3 2 2 4 2" xfId="24928" xr:uid="{00000000-0005-0000-0000-000088210000}"/>
    <cellStyle name="20% - Énfasis5 3 2 2 5" xfId="17306" xr:uid="{00000000-0005-0000-0000-000089210000}"/>
    <cellStyle name="20% - Énfasis5 3 2 3" xfId="5347" xr:uid="{00000000-0005-0000-0000-00008A210000}"/>
    <cellStyle name="20% - Énfasis5 3 2 3 2" xfId="12980" xr:uid="{00000000-0005-0000-0000-00008B210000}"/>
    <cellStyle name="20% - Énfasis5 3 2 3 2 2" xfId="28225" xr:uid="{00000000-0005-0000-0000-00008C210000}"/>
    <cellStyle name="20% - Énfasis5 3 2 3 3" xfId="20603" xr:uid="{00000000-0005-0000-0000-00008D210000}"/>
    <cellStyle name="20% - Énfasis5 3 2 4" xfId="6437" xr:uid="{00000000-0005-0000-0000-00008E210000}"/>
    <cellStyle name="20% - Énfasis5 3 2 4 2" xfId="14062" xr:uid="{00000000-0005-0000-0000-00008F210000}"/>
    <cellStyle name="20% - Énfasis5 3 2 4 2 2" xfId="29306" xr:uid="{00000000-0005-0000-0000-000090210000}"/>
    <cellStyle name="20% - Énfasis5 3 2 4 3" xfId="21684" xr:uid="{00000000-0005-0000-0000-000091210000}"/>
    <cellStyle name="20% - Énfasis5 3 2 5" xfId="3176" xr:uid="{00000000-0005-0000-0000-000092210000}"/>
    <cellStyle name="20% - Énfasis5 3 2 5 2" xfId="10818" xr:uid="{00000000-0005-0000-0000-000093210000}"/>
    <cellStyle name="20% - Énfasis5 3 2 5 2 2" xfId="26063" xr:uid="{00000000-0005-0000-0000-000094210000}"/>
    <cellStyle name="20% - Énfasis5 3 2 5 3" xfId="18441" xr:uid="{00000000-0005-0000-0000-000095210000}"/>
    <cellStyle name="20% - Énfasis5 3 2 6" xfId="8602" xr:uid="{00000000-0005-0000-0000-000096210000}"/>
    <cellStyle name="20% - Énfasis5 3 2 6 2" xfId="23847" xr:uid="{00000000-0005-0000-0000-000097210000}"/>
    <cellStyle name="20% - Énfasis5 3 2 7" xfId="16225" xr:uid="{00000000-0005-0000-0000-000098210000}"/>
    <cellStyle name="20% - Énfasis5 3 3" xfId="1493" xr:uid="{00000000-0005-0000-0000-000099210000}"/>
    <cellStyle name="20% - Énfasis5 3 3 2" xfId="6977" xr:uid="{00000000-0005-0000-0000-00009A210000}"/>
    <cellStyle name="20% - Énfasis5 3 3 2 2" xfId="14602" xr:uid="{00000000-0005-0000-0000-00009B210000}"/>
    <cellStyle name="20% - Énfasis5 3 3 2 2 2" xfId="29846" xr:uid="{00000000-0005-0000-0000-00009C210000}"/>
    <cellStyle name="20% - Énfasis5 3 3 2 3" xfId="22224" xr:uid="{00000000-0005-0000-0000-00009D210000}"/>
    <cellStyle name="20% - Énfasis5 3 3 3" xfId="3720" xr:uid="{00000000-0005-0000-0000-00009E210000}"/>
    <cellStyle name="20% - Énfasis5 3 3 3 2" xfId="11358" xr:uid="{00000000-0005-0000-0000-00009F210000}"/>
    <cellStyle name="20% - Énfasis5 3 3 3 2 2" xfId="26603" xr:uid="{00000000-0005-0000-0000-0000A0210000}"/>
    <cellStyle name="20% - Énfasis5 3 3 3 3" xfId="18981" xr:uid="{00000000-0005-0000-0000-0000A1210000}"/>
    <cellStyle name="20% - Énfasis5 3 3 4" xfId="9142" xr:uid="{00000000-0005-0000-0000-0000A2210000}"/>
    <cellStyle name="20% - Énfasis5 3 3 4 2" xfId="24387" xr:uid="{00000000-0005-0000-0000-0000A3210000}"/>
    <cellStyle name="20% - Énfasis5 3 3 5" xfId="16765" xr:uid="{00000000-0005-0000-0000-0000A4210000}"/>
    <cellStyle name="20% - Énfasis5 3 4" xfId="4806" xr:uid="{00000000-0005-0000-0000-0000A5210000}"/>
    <cellStyle name="20% - Énfasis5 3 4 2" xfId="12439" xr:uid="{00000000-0005-0000-0000-0000A6210000}"/>
    <cellStyle name="20% - Énfasis5 3 4 2 2" xfId="27684" xr:uid="{00000000-0005-0000-0000-0000A7210000}"/>
    <cellStyle name="20% - Énfasis5 3 4 3" xfId="20062" xr:uid="{00000000-0005-0000-0000-0000A8210000}"/>
    <cellStyle name="20% - Énfasis5 3 5" xfId="5896" xr:uid="{00000000-0005-0000-0000-0000A9210000}"/>
    <cellStyle name="20% - Énfasis5 3 5 2" xfId="13521" xr:uid="{00000000-0005-0000-0000-0000AA210000}"/>
    <cellStyle name="20% - Énfasis5 3 5 2 2" xfId="28765" xr:uid="{00000000-0005-0000-0000-0000AB210000}"/>
    <cellStyle name="20% - Énfasis5 3 5 3" xfId="21143" xr:uid="{00000000-0005-0000-0000-0000AC210000}"/>
    <cellStyle name="20% - Énfasis5 3 6" xfId="2634" xr:uid="{00000000-0005-0000-0000-0000AD210000}"/>
    <cellStyle name="20% - Énfasis5 3 6 2" xfId="10277" xr:uid="{00000000-0005-0000-0000-0000AE210000}"/>
    <cellStyle name="20% - Énfasis5 3 6 2 2" xfId="25522" xr:uid="{00000000-0005-0000-0000-0000AF210000}"/>
    <cellStyle name="20% - Énfasis5 3 6 3" xfId="17900" xr:uid="{00000000-0005-0000-0000-0000B0210000}"/>
    <cellStyle name="20% - Énfasis5 3 7" xfId="8061" xr:uid="{00000000-0005-0000-0000-0000B1210000}"/>
    <cellStyle name="20% - Énfasis5 3 7 2" xfId="23306" xr:uid="{00000000-0005-0000-0000-0000B2210000}"/>
    <cellStyle name="20% - Énfasis5 3 8" xfId="15685" xr:uid="{00000000-0005-0000-0000-0000B3210000}"/>
    <cellStyle name="20% - Énfasis5 30" xfId="273" xr:uid="{00000000-0005-0000-0000-0000B4210000}"/>
    <cellStyle name="20% - Énfasis5 30 2" xfId="954" xr:uid="{00000000-0005-0000-0000-0000B5210000}"/>
    <cellStyle name="20% - Énfasis5 30 2 2" xfId="2036" xr:uid="{00000000-0005-0000-0000-0000B6210000}"/>
    <cellStyle name="20% - Énfasis5 30 2 2 2" xfId="7519" xr:uid="{00000000-0005-0000-0000-0000B7210000}"/>
    <cellStyle name="20% - Énfasis5 30 2 2 2 2" xfId="15144" xr:uid="{00000000-0005-0000-0000-0000B8210000}"/>
    <cellStyle name="20% - Énfasis5 30 2 2 2 2 2" xfId="30388" xr:uid="{00000000-0005-0000-0000-0000B9210000}"/>
    <cellStyle name="20% - Énfasis5 30 2 2 2 3" xfId="22766" xr:uid="{00000000-0005-0000-0000-0000BA210000}"/>
    <cellStyle name="20% - Énfasis5 30 2 2 3" xfId="4262" xr:uid="{00000000-0005-0000-0000-0000BB210000}"/>
    <cellStyle name="20% - Énfasis5 30 2 2 3 2" xfId="11900" xr:uid="{00000000-0005-0000-0000-0000BC210000}"/>
    <cellStyle name="20% - Énfasis5 30 2 2 3 2 2" xfId="27145" xr:uid="{00000000-0005-0000-0000-0000BD210000}"/>
    <cellStyle name="20% - Énfasis5 30 2 2 3 3" xfId="19523" xr:uid="{00000000-0005-0000-0000-0000BE210000}"/>
    <cellStyle name="20% - Énfasis5 30 2 2 4" xfId="9684" xr:uid="{00000000-0005-0000-0000-0000BF210000}"/>
    <cellStyle name="20% - Énfasis5 30 2 2 4 2" xfId="24929" xr:uid="{00000000-0005-0000-0000-0000C0210000}"/>
    <cellStyle name="20% - Énfasis5 30 2 2 5" xfId="17307" xr:uid="{00000000-0005-0000-0000-0000C1210000}"/>
    <cellStyle name="20% - Énfasis5 30 2 3" xfId="5348" xr:uid="{00000000-0005-0000-0000-0000C2210000}"/>
    <cellStyle name="20% - Énfasis5 30 2 3 2" xfId="12981" xr:uid="{00000000-0005-0000-0000-0000C3210000}"/>
    <cellStyle name="20% - Énfasis5 30 2 3 2 2" xfId="28226" xr:uid="{00000000-0005-0000-0000-0000C4210000}"/>
    <cellStyle name="20% - Énfasis5 30 2 3 3" xfId="20604" xr:uid="{00000000-0005-0000-0000-0000C5210000}"/>
    <cellStyle name="20% - Énfasis5 30 2 4" xfId="6438" xr:uid="{00000000-0005-0000-0000-0000C6210000}"/>
    <cellStyle name="20% - Énfasis5 30 2 4 2" xfId="14063" xr:uid="{00000000-0005-0000-0000-0000C7210000}"/>
    <cellStyle name="20% - Énfasis5 30 2 4 2 2" xfId="29307" xr:uid="{00000000-0005-0000-0000-0000C8210000}"/>
    <cellStyle name="20% - Énfasis5 30 2 4 3" xfId="21685" xr:uid="{00000000-0005-0000-0000-0000C9210000}"/>
    <cellStyle name="20% - Énfasis5 30 2 5" xfId="3177" xr:uid="{00000000-0005-0000-0000-0000CA210000}"/>
    <cellStyle name="20% - Énfasis5 30 2 5 2" xfId="10819" xr:uid="{00000000-0005-0000-0000-0000CB210000}"/>
    <cellStyle name="20% - Énfasis5 30 2 5 2 2" xfId="26064" xr:uid="{00000000-0005-0000-0000-0000CC210000}"/>
    <cellStyle name="20% - Énfasis5 30 2 5 3" xfId="18442" xr:uid="{00000000-0005-0000-0000-0000CD210000}"/>
    <cellStyle name="20% - Énfasis5 30 2 6" xfId="8603" xr:uid="{00000000-0005-0000-0000-0000CE210000}"/>
    <cellStyle name="20% - Énfasis5 30 2 6 2" xfId="23848" xr:uid="{00000000-0005-0000-0000-0000CF210000}"/>
    <cellStyle name="20% - Énfasis5 30 2 7" xfId="16226" xr:uid="{00000000-0005-0000-0000-0000D0210000}"/>
    <cellStyle name="20% - Énfasis5 30 3" xfId="1494" xr:uid="{00000000-0005-0000-0000-0000D1210000}"/>
    <cellStyle name="20% - Énfasis5 30 3 2" xfId="6978" xr:uid="{00000000-0005-0000-0000-0000D2210000}"/>
    <cellStyle name="20% - Énfasis5 30 3 2 2" xfId="14603" xr:uid="{00000000-0005-0000-0000-0000D3210000}"/>
    <cellStyle name="20% - Énfasis5 30 3 2 2 2" xfId="29847" xr:uid="{00000000-0005-0000-0000-0000D4210000}"/>
    <cellStyle name="20% - Énfasis5 30 3 2 3" xfId="22225" xr:uid="{00000000-0005-0000-0000-0000D5210000}"/>
    <cellStyle name="20% - Énfasis5 30 3 3" xfId="3721" xr:uid="{00000000-0005-0000-0000-0000D6210000}"/>
    <cellStyle name="20% - Énfasis5 30 3 3 2" xfId="11359" xr:uid="{00000000-0005-0000-0000-0000D7210000}"/>
    <cellStyle name="20% - Énfasis5 30 3 3 2 2" xfId="26604" xr:uid="{00000000-0005-0000-0000-0000D8210000}"/>
    <cellStyle name="20% - Énfasis5 30 3 3 3" xfId="18982" xr:uid="{00000000-0005-0000-0000-0000D9210000}"/>
    <cellStyle name="20% - Énfasis5 30 3 4" xfId="9143" xr:uid="{00000000-0005-0000-0000-0000DA210000}"/>
    <cellStyle name="20% - Énfasis5 30 3 4 2" xfId="24388" xr:uid="{00000000-0005-0000-0000-0000DB210000}"/>
    <cellStyle name="20% - Énfasis5 30 3 5" xfId="16766" xr:uid="{00000000-0005-0000-0000-0000DC210000}"/>
    <cellStyle name="20% - Énfasis5 30 4" xfId="4807" xr:uid="{00000000-0005-0000-0000-0000DD210000}"/>
    <cellStyle name="20% - Énfasis5 30 4 2" xfId="12440" xr:uid="{00000000-0005-0000-0000-0000DE210000}"/>
    <cellStyle name="20% - Énfasis5 30 4 2 2" xfId="27685" xr:uid="{00000000-0005-0000-0000-0000DF210000}"/>
    <cellStyle name="20% - Énfasis5 30 4 3" xfId="20063" xr:uid="{00000000-0005-0000-0000-0000E0210000}"/>
    <cellStyle name="20% - Énfasis5 30 5" xfId="5897" xr:uid="{00000000-0005-0000-0000-0000E1210000}"/>
    <cellStyle name="20% - Énfasis5 30 5 2" xfId="13522" xr:uid="{00000000-0005-0000-0000-0000E2210000}"/>
    <cellStyle name="20% - Énfasis5 30 5 2 2" xfId="28766" xr:uid="{00000000-0005-0000-0000-0000E3210000}"/>
    <cellStyle name="20% - Énfasis5 30 5 3" xfId="21144" xr:uid="{00000000-0005-0000-0000-0000E4210000}"/>
    <cellStyle name="20% - Énfasis5 30 6" xfId="2635" xr:uid="{00000000-0005-0000-0000-0000E5210000}"/>
    <cellStyle name="20% - Énfasis5 30 6 2" xfId="10278" xr:uid="{00000000-0005-0000-0000-0000E6210000}"/>
    <cellStyle name="20% - Énfasis5 30 6 2 2" xfId="25523" xr:uid="{00000000-0005-0000-0000-0000E7210000}"/>
    <cellStyle name="20% - Énfasis5 30 6 3" xfId="17901" xr:uid="{00000000-0005-0000-0000-0000E8210000}"/>
    <cellStyle name="20% - Énfasis5 30 7" xfId="8062" xr:uid="{00000000-0005-0000-0000-0000E9210000}"/>
    <cellStyle name="20% - Énfasis5 30 7 2" xfId="23307" xr:uid="{00000000-0005-0000-0000-0000EA210000}"/>
    <cellStyle name="20% - Énfasis5 30 8" xfId="15686" xr:uid="{00000000-0005-0000-0000-0000EB210000}"/>
    <cellStyle name="20% - Énfasis5 31" xfId="274" xr:uid="{00000000-0005-0000-0000-0000EC210000}"/>
    <cellStyle name="20% - Énfasis5 31 2" xfId="955" xr:uid="{00000000-0005-0000-0000-0000ED210000}"/>
    <cellStyle name="20% - Énfasis5 31 2 2" xfId="2037" xr:uid="{00000000-0005-0000-0000-0000EE210000}"/>
    <cellStyle name="20% - Énfasis5 31 2 2 2" xfId="7520" xr:uid="{00000000-0005-0000-0000-0000EF210000}"/>
    <cellStyle name="20% - Énfasis5 31 2 2 2 2" xfId="15145" xr:uid="{00000000-0005-0000-0000-0000F0210000}"/>
    <cellStyle name="20% - Énfasis5 31 2 2 2 2 2" xfId="30389" xr:uid="{00000000-0005-0000-0000-0000F1210000}"/>
    <cellStyle name="20% - Énfasis5 31 2 2 2 3" xfId="22767" xr:uid="{00000000-0005-0000-0000-0000F2210000}"/>
    <cellStyle name="20% - Énfasis5 31 2 2 3" xfId="4263" xr:uid="{00000000-0005-0000-0000-0000F3210000}"/>
    <cellStyle name="20% - Énfasis5 31 2 2 3 2" xfId="11901" xr:uid="{00000000-0005-0000-0000-0000F4210000}"/>
    <cellStyle name="20% - Énfasis5 31 2 2 3 2 2" xfId="27146" xr:uid="{00000000-0005-0000-0000-0000F5210000}"/>
    <cellStyle name="20% - Énfasis5 31 2 2 3 3" xfId="19524" xr:uid="{00000000-0005-0000-0000-0000F6210000}"/>
    <cellStyle name="20% - Énfasis5 31 2 2 4" xfId="9685" xr:uid="{00000000-0005-0000-0000-0000F7210000}"/>
    <cellStyle name="20% - Énfasis5 31 2 2 4 2" xfId="24930" xr:uid="{00000000-0005-0000-0000-0000F8210000}"/>
    <cellStyle name="20% - Énfasis5 31 2 2 5" xfId="17308" xr:uid="{00000000-0005-0000-0000-0000F9210000}"/>
    <cellStyle name="20% - Énfasis5 31 2 3" xfId="5349" xr:uid="{00000000-0005-0000-0000-0000FA210000}"/>
    <cellStyle name="20% - Énfasis5 31 2 3 2" xfId="12982" xr:uid="{00000000-0005-0000-0000-0000FB210000}"/>
    <cellStyle name="20% - Énfasis5 31 2 3 2 2" xfId="28227" xr:uid="{00000000-0005-0000-0000-0000FC210000}"/>
    <cellStyle name="20% - Énfasis5 31 2 3 3" xfId="20605" xr:uid="{00000000-0005-0000-0000-0000FD210000}"/>
    <cellStyle name="20% - Énfasis5 31 2 4" xfId="6439" xr:uid="{00000000-0005-0000-0000-0000FE210000}"/>
    <cellStyle name="20% - Énfasis5 31 2 4 2" xfId="14064" xr:uid="{00000000-0005-0000-0000-0000FF210000}"/>
    <cellStyle name="20% - Énfasis5 31 2 4 2 2" xfId="29308" xr:uid="{00000000-0005-0000-0000-000000220000}"/>
    <cellStyle name="20% - Énfasis5 31 2 4 3" xfId="21686" xr:uid="{00000000-0005-0000-0000-000001220000}"/>
    <cellStyle name="20% - Énfasis5 31 2 5" xfId="3178" xr:uid="{00000000-0005-0000-0000-000002220000}"/>
    <cellStyle name="20% - Énfasis5 31 2 5 2" xfId="10820" xr:uid="{00000000-0005-0000-0000-000003220000}"/>
    <cellStyle name="20% - Énfasis5 31 2 5 2 2" xfId="26065" xr:uid="{00000000-0005-0000-0000-000004220000}"/>
    <cellStyle name="20% - Énfasis5 31 2 5 3" xfId="18443" xr:uid="{00000000-0005-0000-0000-000005220000}"/>
    <cellStyle name="20% - Énfasis5 31 2 6" xfId="8604" xr:uid="{00000000-0005-0000-0000-000006220000}"/>
    <cellStyle name="20% - Énfasis5 31 2 6 2" xfId="23849" xr:uid="{00000000-0005-0000-0000-000007220000}"/>
    <cellStyle name="20% - Énfasis5 31 2 7" xfId="16227" xr:uid="{00000000-0005-0000-0000-000008220000}"/>
    <cellStyle name="20% - Énfasis5 31 3" xfId="1495" xr:uid="{00000000-0005-0000-0000-000009220000}"/>
    <cellStyle name="20% - Énfasis5 31 3 2" xfId="6979" xr:uid="{00000000-0005-0000-0000-00000A220000}"/>
    <cellStyle name="20% - Énfasis5 31 3 2 2" xfId="14604" xr:uid="{00000000-0005-0000-0000-00000B220000}"/>
    <cellStyle name="20% - Énfasis5 31 3 2 2 2" xfId="29848" xr:uid="{00000000-0005-0000-0000-00000C220000}"/>
    <cellStyle name="20% - Énfasis5 31 3 2 3" xfId="22226" xr:uid="{00000000-0005-0000-0000-00000D220000}"/>
    <cellStyle name="20% - Énfasis5 31 3 3" xfId="3722" xr:uid="{00000000-0005-0000-0000-00000E220000}"/>
    <cellStyle name="20% - Énfasis5 31 3 3 2" xfId="11360" xr:uid="{00000000-0005-0000-0000-00000F220000}"/>
    <cellStyle name="20% - Énfasis5 31 3 3 2 2" xfId="26605" xr:uid="{00000000-0005-0000-0000-000010220000}"/>
    <cellStyle name="20% - Énfasis5 31 3 3 3" xfId="18983" xr:uid="{00000000-0005-0000-0000-000011220000}"/>
    <cellStyle name="20% - Énfasis5 31 3 4" xfId="9144" xr:uid="{00000000-0005-0000-0000-000012220000}"/>
    <cellStyle name="20% - Énfasis5 31 3 4 2" xfId="24389" xr:uid="{00000000-0005-0000-0000-000013220000}"/>
    <cellStyle name="20% - Énfasis5 31 3 5" xfId="16767" xr:uid="{00000000-0005-0000-0000-000014220000}"/>
    <cellStyle name="20% - Énfasis5 31 4" xfId="4808" xr:uid="{00000000-0005-0000-0000-000015220000}"/>
    <cellStyle name="20% - Énfasis5 31 4 2" xfId="12441" xr:uid="{00000000-0005-0000-0000-000016220000}"/>
    <cellStyle name="20% - Énfasis5 31 4 2 2" xfId="27686" xr:uid="{00000000-0005-0000-0000-000017220000}"/>
    <cellStyle name="20% - Énfasis5 31 4 3" xfId="20064" xr:uid="{00000000-0005-0000-0000-000018220000}"/>
    <cellStyle name="20% - Énfasis5 31 5" xfId="5898" xr:uid="{00000000-0005-0000-0000-000019220000}"/>
    <cellStyle name="20% - Énfasis5 31 5 2" xfId="13523" xr:uid="{00000000-0005-0000-0000-00001A220000}"/>
    <cellStyle name="20% - Énfasis5 31 5 2 2" xfId="28767" xr:uid="{00000000-0005-0000-0000-00001B220000}"/>
    <cellStyle name="20% - Énfasis5 31 5 3" xfId="21145" xr:uid="{00000000-0005-0000-0000-00001C220000}"/>
    <cellStyle name="20% - Énfasis5 31 6" xfId="2636" xr:uid="{00000000-0005-0000-0000-00001D220000}"/>
    <cellStyle name="20% - Énfasis5 31 6 2" xfId="10279" xr:uid="{00000000-0005-0000-0000-00001E220000}"/>
    <cellStyle name="20% - Énfasis5 31 6 2 2" xfId="25524" xr:uid="{00000000-0005-0000-0000-00001F220000}"/>
    <cellStyle name="20% - Énfasis5 31 6 3" xfId="17902" xr:uid="{00000000-0005-0000-0000-000020220000}"/>
    <cellStyle name="20% - Énfasis5 31 7" xfId="8063" xr:uid="{00000000-0005-0000-0000-000021220000}"/>
    <cellStyle name="20% - Énfasis5 31 7 2" xfId="23308" xr:uid="{00000000-0005-0000-0000-000022220000}"/>
    <cellStyle name="20% - Énfasis5 31 8" xfId="15687" xr:uid="{00000000-0005-0000-0000-000023220000}"/>
    <cellStyle name="20% - Énfasis5 32" xfId="275" xr:uid="{00000000-0005-0000-0000-000024220000}"/>
    <cellStyle name="20% - Énfasis5 32 2" xfId="956" xr:uid="{00000000-0005-0000-0000-000025220000}"/>
    <cellStyle name="20% - Énfasis5 32 2 2" xfId="2038" xr:uid="{00000000-0005-0000-0000-000026220000}"/>
    <cellStyle name="20% - Énfasis5 32 2 2 2" xfId="7521" xr:uid="{00000000-0005-0000-0000-000027220000}"/>
    <cellStyle name="20% - Énfasis5 32 2 2 2 2" xfId="15146" xr:uid="{00000000-0005-0000-0000-000028220000}"/>
    <cellStyle name="20% - Énfasis5 32 2 2 2 2 2" xfId="30390" xr:uid="{00000000-0005-0000-0000-000029220000}"/>
    <cellStyle name="20% - Énfasis5 32 2 2 2 3" xfId="22768" xr:uid="{00000000-0005-0000-0000-00002A220000}"/>
    <cellStyle name="20% - Énfasis5 32 2 2 3" xfId="4264" xr:uid="{00000000-0005-0000-0000-00002B220000}"/>
    <cellStyle name="20% - Énfasis5 32 2 2 3 2" xfId="11902" xr:uid="{00000000-0005-0000-0000-00002C220000}"/>
    <cellStyle name="20% - Énfasis5 32 2 2 3 2 2" xfId="27147" xr:uid="{00000000-0005-0000-0000-00002D220000}"/>
    <cellStyle name="20% - Énfasis5 32 2 2 3 3" xfId="19525" xr:uid="{00000000-0005-0000-0000-00002E220000}"/>
    <cellStyle name="20% - Énfasis5 32 2 2 4" xfId="9686" xr:uid="{00000000-0005-0000-0000-00002F220000}"/>
    <cellStyle name="20% - Énfasis5 32 2 2 4 2" xfId="24931" xr:uid="{00000000-0005-0000-0000-000030220000}"/>
    <cellStyle name="20% - Énfasis5 32 2 2 5" xfId="17309" xr:uid="{00000000-0005-0000-0000-000031220000}"/>
    <cellStyle name="20% - Énfasis5 32 2 3" xfId="5350" xr:uid="{00000000-0005-0000-0000-000032220000}"/>
    <cellStyle name="20% - Énfasis5 32 2 3 2" xfId="12983" xr:uid="{00000000-0005-0000-0000-000033220000}"/>
    <cellStyle name="20% - Énfasis5 32 2 3 2 2" xfId="28228" xr:uid="{00000000-0005-0000-0000-000034220000}"/>
    <cellStyle name="20% - Énfasis5 32 2 3 3" xfId="20606" xr:uid="{00000000-0005-0000-0000-000035220000}"/>
    <cellStyle name="20% - Énfasis5 32 2 4" xfId="6440" xr:uid="{00000000-0005-0000-0000-000036220000}"/>
    <cellStyle name="20% - Énfasis5 32 2 4 2" xfId="14065" xr:uid="{00000000-0005-0000-0000-000037220000}"/>
    <cellStyle name="20% - Énfasis5 32 2 4 2 2" xfId="29309" xr:uid="{00000000-0005-0000-0000-000038220000}"/>
    <cellStyle name="20% - Énfasis5 32 2 4 3" xfId="21687" xr:uid="{00000000-0005-0000-0000-000039220000}"/>
    <cellStyle name="20% - Énfasis5 32 2 5" xfId="3179" xr:uid="{00000000-0005-0000-0000-00003A220000}"/>
    <cellStyle name="20% - Énfasis5 32 2 5 2" xfId="10821" xr:uid="{00000000-0005-0000-0000-00003B220000}"/>
    <cellStyle name="20% - Énfasis5 32 2 5 2 2" xfId="26066" xr:uid="{00000000-0005-0000-0000-00003C220000}"/>
    <cellStyle name="20% - Énfasis5 32 2 5 3" xfId="18444" xr:uid="{00000000-0005-0000-0000-00003D220000}"/>
    <cellStyle name="20% - Énfasis5 32 2 6" xfId="8605" xr:uid="{00000000-0005-0000-0000-00003E220000}"/>
    <cellStyle name="20% - Énfasis5 32 2 6 2" xfId="23850" xr:uid="{00000000-0005-0000-0000-00003F220000}"/>
    <cellStyle name="20% - Énfasis5 32 2 7" xfId="16228" xr:uid="{00000000-0005-0000-0000-000040220000}"/>
    <cellStyle name="20% - Énfasis5 32 3" xfId="1496" xr:uid="{00000000-0005-0000-0000-000041220000}"/>
    <cellStyle name="20% - Énfasis5 32 3 2" xfId="6980" xr:uid="{00000000-0005-0000-0000-000042220000}"/>
    <cellStyle name="20% - Énfasis5 32 3 2 2" xfId="14605" xr:uid="{00000000-0005-0000-0000-000043220000}"/>
    <cellStyle name="20% - Énfasis5 32 3 2 2 2" xfId="29849" xr:uid="{00000000-0005-0000-0000-000044220000}"/>
    <cellStyle name="20% - Énfasis5 32 3 2 3" xfId="22227" xr:uid="{00000000-0005-0000-0000-000045220000}"/>
    <cellStyle name="20% - Énfasis5 32 3 3" xfId="3723" xr:uid="{00000000-0005-0000-0000-000046220000}"/>
    <cellStyle name="20% - Énfasis5 32 3 3 2" xfId="11361" xr:uid="{00000000-0005-0000-0000-000047220000}"/>
    <cellStyle name="20% - Énfasis5 32 3 3 2 2" xfId="26606" xr:uid="{00000000-0005-0000-0000-000048220000}"/>
    <cellStyle name="20% - Énfasis5 32 3 3 3" xfId="18984" xr:uid="{00000000-0005-0000-0000-000049220000}"/>
    <cellStyle name="20% - Énfasis5 32 3 4" xfId="9145" xr:uid="{00000000-0005-0000-0000-00004A220000}"/>
    <cellStyle name="20% - Énfasis5 32 3 4 2" xfId="24390" xr:uid="{00000000-0005-0000-0000-00004B220000}"/>
    <cellStyle name="20% - Énfasis5 32 3 5" xfId="16768" xr:uid="{00000000-0005-0000-0000-00004C220000}"/>
    <cellStyle name="20% - Énfasis5 32 4" xfId="4809" xr:uid="{00000000-0005-0000-0000-00004D220000}"/>
    <cellStyle name="20% - Énfasis5 32 4 2" xfId="12442" xr:uid="{00000000-0005-0000-0000-00004E220000}"/>
    <cellStyle name="20% - Énfasis5 32 4 2 2" xfId="27687" xr:uid="{00000000-0005-0000-0000-00004F220000}"/>
    <cellStyle name="20% - Énfasis5 32 4 3" xfId="20065" xr:uid="{00000000-0005-0000-0000-000050220000}"/>
    <cellStyle name="20% - Énfasis5 32 5" xfId="5899" xr:uid="{00000000-0005-0000-0000-000051220000}"/>
    <cellStyle name="20% - Énfasis5 32 5 2" xfId="13524" xr:uid="{00000000-0005-0000-0000-000052220000}"/>
    <cellStyle name="20% - Énfasis5 32 5 2 2" xfId="28768" xr:uid="{00000000-0005-0000-0000-000053220000}"/>
    <cellStyle name="20% - Énfasis5 32 5 3" xfId="21146" xr:uid="{00000000-0005-0000-0000-000054220000}"/>
    <cellStyle name="20% - Énfasis5 32 6" xfId="2637" xr:uid="{00000000-0005-0000-0000-000055220000}"/>
    <cellStyle name="20% - Énfasis5 32 6 2" xfId="10280" xr:uid="{00000000-0005-0000-0000-000056220000}"/>
    <cellStyle name="20% - Énfasis5 32 6 2 2" xfId="25525" xr:uid="{00000000-0005-0000-0000-000057220000}"/>
    <cellStyle name="20% - Énfasis5 32 6 3" xfId="17903" xr:uid="{00000000-0005-0000-0000-000058220000}"/>
    <cellStyle name="20% - Énfasis5 32 7" xfId="8064" xr:uid="{00000000-0005-0000-0000-000059220000}"/>
    <cellStyle name="20% - Énfasis5 32 7 2" xfId="23309" xr:uid="{00000000-0005-0000-0000-00005A220000}"/>
    <cellStyle name="20% - Énfasis5 32 8" xfId="15688" xr:uid="{00000000-0005-0000-0000-00005B220000}"/>
    <cellStyle name="20% - Énfasis5 33" xfId="276" xr:uid="{00000000-0005-0000-0000-00005C220000}"/>
    <cellStyle name="20% - Énfasis5 33 2" xfId="957" xr:uid="{00000000-0005-0000-0000-00005D220000}"/>
    <cellStyle name="20% - Énfasis5 33 2 2" xfId="2039" xr:uid="{00000000-0005-0000-0000-00005E220000}"/>
    <cellStyle name="20% - Énfasis5 33 2 2 2" xfId="7522" xr:uid="{00000000-0005-0000-0000-00005F220000}"/>
    <cellStyle name="20% - Énfasis5 33 2 2 2 2" xfId="15147" xr:uid="{00000000-0005-0000-0000-000060220000}"/>
    <cellStyle name="20% - Énfasis5 33 2 2 2 2 2" xfId="30391" xr:uid="{00000000-0005-0000-0000-000061220000}"/>
    <cellStyle name="20% - Énfasis5 33 2 2 2 3" xfId="22769" xr:uid="{00000000-0005-0000-0000-000062220000}"/>
    <cellStyle name="20% - Énfasis5 33 2 2 3" xfId="4265" xr:uid="{00000000-0005-0000-0000-000063220000}"/>
    <cellStyle name="20% - Énfasis5 33 2 2 3 2" xfId="11903" xr:uid="{00000000-0005-0000-0000-000064220000}"/>
    <cellStyle name="20% - Énfasis5 33 2 2 3 2 2" xfId="27148" xr:uid="{00000000-0005-0000-0000-000065220000}"/>
    <cellStyle name="20% - Énfasis5 33 2 2 3 3" xfId="19526" xr:uid="{00000000-0005-0000-0000-000066220000}"/>
    <cellStyle name="20% - Énfasis5 33 2 2 4" xfId="9687" xr:uid="{00000000-0005-0000-0000-000067220000}"/>
    <cellStyle name="20% - Énfasis5 33 2 2 4 2" xfId="24932" xr:uid="{00000000-0005-0000-0000-000068220000}"/>
    <cellStyle name="20% - Énfasis5 33 2 2 5" xfId="17310" xr:uid="{00000000-0005-0000-0000-000069220000}"/>
    <cellStyle name="20% - Énfasis5 33 2 3" xfId="5351" xr:uid="{00000000-0005-0000-0000-00006A220000}"/>
    <cellStyle name="20% - Énfasis5 33 2 3 2" xfId="12984" xr:uid="{00000000-0005-0000-0000-00006B220000}"/>
    <cellStyle name="20% - Énfasis5 33 2 3 2 2" xfId="28229" xr:uid="{00000000-0005-0000-0000-00006C220000}"/>
    <cellStyle name="20% - Énfasis5 33 2 3 3" xfId="20607" xr:uid="{00000000-0005-0000-0000-00006D220000}"/>
    <cellStyle name="20% - Énfasis5 33 2 4" xfId="6441" xr:uid="{00000000-0005-0000-0000-00006E220000}"/>
    <cellStyle name="20% - Énfasis5 33 2 4 2" xfId="14066" xr:uid="{00000000-0005-0000-0000-00006F220000}"/>
    <cellStyle name="20% - Énfasis5 33 2 4 2 2" xfId="29310" xr:uid="{00000000-0005-0000-0000-000070220000}"/>
    <cellStyle name="20% - Énfasis5 33 2 4 3" xfId="21688" xr:uid="{00000000-0005-0000-0000-000071220000}"/>
    <cellStyle name="20% - Énfasis5 33 2 5" xfId="3180" xr:uid="{00000000-0005-0000-0000-000072220000}"/>
    <cellStyle name="20% - Énfasis5 33 2 5 2" xfId="10822" xr:uid="{00000000-0005-0000-0000-000073220000}"/>
    <cellStyle name="20% - Énfasis5 33 2 5 2 2" xfId="26067" xr:uid="{00000000-0005-0000-0000-000074220000}"/>
    <cellStyle name="20% - Énfasis5 33 2 5 3" xfId="18445" xr:uid="{00000000-0005-0000-0000-000075220000}"/>
    <cellStyle name="20% - Énfasis5 33 2 6" xfId="8606" xr:uid="{00000000-0005-0000-0000-000076220000}"/>
    <cellStyle name="20% - Énfasis5 33 2 6 2" xfId="23851" xr:uid="{00000000-0005-0000-0000-000077220000}"/>
    <cellStyle name="20% - Énfasis5 33 2 7" xfId="16229" xr:uid="{00000000-0005-0000-0000-000078220000}"/>
    <cellStyle name="20% - Énfasis5 33 3" xfId="1497" xr:uid="{00000000-0005-0000-0000-000079220000}"/>
    <cellStyle name="20% - Énfasis5 33 3 2" xfId="6981" xr:uid="{00000000-0005-0000-0000-00007A220000}"/>
    <cellStyle name="20% - Énfasis5 33 3 2 2" xfId="14606" xr:uid="{00000000-0005-0000-0000-00007B220000}"/>
    <cellStyle name="20% - Énfasis5 33 3 2 2 2" xfId="29850" xr:uid="{00000000-0005-0000-0000-00007C220000}"/>
    <cellStyle name="20% - Énfasis5 33 3 2 3" xfId="22228" xr:uid="{00000000-0005-0000-0000-00007D220000}"/>
    <cellStyle name="20% - Énfasis5 33 3 3" xfId="3724" xr:uid="{00000000-0005-0000-0000-00007E220000}"/>
    <cellStyle name="20% - Énfasis5 33 3 3 2" xfId="11362" xr:uid="{00000000-0005-0000-0000-00007F220000}"/>
    <cellStyle name="20% - Énfasis5 33 3 3 2 2" xfId="26607" xr:uid="{00000000-0005-0000-0000-000080220000}"/>
    <cellStyle name="20% - Énfasis5 33 3 3 3" xfId="18985" xr:uid="{00000000-0005-0000-0000-000081220000}"/>
    <cellStyle name="20% - Énfasis5 33 3 4" xfId="9146" xr:uid="{00000000-0005-0000-0000-000082220000}"/>
    <cellStyle name="20% - Énfasis5 33 3 4 2" xfId="24391" xr:uid="{00000000-0005-0000-0000-000083220000}"/>
    <cellStyle name="20% - Énfasis5 33 3 5" xfId="16769" xr:uid="{00000000-0005-0000-0000-000084220000}"/>
    <cellStyle name="20% - Énfasis5 33 4" xfId="4810" xr:uid="{00000000-0005-0000-0000-000085220000}"/>
    <cellStyle name="20% - Énfasis5 33 4 2" xfId="12443" xr:uid="{00000000-0005-0000-0000-000086220000}"/>
    <cellStyle name="20% - Énfasis5 33 4 2 2" xfId="27688" xr:uid="{00000000-0005-0000-0000-000087220000}"/>
    <cellStyle name="20% - Énfasis5 33 4 3" xfId="20066" xr:uid="{00000000-0005-0000-0000-000088220000}"/>
    <cellStyle name="20% - Énfasis5 33 5" xfId="5900" xr:uid="{00000000-0005-0000-0000-000089220000}"/>
    <cellStyle name="20% - Énfasis5 33 5 2" xfId="13525" xr:uid="{00000000-0005-0000-0000-00008A220000}"/>
    <cellStyle name="20% - Énfasis5 33 5 2 2" xfId="28769" xr:uid="{00000000-0005-0000-0000-00008B220000}"/>
    <cellStyle name="20% - Énfasis5 33 5 3" xfId="21147" xr:uid="{00000000-0005-0000-0000-00008C220000}"/>
    <cellStyle name="20% - Énfasis5 33 6" xfId="2638" xr:uid="{00000000-0005-0000-0000-00008D220000}"/>
    <cellStyle name="20% - Énfasis5 33 6 2" xfId="10281" xr:uid="{00000000-0005-0000-0000-00008E220000}"/>
    <cellStyle name="20% - Énfasis5 33 6 2 2" xfId="25526" xr:uid="{00000000-0005-0000-0000-00008F220000}"/>
    <cellStyle name="20% - Énfasis5 33 6 3" xfId="17904" xr:uid="{00000000-0005-0000-0000-000090220000}"/>
    <cellStyle name="20% - Énfasis5 33 7" xfId="8065" xr:uid="{00000000-0005-0000-0000-000091220000}"/>
    <cellStyle name="20% - Énfasis5 33 7 2" xfId="23310" xr:uid="{00000000-0005-0000-0000-000092220000}"/>
    <cellStyle name="20% - Énfasis5 33 8" xfId="15689" xr:uid="{00000000-0005-0000-0000-000093220000}"/>
    <cellStyle name="20% - Énfasis5 34" xfId="277" xr:uid="{00000000-0005-0000-0000-000094220000}"/>
    <cellStyle name="20% - Énfasis5 34 2" xfId="958" xr:uid="{00000000-0005-0000-0000-000095220000}"/>
    <cellStyle name="20% - Énfasis5 34 2 2" xfId="2040" xr:uid="{00000000-0005-0000-0000-000096220000}"/>
    <cellStyle name="20% - Énfasis5 34 2 2 2" xfId="7523" xr:uid="{00000000-0005-0000-0000-000097220000}"/>
    <cellStyle name="20% - Énfasis5 34 2 2 2 2" xfId="15148" xr:uid="{00000000-0005-0000-0000-000098220000}"/>
    <cellStyle name="20% - Énfasis5 34 2 2 2 2 2" xfId="30392" xr:uid="{00000000-0005-0000-0000-000099220000}"/>
    <cellStyle name="20% - Énfasis5 34 2 2 2 3" xfId="22770" xr:uid="{00000000-0005-0000-0000-00009A220000}"/>
    <cellStyle name="20% - Énfasis5 34 2 2 3" xfId="4266" xr:uid="{00000000-0005-0000-0000-00009B220000}"/>
    <cellStyle name="20% - Énfasis5 34 2 2 3 2" xfId="11904" xr:uid="{00000000-0005-0000-0000-00009C220000}"/>
    <cellStyle name="20% - Énfasis5 34 2 2 3 2 2" xfId="27149" xr:uid="{00000000-0005-0000-0000-00009D220000}"/>
    <cellStyle name="20% - Énfasis5 34 2 2 3 3" xfId="19527" xr:uid="{00000000-0005-0000-0000-00009E220000}"/>
    <cellStyle name="20% - Énfasis5 34 2 2 4" xfId="9688" xr:uid="{00000000-0005-0000-0000-00009F220000}"/>
    <cellStyle name="20% - Énfasis5 34 2 2 4 2" xfId="24933" xr:uid="{00000000-0005-0000-0000-0000A0220000}"/>
    <cellStyle name="20% - Énfasis5 34 2 2 5" xfId="17311" xr:uid="{00000000-0005-0000-0000-0000A1220000}"/>
    <cellStyle name="20% - Énfasis5 34 2 3" xfId="5352" xr:uid="{00000000-0005-0000-0000-0000A2220000}"/>
    <cellStyle name="20% - Énfasis5 34 2 3 2" xfId="12985" xr:uid="{00000000-0005-0000-0000-0000A3220000}"/>
    <cellStyle name="20% - Énfasis5 34 2 3 2 2" xfId="28230" xr:uid="{00000000-0005-0000-0000-0000A4220000}"/>
    <cellStyle name="20% - Énfasis5 34 2 3 3" xfId="20608" xr:uid="{00000000-0005-0000-0000-0000A5220000}"/>
    <cellStyle name="20% - Énfasis5 34 2 4" xfId="6442" xr:uid="{00000000-0005-0000-0000-0000A6220000}"/>
    <cellStyle name="20% - Énfasis5 34 2 4 2" xfId="14067" xr:uid="{00000000-0005-0000-0000-0000A7220000}"/>
    <cellStyle name="20% - Énfasis5 34 2 4 2 2" xfId="29311" xr:uid="{00000000-0005-0000-0000-0000A8220000}"/>
    <cellStyle name="20% - Énfasis5 34 2 4 3" xfId="21689" xr:uid="{00000000-0005-0000-0000-0000A9220000}"/>
    <cellStyle name="20% - Énfasis5 34 2 5" xfId="3181" xr:uid="{00000000-0005-0000-0000-0000AA220000}"/>
    <cellStyle name="20% - Énfasis5 34 2 5 2" xfId="10823" xr:uid="{00000000-0005-0000-0000-0000AB220000}"/>
    <cellStyle name="20% - Énfasis5 34 2 5 2 2" xfId="26068" xr:uid="{00000000-0005-0000-0000-0000AC220000}"/>
    <cellStyle name="20% - Énfasis5 34 2 5 3" xfId="18446" xr:uid="{00000000-0005-0000-0000-0000AD220000}"/>
    <cellStyle name="20% - Énfasis5 34 2 6" xfId="8607" xr:uid="{00000000-0005-0000-0000-0000AE220000}"/>
    <cellStyle name="20% - Énfasis5 34 2 6 2" xfId="23852" xr:uid="{00000000-0005-0000-0000-0000AF220000}"/>
    <cellStyle name="20% - Énfasis5 34 2 7" xfId="16230" xr:uid="{00000000-0005-0000-0000-0000B0220000}"/>
    <cellStyle name="20% - Énfasis5 34 3" xfId="1498" xr:uid="{00000000-0005-0000-0000-0000B1220000}"/>
    <cellStyle name="20% - Énfasis5 34 3 2" xfId="6982" xr:uid="{00000000-0005-0000-0000-0000B2220000}"/>
    <cellStyle name="20% - Énfasis5 34 3 2 2" xfId="14607" xr:uid="{00000000-0005-0000-0000-0000B3220000}"/>
    <cellStyle name="20% - Énfasis5 34 3 2 2 2" xfId="29851" xr:uid="{00000000-0005-0000-0000-0000B4220000}"/>
    <cellStyle name="20% - Énfasis5 34 3 2 3" xfId="22229" xr:uid="{00000000-0005-0000-0000-0000B5220000}"/>
    <cellStyle name="20% - Énfasis5 34 3 3" xfId="3725" xr:uid="{00000000-0005-0000-0000-0000B6220000}"/>
    <cellStyle name="20% - Énfasis5 34 3 3 2" xfId="11363" xr:uid="{00000000-0005-0000-0000-0000B7220000}"/>
    <cellStyle name="20% - Énfasis5 34 3 3 2 2" xfId="26608" xr:uid="{00000000-0005-0000-0000-0000B8220000}"/>
    <cellStyle name="20% - Énfasis5 34 3 3 3" xfId="18986" xr:uid="{00000000-0005-0000-0000-0000B9220000}"/>
    <cellStyle name="20% - Énfasis5 34 3 4" xfId="9147" xr:uid="{00000000-0005-0000-0000-0000BA220000}"/>
    <cellStyle name="20% - Énfasis5 34 3 4 2" xfId="24392" xr:uid="{00000000-0005-0000-0000-0000BB220000}"/>
    <cellStyle name="20% - Énfasis5 34 3 5" xfId="16770" xr:uid="{00000000-0005-0000-0000-0000BC220000}"/>
    <cellStyle name="20% - Énfasis5 34 4" xfId="4811" xr:uid="{00000000-0005-0000-0000-0000BD220000}"/>
    <cellStyle name="20% - Énfasis5 34 4 2" xfId="12444" xr:uid="{00000000-0005-0000-0000-0000BE220000}"/>
    <cellStyle name="20% - Énfasis5 34 4 2 2" xfId="27689" xr:uid="{00000000-0005-0000-0000-0000BF220000}"/>
    <cellStyle name="20% - Énfasis5 34 4 3" xfId="20067" xr:uid="{00000000-0005-0000-0000-0000C0220000}"/>
    <cellStyle name="20% - Énfasis5 34 5" xfId="5901" xr:uid="{00000000-0005-0000-0000-0000C1220000}"/>
    <cellStyle name="20% - Énfasis5 34 5 2" xfId="13526" xr:uid="{00000000-0005-0000-0000-0000C2220000}"/>
    <cellStyle name="20% - Énfasis5 34 5 2 2" xfId="28770" xr:uid="{00000000-0005-0000-0000-0000C3220000}"/>
    <cellStyle name="20% - Énfasis5 34 5 3" xfId="21148" xr:uid="{00000000-0005-0000-0000-0000C4220000}"/>
    <cellStyle name="20% - Énfasis5 34 6" xfId="2639" xr:uid="{00000000-0005-0000-0000-0000C5220000}"/>
    <cellStyle name="20% - Énfasis5 34 6 2" xfId="10282" xr:uid="{00000000-0005-0000-0000-0000C6220000}"/>
    <cellStyle name="20% - Énfasis5 34 6 2 2" xfId="25527" xr:uid="{00000000-0005-0000-0000-0000C7220000}"/>
    <cellStyle name="20% - Énfasis5 34 6 3" xfId="17905" xr:uid="{00000000-0005-0000-0000-0000C8220000}"/>
    <cellStyle name="20% - Énfasis5 34 7" xfId="8066" xr:uid="{00000000-0005-0000-0000-0000C9220000}"/>
    <cellStyle name="20% - Énfasis5 34 7 2" xfId="23311" xr:uid="{00000000-0005-0000-0000-0000CA220000}"/>
    <cellStyle name="20% - Énfasis5 34 8" xfId="15690" xr:uid="{00000000-0005-0000-0000-0000CB220000}"/>
    <cellStyle name="20% - Énfasis5 4" xfId="278" xr:uid="{00000000-0005-0000-0000-0000CC220000}"/>
    <cellStyle name="20% - Énfasis5 4 2" xfId="959" xr:uid="{00000000-0005-0000-0000-0000CD220000}"/>
    <cellStyle name="20% - Énfasis5 4 2 2" xfId="2041" xr:uid="{00000000-0005-0000-0000-0000CE220000}"/>
    <cellStyle name="20% - Énfasis5 4 2 2 2" xfId="7524" xr:uid="{00000000-0005-0000-0000-0000CF220000}"/>
    <cellStyle name="20% - Énfasis5 4 2 2 2 2" xfId="15149" xr:uid="{00000000-0005-0000-0000-0000D0220000}"/>
    <cellStyle name="20% - Énfasis5 4 2 2 2 2 2" xfId="30393" xr:uid="{00000000-0005-0000-0000-0000D1220000}"/>
    <cellStyle name="20% - Énfasis5 4 2 2 2 3" xfId="22771" xr:uid="{00000000-0005-0000-0000-0000D2220000}"/>
    <cellStyle name="20% - Énfasis5 4 2 2 3" xfId="4267" xr:uid="{00000000-0005-0000-0000-0000D3220000}"/>
    <cellStyle name="20% - Énfasis5 4 2 2 3 2" xfId="11905" xr:uid="{00000000-0005-0000-0000-0000D4220000}"/>
    <cellStyle name="20% - Énfasis5 4 2 2 3 2 2" xfId="27150" xr:uid="{00000000-0005-0000-0000-0000D5220000}"/>
    <cellStyle name="20% - Énfasis5 4 2 2 3 3" xfId="19528" xr:uid="{00000000-0005-0000-0000-0000D6220000}"/>
    <cellStyle name="20% - Énfasis5 4 2 2 4" xfId="9689" xr:uid="{00000000-0005-0000-0000-0000D7220000}"/>
    <cellStyle name="20% - Énfasis5 4 2 2 4 2" xfId="24934" xr:uid="{00000000-0005-0000-0000-0000D8220000}"/>
    <cellStyle name="20% - Énfasis5 4 2 2 5" xfId="17312" xr:uid="{00000000-0005-0000-0000-0000D9220000}"/>
    <cellStyle name="20% - Énfasis5 4 2 3" xfId="5353" xr:uid="{00000000-0005-0000-0000-0000DA220000}"/>
    <cellStyle name="20% - Énfasis5 4 2 3 2" xfId="12986" xr:uid="{00000000-0005-0000-0000-0000DB220000}"/>
    <cellStyle name="20% - Énfasis5 4 2 3 2 2" xfId="28231" xr:uid="{00000000-0005-0000-0000-0000DC220000}"/>
    <cellStyle name="20% - Énfasis5 4 2 3 3" xfId="20609" xr:uid="{00000000-0005-0000-0000-0000DD220000}"/>
    <cellStyle name="20% - Énfasis5 4 2 4" xfId="6443" xr:uid="{00000000-0005-0000-0000-0000DE220000}"/>
    <cellStyle name="20% - Énfasis5 4 2 4 2" xfId="14068" xr:uid="{00000000-0005-0000-0000-0000DF220000}"/>
    <cellStyle name="20% - Énfasis5 4 2 4 2 2" xfId="29312" xr:uid="{00000000-0005-0000-0000-0000E0220000}"/>
    <cellStyle name="20% - Énfasis5 4 2 4 3" xfId="21690" xr:uid="{00000000-0005-0000-0000-0000E1220000}"/>
    <cellStyle name="20% - Énfasis5 4 2 5" xfId="3182" xr:uid="{00000000-0005-0000-0000-0000E2220000}"/>
    <cellStyle name="20% - Énfasis5 4 2 5 2" xfId="10824" xr:uid="{00000000-0005-0000-0000-0000E3220000}"/>
    <cellStyle name="20% - Énfasis5 4 2 5 2 2" xfId="26069" xr:uid="{00000000-0005-0000-0000-0000E4220000}"/>
    <cellStyle name="20% - Énfasis5 4 2 5 3" xfId="18447" xr:uid="{00000000-0005-0000-0000-0000E5220000}"/>
    <cellStyle name="20% - Énfasis5 4 2 6" xfId="8608" xr:uid="{00000000-0005-0000-0000-0000E6220000}"/>
    <cellStyle name="20% - Énfasis5 4 2 6 2" xfId="23853" xr:uid="{00000000-0005-0000-0000-0000E7220000}"/>
    <cellStyle name="20% - Énfasis5 4 2 7" xfId="16231" xr:uid="{00000000-0005-0000-0000-0000E8220000}"/>
    <cellStyle name="20% - Énfasis5 4 3" xfId="1499" xr:uid="{00000000-0005-0000-0000-0000E9220000}"/>
    <cellStyle name="20% - Énfasis5 4 3 2" xfId="6983" xr:uid="{00000000-0005-0000-0000-0000EA220000}"/>
    <cellStyle name="20% - Énfasis5 4 3 2 2" xfId="14608" xr:uid="{00000000-0005-0000-0000-0000EB220000}"/>
    <cellStyle name="20% - Énfasis5 4 3 2 2 2" xfId="29852" xr:uid="{00000000-0005-0000-0000-0000EC220000}"/>
    <cellStyle name="20% - Énfasis5 4 3 2 3" xfId="22230" xr:uid="{00000000-0005-0000-0000-0000ED220000}"/>
    <cellStyle name="20% - Énfasis5 4 3 3" xfId="3726" xr:uid="{00000000-0005-0000-0000-0000EE220000}"/>
    <cellStyle name="20% - Énfasis5 4 3 3 2" xfId="11364" xr:uid="{00000000-0005-0000-0000-0000EF220000}"/>
    <cellStyle name="20% - Énfasis5 4 3 3 2 2" xfId="26609" xr:uid="{00000000-0005-0000-0000-0000F0220000}"/>
    <cellStyle name="20% - Énfasis5 4 3 3 3" xfId="18987" xr:uid="{00000000-0005-0000-0000-0000F1220000}"/>
    <cellStyle name="20% - Énfasis5 4 3 4" xfId="9148" xr:uid="{00000000-0005-0000-0000-0000F2220000}"/>
    <cellStyle name="20% - Énfasis5 4 3 4 2" xfId="24393" xr:uid="{00000000-0005-0000-0000-0000F3220000}"/>
    <cellStyle name="20% - Énfasis5 4 3 5" xfId="16771" xr:uid="{00000000-0005-0000-0000-0000F4220000}"/>
    <cellStyle name="20% - Énfasis5 4 4" xfId="4812" xr:uid="{00000000-0005-0000-0000-0000F5220000}"/>
    <cellStyle name="20% - Énfasis5 4 4 2" xfId="12445" xr:uid="{00000000-0005-0000-0000-0000F6220000}"/>
    <cellStyle name="20% - Énfasis5 4 4 2 2" xfId="27690" xr:uid="{00000000-0005-0000-0000-0000F7220000}"/>
    <cellStyle name="20% - Énfasis5 4 4 3" xfId="20068" xr:uid="{00000000-0005-0000-0000-0000F8220000}"/>
    <cellStyle name="20% - Énfasis5 4 5" xfId="5902" xr:uid="{00000000-0005-0000-0000-0000F9220000}"/>
    <cellStyle name="20% - Énfasis5 4 5 2" xfId="13527" xr:uid="{00000000-0005-0000-0000-0000FA220000}"/>
    <cellStyle name="20% - Énfasis5 4 5 2 2" xfId="28771" xr:uid="{00000000-0005-0000-0000-0000FB220000}"/>
    <cellStyle name="20% - Énfasis5 4 5 3" xfId="21149" xr:uid="{00000000-0005-0000-0000-0000FC220000}"/>
    <cellStyle name="20% - Énfasis5 4 6" xfId="2640" xr:uid="{00000000-0005-0000-0000-0000FD220000}"/>
    <cellStyle name="20% - Énfasis5 4 6 2" xfId="10283" xr:uid="{00000000-0005-0000-0000-0000FE220000}"/>
    <cellStyle name="20% - Énfasis5 4 6 2 2" xfId="25528" xr:uid="{00000000-0005-0000-0000-0000FF220000}"/>
    <cellStyle name="20% - Énfasis5 4 6 3" xfId="17906" xr:uid="{00000000-0005-0000-0000-000000230000}"/>
    <cellStyle name="20% - Énfasis5 4 7" xfId="8067" xr:uid="{00000000-0005-0000-0000-000001230000}"/>
    <cellStyle name="20% - Énfasis5 4 7 2" xfId="23312" xr:uid="{00000000-0005-0000-0000-000002230000}"/>
    <cellStyle name="20% - Énfasis5 4 8" xfId="15691" xr:uid="{00000000-0005-0000-0000-000003230000}"/>
    <cellStyle name="20% - Énfasis5 5" xfId="279" xr:uid="{00000000-0005-0000-0000-000004230000}"/>
    <cellStyle name="20% - Énfasis5 5 2" xfId="960" xr:uid="{00000000-0005-0000-0000-000005230000}"/>
    <cellStyle name="20% - Énfasis5 5 2 2" xfId="2042" xr:uid="{00000000-0005-0000-0000-000006230000}"/>
    <cellStyle name="20% - Énfasis5 5 2 2 2" xfId="7525" xr:uid="{00000000-0005-0000-0000-000007230000}"/>
    <cellStyle name="20% - Énfasis5 5 2 2 2 2" xfId="15150" xr:uid="{00000000-0005-0000-0000-000008230000}"/>
    <cellStyle name="20% - Énfasis5 5 2 2 2 2 2" xfId="30394" xr:uid="{00000000-0005-0000-0000-000009230000}"/>
    <cellStyle name="20% - Énfasis5 5 2 2 2 3" xfId="22772" xr:uid="{00000000-0005-0000-0000-00000A230000}"/>
    <cellStyle name="20% - Énfasis5 5 2 2 3" xfId="4268" xr:uid="{00000000-0005-0000-0000-00000B230000}"/>
    <cellStyle name="20% - Énfasis5 5 2 2 3 2" xfId="11906" xr:uid="{00000000-0005-0000-0000-00000C230000}"/>
    <cellStyle name="20% - Énfasis5 5 2 2 3 2 2" xfId="27151" xr:uid="{00000000-0005-0000-0000-00000D230000}"/>
    <cellStyle name="20% - Énfasis5 5 2 2 3 3" xfId="19529" xr:uid="{00000000-0005-0000-0000-00000E230000}"/>
    <cellStyle name="20% - Énfasis5 5 2 2 4" xfId="9690" xr:uid="{00000000-0005-0000-0000-00000F230000}"/>
    <cellStyle name="20% - Énfasis5 5 2 2 4 2" xfId="24935" xr:uid="{00000000-0005-0000-0000-000010230000}"/>
    <cellStyle name="20% - Énfasis5 5 2 2 5" xfId="17313" xr:uid="{00000000-0005-0000-0000-000011230000}"/>
    <cellStyle name="20% - Énfasis5 5 2 3" xfId="5354" xr:uid="{00000000-0005-0000-0000-000012230000}"/>
    <cellStyle name="20% - Énfasis5 5 2 3 2" xfId="12987" xr:uid="{00000000-0005-0000-0000-000013230000}"/>
    <cellStyle name="20% - Énfasis5 5 2 3 2 2" xfId="28232" xr:uid="{00000000-0005-0000-0000-000014230000}"/>
    <cellStyle name="20% - Énfasis5 5 2 3 3" xfId="20610" xr:uid="{00000000-0005-0000-0000-000015230000}"/>
    <cellStyle name="20% - Énfasis5 5 2 4" xfId="6444" xr:uid="{00000000-0005-0000-0000-000016230000}"/>
    <cellStyle name="20% - Énfasis5 5 2 4 2" xfId="14069" xr:uid="{00000000-0005-0000-0000-000017230000}"/>
    <cellStyle name="20% - Énfasis5 5 2 4 2 2" xfId="29313" xr:uid="{00000000-0005-0000-0000-000018230000}"/>
    <cellStyle name="20% - Énfasis5 5 2 4 3" xfId="21691" xr:uid="{00000000-0005-0000-0000-000019230000}"/>
    <cellStyle name="20% - Énfasis5 5 2 5" xfId="3183" xr:uid="{00000000-0005-0000-0000-00001A230000}"/>
    <cellStyle name="20% - Énfasis5 5 2 5 2" xfId="10825" xr:uid="{00000000-0005-0000-0000-00001B230000}"/>
    <cellStyle name="20% - Énfasis5 5 2 5 2 2" xfId="26070" xr:uid="{00000000-0005-0000-0000-00001C230000}"/>
    <cellStyle name="20% - Énfasis5 5 2 5 3" xfId="18448" xr:uid="{00000000-0005-0000-0000-00001D230000}"/>
    <cellStyle name="20% - Énfasis5 5 2 6" xfId="8609" xr:uid="{00000000-0005-0000-0000-00001E230000}"/>
    <cellStyle name="20% - Énfasis5 5 2 6 2" xfId="23854" xr:uid="{00000000-0005-0000-0000-00001F230000}"/>
    <cellStyle name="20% - Énfasis5 5 2 7" xfId="16232" xr:uid="{00000000-0005-0000-0000-000020230000}"/>
    <cellStyle name="20% - Énfasis5 5 3" xfId="1500" xr:uid="{00000000-0005-0000-0000-000021230000}"/>
    <cellStyle name="20% - Énfasis5 5 3 2" xfId="6984" xr:uid="{00000000-0005-0000-0000-000022230000}"/>
    <cellStyle name="20% - Énfasis5 5 3 2 2" xfId="14609" xr:uid="{00000000-0005-0000-0000-000023230000}"/>
    <cellStyle name="20% - Énfasis5 5 3 2 2 2" xfId="29853" xr:uid="{00000000-0005-0000-0000-000024230000}"/>
    <cellStyle name="20% - Énfasis5 5 3 2 3" xfId="22231" xr:uid="{00000000-0005-0000-0000-000025230000}"/>
    <cellStyle name="20% - Énfasis5 5 3 3" xfId="3727" xr:uid="{00000000-0005-0000-0000-000026230000}"/>
    <cellStyle name="20% - Énfasis5 5 3 3 2" xfId="11365" xr:uid="{00000000-0005-0000-0000-000027230000}"/>
    <cellStyle name="20% - Énfasis5 5 3 3 2 2" xfId="26610" xr:uid="{00000000-0005-0000-0000-000028230000}"/>
    <cellStyle name="20% - Énfasis5 5 3 3 3" xfId="18988" xr:uid="{00000000-0005-0000-0000-000029230000}"/>
    <cellStyle name="20% - Énfasis5 5 3 4" xfId="9149" xr:uid="{00000000-0005-0000-0000-00002A230000}"/>
    <cellStyle name="20% - Énfasis5 5 3 4 2" xfId="24394" xr:uid="{00000000-0005-0000-0000-00002B230000}"/>
    <cellStyle name="20% - Énfasis5 5 3 5" xfId="16772" xr:uid="{00000000-0005-0000-0000-00002C230000}"/>
    <cellStyle name="20% - Énfasis5 5 4" xfId="4813" xr:uid="{00000000-0005-0000-0000-00002D230000}"/>
    <cellStyle name="20% - Énfasis5 5 4 2" xfId="12446" xr:uid="{00000000-0005-0000-0000-00002E230000}"/>
    <cellStyle name="20% - Énfasis5 5 4 2 2" xfId="27691" xr:uid="{00000000-0005-0000-0000-00002F230000}"/>
    <cellStyle name="20% - Énfasis5 5 4 3" xfId="20069" xr:uid="{00000000-0005-0000-0000-000030230000}"/>
    <cellStyle name="20% - Énfasis5 5 5" xfId="5903" xr:uid="{00000000-0005-0000-0000-000031230000}"/>
    <cellStyle name="20% - Énfasis5 5 5 2" xfId="13528" xr:uid="{00000000-0005-0000-0000-000032230000}"/>
    <cellStyle name="20% - Énfasis5 5 5 2 2" xfId="28772" xr:uid="{00000000-0005-0000-0000-000033230000}"/>
    <cellStyle name="20% - Énfasis5 5 5 3" xfId="21150" xr:uid="{00000000-0005-0000-0000-000034230000}"/>
    <cellStyle name="20% - Énfasis5 5 6" xfId="2641" xr:uid="{00000000-0005-0000-0000-000035230000}"/>
    <cellStyle name="20% - Énfasis5 5 6 2" xfId="10284" xr:uid="{00000000-0005-0000-0000-000036230000}"/>
    <cellStyle name="20% - Énfasis5 5 6 2 2" xfId="25529" xr:uid="{00000000-0005-0000-0000-000037230000}"/>
    <cellStyle name="20% - Énfasis5 5 6 3" xfId="17907" xr:uid="{00000000-0005-0000-0000-000038230000}"/>
    <cellStyle name="20% - Énfasis5 5 7" xfId="8068" xr:uid="{00000000-0005-0000-0000-000039230000}"/>
    <cellStyle name="20% - Énfasis5 5 7 2" xfId="23313" xr:uid="{00000000-0005-0000-0000-00003A230000}"/>
    <cellStyle name="20% - Énfasis5 5 8" xfId="15692" xr:uid="{00000000-0005-0000-0000-00003B230000}"/>
    <cellStyle name="20% - Énfasis5 6" xfId="280" xr:uid="{00000000-0005-0000-0000-00003C230000}"/>
    <cellStyle name="20% - Énfasis5 6 2" xfId="961" xr:uid="{00000000-0005-0000-0000-00003D230000}"/>
    <cellStyle name="20% - Énfasis5 6 2 2" xfId="2043" xr:uid="{00000000-0005-0000-0000-00003E230000}"/>
    <cellStyle name="20% - Énfasis5 6 2 2 2" xfId="7526" xr:uid="{00000000-0005-0000-0000-00003F230000}"/>
    <cellStyle name="20% - Énfasis5 6 2 2 2 2" xfId="15151" xr:uid="{00000000-0005-0000-0000-000040230000}"/>
    <cellStyle name="20% - Énfasis5 6 2 2 2 2 2" xfId="30395" xr:uid="{00000000-0005-0000-0000-000041230000}"/>
    <cellStyle name="20% - Énfasis5 6 2 2 2 3" xfId="22773" xr:uid="{00000000-0005-0000-0000-000042230000}"/>
    <cellStyle name="20% - Énfasis5 6 2 2 3" xfId="4269" xr:uid="{00000000-0005-0000-0000-000043230000}"/>
    <cellStyle name="20% - Énfasis5 6 2 2 3 2" xfId="11907" xr:uid="{00000000-0005-0000-0000-000044230000}"/>
    <cellStyle name="20% - Énfasis5 6 2 2 3 2 2" xfId="27152" xr:uid="{00000000-0005-0000-0000-000045230000}"/>
    <cellStyle name="20% - Énfasis5 6 2 2 3 3" xfId="19530" xr:uid="{00000000-0005-0000-0000-000046230000}"/>
    <cellStyle name="20% - Énfasis5 6 2 2 4" xfId="9691" xr:uid="{00000000-0005-0000-0000-000047230000}"/>
    <cellStyle name="20% - Énfasis5 6 2 2 4 2" xfId="24936" xr:uid="{00000000-0005-0000-0000-000048230000}"/>
    <cellStyle name="20% - Énfasis5 6 2 2 5" xfId="17314" xr:uid="{00000000-0005-0000-0000-000049230000}"/>
    <cellStyle name="20% - Énfasis5 6 2 3" xfId="5355" xr:uid="{00000000-0005-0000-0000-00004A230000}"/>
    <cellStyle name="20% - Énfasis5 6 2 3 2" xfId="12988" xr:uid="{00000000-0005-0000-0000-00004B230000}"/>
    <cellStyle name="20% - Énfasis5 6 2 3 2 2" xfId="28233" xr:uid="{00000000-0005-0000-0000-00004C230000}"/>
    <cellStyle name="20% - Énfasis5 6 2 3 3" xfId="20611" xr:uid="{00000000-0005-0000-0000-00004D230000}"/>
    <cellStyle name="20% - Énfasis5 6 2 4" xfId="6445" xr:uid="{00000000-0005-0000-0000-00004E230000}"/>
    <cellStyle name="20% - Énfasis5 6 2 4 2" xfId="14070" xr:uid="{00000000-0005-0000-0000-00004F230000}"/>
    <cellStyle name="20% - Énfasis5 6 2 4 2 2" xfId="29314" xr:uid="{00000000-0005-0000-0000-000050230000}"/>
    <cellStyle name="20% - Énfasis5 6 2 4 3" xfId="21692" xr:uid="{00000000-0005-0000-0000-000051230000}"/>
    <cellStyle name="20% - Énfasis5 6 2 5" xfId="3184" xr:uid="{00000000-0005-0000-0000-000052230000}"/>
    <cellStyle name="20% - Énfasis5 6 2 5 2" xfId="10826" xr:uid="{00000000-0005-0000-0000-000053230000}"/>
    <cellStyle name="20% - Énfasis5 6 2 5 2 2" xfId="26071" xr:uid="{00000000-0005-0000-0000-000054230000}"/>
    <cellStyle name="20% - Énfasis5 6 2 5 3" xfId="18449" xr:uid="{00000000-0005-0000-0000-000055230000}"/>
    <cellStyle name="20% - Énfasis5 6 2 6" xfId="8610" xr:uid="{00000000-0005-0000-0000-000056230000}"/>
    <cellStyle name="20% - Énfasis5 6 2 6 2" xfId="23855" xr:uid="{00000000-0005-0000-0000-000057230000}"/>
    <cellStyle name="20% - Énfasis5 6 2 7" xfId="16233" xr:uid="{00000000-0005-0000-0000-000058230000}"/>
    <cellStyle name="20% - Énfasis5 6 3" xfId="1501" xr:uid="{00000000-0005-0000-0000-000059230000}"/>
    <cellStyle name="20% - Énfasis5 6 3 2" xfId="6985" xr:uid="{00000000-0005-0000-0000-00005A230000}"/>
    <cellStyle name="20% - Énfasis5 6 3 2 2" xfId="14610" xr:uid="{00000000-0005-0000-0000-00005B230000}"/>
    <cellStyle name="20% - Énfasis5 6 3 2 2 2" xfId="29854" xr:uid="{00000000-0005-0000-0000-00005C230000}"/>
    <cellStyle name="20% - Énfasis5 6 3 2 3" xfId="22232" xr:uid="{00000000-0005-0000-0000-00005D230000}"/>
    <cellStyle name="20% - Énfasis5 6 3 3" xfId="3728" xr:uid="{00000000-0005-0000-0000-00005E230000}"/>
    <cellStyle name="20% - Énfasis5 6 3 3 2" xfId="11366" xr:uid="{00000000-0005-0000-0000-00005F230000}"/>
    <cellStyle name="20% - Énfasis5 6 3 3 2 2" xfId="26611" xr:uid="{00000000-0005-0000-0000-000060230000}"/>
    <cellStyle name="20% - Énfasis5 6 3 3 3" xfId="18989" xr:uid="{00000000-0005-0000-0000-000061230000}"/>
    <cellStyle name="20% - Énfasis5 6 3 4" xfId="9150" xr:uid="{00000000-0005-0000-0000-000062230000}"/>
    <cellStyle name="20% - Énfasis5 6 3 4 2" xfId="24395" xr:uid="{00000000-0005-0000-0000-000063230000}"/>
    <cellStyle name="20% - Énfasis5 6 3 5" xfId="16773" xr:uid="{00000000-0005-0000-0000-000064230000}"/>
    <cellStyle name="20% - Énfasis5 6 4" xfId="4814" xr:uid="{00000000-0005-0000-0000-000065230000}"/>
    <cellStyle name="20% - Énfasis5 6 4 2" xfId="12447" xr:uid="{00000000-0005-0000-0000-000066230000}"/>
    <cellStyle name="20% - Énfasis5 6 4 2 2" xfId="27692" xr:uid="{00000000-0005-0000-0000-000067230000}"/>
    <cellStyle name="20% - Énfasis5 6 4 3" xfId="20070" xr:uid="{00000000-0005-0000-0000-000068230000}"/>
    <cellStyle name="20% - Énfasis5 6 5" xfId="5904" xr:uid="{00000000-0005-0000-0000-000069230000}"/>
    <cellStyle name="20% - Énfasis5 6 5 2" xfId="13529" xr:uid="{00000000-0005-0000-0000-00006A230000}"/>
    <cellStyle name="20% - Énfasis5 6 5 2 2" xfId="28773" xr:uid="{00000000-0005-0000-0000-00006B230000}"/>
    <cellStyle name="20% - Énfasis5 6 5 3" xfId="21151" xr:uid="{00000000-0005-0000-0000-00006C230000}"/>
    <cellStyle name="20% - Énfasis5 6 6" xfId="2642" xr:uid="{00000000-0005-0000-0000-00006D230000}"/>
    <cellStyle name="20% - Énfasis5 6 6 2" xfId="10285" xr:uid="{00000000-0005-0000-0000-00006E230000}"/>
    <cellStyle name="20% - Énfasis5 6 6 2 2" xfId="25530" xr:uid="{00000000-0005-0000-0000-00006F230000}"/>
    <cellStyle name="20% - Énfasis5 6 6 3" xfId="17908" xr:uid="{00000000-0005-0000-0000-000070230000}"/>
    <cellStyle name="20% - Énfasis5 6 7" xfId="8069" xr:uid="{00000000-0005-0000-0000-000071230000}"/>
    <cellStyle name="20% - Énfasis5 6 7 2" xfId="23314" xr:uid="{00000000-0005-0000-0000-000072230000}"/>
    <cellStyle name="20% - Énfasis5 6 8" xfId="15693" xr:uid="{00000000-0005-0000-0000-000073230000}"/>
    <cellStyle name="20% - Énfasis5 7" xfId="281" xr:uid="{00000000-0005-0000-0000-000074230000}"/>
    <cellStyle name="20% - Énfasis5 7 2" xfId="962" xr:uid="{00000000-0005-0000-0000-000075230000}"/>
    <cellStyle name="20% - Énfasis5 7 2 2" xfId="2044" xr:uid="{00000000-0005-0000-0000-000076230000}"/>
    <cellStyle name="20% - Énfasis5 7 2 2 2" xfId="7527" xr:uid="{00000000-0005-0000-0000-000077230000}"/>
    <cellStyle name="20% - Énfasis5 7 2 2 2 2" xfId="15152" xr:uid="{00000000-0005-0000-0000-000078230000}"/>
    <cellStyle name="20% - Énfasis5 7 2 2 2 2 2" xfId="30396" xr:uid="{00000000-0005-0000-0000-000079230000}"/>
    <cellStyle name="20% - Énfasis5 7 2 2 2 3" xfId="22774" xr:uid="{00000000-0005-0000-0000-00007A230000}"/>
    <cellStyle name="20% - Énfasis5 7 2 2 3" xfId="4270" xr:uid="{00000000-0005-0000-0000-00007B230000}"/>
    <cellStyle name="20% - Énfasis5 7 2 2 3 2" xfId="11908" xr:uid="{00000000-0005-0000-0000-00007C230000}"/>
    <cellStyle name="20% - Énfasis5 7 2 2 3 2 2" xfId="27153" xr:uid="{00000000-0005-0000-0000-00007D230000}"/>
    <cellStyle name="20% - Énfasis5 7 2 2 3 3" xfId="19531" xr:uid="{00000000-0005-0000-0000-00007E230000}"/>
    <cellStyle name="20% - Énfasis5 7 2 2 4" xfId="9692" xr:uid="{00000000-0005-0000-0000-00007F230000}"/>
    <cellStyle name="20% - Énfasis5 7 2 2 4 2" xfId="24937" xr:uid="{00000000-0005-0000-0000-000080230000}"/>
    <cellStyle name="20% - Énfasis5 7 2 2 5" xfId="17315" xr:uid="{00000000-0005-0000-0000-000081230000}"/>
    <cellStyle name="20% - Énfasis5 7 2 3" xfId="5356" xr:uid="{00000000-0005-0000-0000-000082230000}"/>
    <cellStyle name="20% - Énfasis5 7 2 3 2" xfId="12989" xr:uid="{00000000-0005-0000-0000-000083230000}"/>
    <cellStyle name="20% - Énfasis5 7 2 3 2 2" xfId="28234" xr:uid="{00000000-0005-0000-0000-000084230000}"/>
    <cellStyle name="20% - Énfasis5 7 2 3 3" xfId="20612" xr:uid="{00000000-0005-0000-0000-000085230000}"/>
    <cellStyle name="20% - Énfasis5 7 2 4" xfId="6446" xr:uid="{00000000-0005-0000-0000-000086230000}"/>
    <cellStyle name="20% - Énfasis5 7 2 4 2" xfId="14071" xr:uid="{00000000-0005-0000-0000-000087230000}"/>
    <cellStyle name="20% - Énfasis5 7 2 4 2 2" xfId="29315" xr:uid="{00000000-0005-0000-0000-000088230000}"/>
    <cellStyle name="20% - Énfasis5 7 2 4 3" xfId="21693" xr:uid="{00000000-0005-0000-0000-000089230000}"/>
    <cellStyle name="20% - Énfasis5 7 2 5" xfId="3185" xr:uid="{00000000-0005-0000-0000-00008A230000}"/>
    <cellStyle name="20% - Énfasis5 7 2 5 2" xfId="10827" xr:uid="{00000000-0005-0000-0000-00008B230000}"/>
    <cellStyle name="20% - Énfasis5 7 2 5 2 2" xfId="26072" xr:uid="{00000000-0005-0000-0000-00008C230000}"/>
    <cellStyle name="20% - Énfasis5 7 2 5 3" xfId="18450" xr:uid="{00000000-0005-0000-0000-00008D230000}"/>
    <cellStyle name="20% - Énfasis5 7 2 6" xfId="8611" xr:uid="{00000000-0005-0000-0000-00008E230000}"/>
    <cellStyle name="20% - Énfasis5 7 2 6 2" xfId="23856" xr:uid="{00000000-0005-0000-0000-00008F230000}"/>
    <cellStyle name="20% - Énfasis5 7 2 7" xfId="16234" xr:uid="{00000000-0005-0000-0000-000090230000}"/>
    <cellStyle name="20% - Énfasis5 7 3" xfId="1502" xr:uid="{00000000-0005-0000-0000-000091230000}"/>
    <cellStyle name="20% - Énfasis5 7 3 2" xfId="6986" xr:uid="{00000000-0005-0000-0000-000092230000}"/>
    <cellStyle name="20% - Énfasis5 7 3 2 2" xfId="14611" xr:uid="{00000000-0005-0000-0000-000093230000}"/>
    <cellStyle name="20% - Énfasis5 7 3 2 2 2" xfId="29855" xr:uid="{00000000-0005-0000-0000-000094230000}"/>
    <cellStyle name="20% - Énfasis5 7 3 2 3" xfId="22233" xr:uid="{00000000-0005-0000-0000-000095230000}"/>
    <cellStyle name="20% - Énfasis5 7 3 3" xfId="3729" xr:uid="{00000000-0005-0000-0000-000096230000}"/>
    <cellStyle name="20% - Énfasis5 7 3 3 2" xfId="11367" xr:uid="{00000000-0005-0000-0000-000097230000}"/>
    <cellStyle name="20% - Énfasis5 7 3 3 2 2" xfId="26612" xr:uid="{00000000-0005-0000-0000-000098230000}"/>
    <cellStyle name="20% - Énfasis5 7 3 3 3" xfId="18990" xr:uid="{00000000-0005-0000-0000-000099230000}"/>
    <cellStyle name="20% - Énfasis5 7 3 4" xfId="9151" xr:uid="{00000000-0005-0000-0000-00009A230000}"/>
    <cellStyle name="20% - Énfasis5 7 3 4 2" xfId="24396" xr:uid="{00000000-0005-0000-0000-00009B230000}"/>
    <cellStyle name="20% - Énfasis5 7 3 5" xfId="16774" xr:uid="{00000000-0005-0000-0000-00009C230000}"/>
    <cellStyle name="20% - Énfasis5 7 4" xfId="4815" xr:uid="{00000000-0005-0000-0000-00009D230000}"/>
    <cellStyle name="20% - Énfasis5 7 4 2" xfId="12448" xr:uid="{00000000-0005-0000-0000-00009E230000}"/>
    <cellStyle name="20% - Énfasis5 7 4 2 2" xfId="27693" xr:uid="{00000000-0005-0000-0000-00009F230000}"/>
    <cellStyle name="20% - Énfasis5 7 4 3" xfId="20071" xr:uid="{00000000-0005-0000-0000-0000A0230000}"/>
    <cellStyle name="20% - Énfasis5 7 5" xfId="5905" xr:uid="{00000000-0005-0000-0000-0000A1230000}"/>
    <cellStyle name="20% - Énfasis5 7 5 2" xfId="13530" xr:uid="{00000000-0005-0000-0000-0000A2230000}"/>
    <cellStyle name="20% - Énfasis5 7 5 2 2" xfId="28774" xr:uid="{00000000-0005-0000-0000-0000A3230000}"/>
    <cellStyle name="20% - Énfasis5 7 5 3" xfId="21152" xr:uid="{00000000-0005-0000-0000-0000A4230000}"/>
    <cellStyle name="20% - Énfasis5 7 6" xfId="2643" xr:uid="{00000000-0005-0000-0000-0000A5230000}"/>
    <cellStyle name="20% - Énfasis5 7 6 2" xfId="10286" xr:uid="{00000000-0005-0000-0000-0000A6230000}"/>
    <cellStyle name="20% - Énfasis5 7 6 2 2" xfId="25531" xr:uid="{00000000-0005-0000-0000-0000A7230000}"/>
    <cellStyle name="20% - Énfasis5 7 6 3" xfId="17909" xr:uid="{00000000-0005-0000-0000-0000A8230000}"/>
    <cellStyle name="20% - Énfasis5 7 7" xfId="8070" xr:uid="{00000000-0005-0000-0000-0000A9230000}"/>
    <cellStyle name="20% - Énfasis5 7 7 2" xfId="23315" xr:uid="{00000000-0005-0000-0000-0000AA230000}"/>
    <cellStyle name="20% - Énfasis5 7 8" xfId="15694" xr:uid="{00000000-0005-0000-0000-0000AB230000}"/>
    <cellStyle name="20% - Énfasis5 8" xfId="282" xr:uid="{00000000-0005-0000-0000-0000AC230000}"/>
    <cellStyle name="20% - Énfasis5 8 2" xfId="963" xr:uid="{00000000-0005-0000-0000-0000AD230000}"/>
    <cellStyle name="20% - Énfasis5 8 2 2" xfId="2045" xr:uid="{00000000-0005-0000-0000-0000AE230000}"/>
    <cellStyle name="20% - Énfasis5 8 2 2 2" xfId="7528" xr:uid="{00000000-0005-0000-0000-0000AF230000}"/>
    <cellStyle name="20% - Énfasis5 8 2 2 2 2" xfId="15153" xr:uid="{00000000-0005-0000-0000-0000B0230000}"/>
    <cellStyle name="20% - Énfasis5 8 2 2 2 2 2" xfId="30397" xr:uid="{00000000-0005-0000-0000-0000B1230000}"/>
    <cellStyle name="20% - Énfasis5 8 2 2 2 3" xfId="22775" xr:uid="{00000000-0005-0000-0000-0000B2230000}"/>
    <cellStyle name="20% - Énfasis5 8 2 2 3" xfId="4271" xr:uid="{00000000-0005-0000-0000-0000B3230000}"/>
    <cellStyle name="20% - Énfasis5 8 2 2 3 2" xfId="11909" xr:uid="{00000000-0005-0000-0000-0000B4230000}"/>
    <cellStyle name="20% - Énfasis5 8 2 2 3 2 2" xfId="27154" xr:uid="{00000000-0005-0000-0000-0000B5230000}"/>
    <cellStyle name="20% - Énfasis5 8 2 2 3 3" xfId="19532" xr:uid="{00000000-0005-0000-0000-0000B6230000}"/>
    <cellStyle name="20% - Énfasis5 8 2 2 4" xfId="9693" xr:uid="{00000000-0005-0000-0000-0000B7230000}"/>
    <cellStyle name="20% - Énfasis5 8 2 2 4 2" xfId="24938" xr:uid="{00000000-0005-0000-0000-0000B8230000}"/>
    <cellStyle name="20% - Énfasis5 8 2 2 5" xfId="17316" xr:uid="{00000000-0005-0000-0000-0000B9230000}"/>
    <cellStyle name="20% - Énfasis5 8 2 3" xfId="5357" xr:uid="{00000000-0005-0000-0000-0000BA230000}"/>
    <cellStyle name="20% - Énfasis5 8 2 3 2" xfId="12990" xr:uid="{00000000-0005-0000-0000-0000BB230000}"/>
    <cellStyle name="20% - Énfasis5 8 2 3 2 2" xfId="28235" xr:uid="{00000000-0005-0000-0000-0000BC230000}"/>
    <cellStyle name="20% - Énfasis5 8 2 3 3" xfId="20613" xr:uid="{00000000-0005-0000-0000-0000BD230000}"/>
    <cellStyle name="20% - Énfasis5 8 2 4" xfId="6447" xr:uid="{00000000-0005-0000-0000-0000BE230000}"/>
    <cellStyle name="20% - Énfasis5 8 2 4 2" xfId="14072" xr:uid="{00000000-0005-0000-0000-0000BF230000}"/>
    <cellStyle name="20% - Énfasis5 8 2 4 2 2" xfId="29316" xr:uid="{00000000-0005-0000-0000-0000C0230000}"/>
    <cellStyle name="20% - Énfasis5 8 2 4 3" xfId="21694" xr:uid="{00000000-0005-0000-0000-0000C1230000}"/>
    <cellStyle name="20% - Énfasis5 8 2 5" xfId="3186" xr:uid="{00000000-0005-0000-0000-0000C2230000}"/>
    <cellStyle name="20% - Énfasis5 8 2 5 2" xfId="10828" xr:uid="{00000000-0005-0000-0000-0000C3230000}"/>
    <cellStyle name="20% - Énfasis5 8 2 5 2 2" xfId="26073" xr:uid="{00000000-0005-0000-0000-0000C4230000}"/>
    <cellStyle name="20% - Énfasis5 8 2 5 3" xfId="18451" xr:uid="{00000000-0005-0000-0000-0000C5230000}"/>
    <cellStyle name="20% - Énfasis5 8 2 6" xfId="8612" xr:uid="{00000000-0005-0000-0000-0000C6230000}"/>
    <cellStyle name="20% - Énfasis5 8 2 6 2" xfId="23857" xr:uid="{00000000-0005-0000-0000-0000C7230000}"/>
    <cellStyle name="20% - Énfasis5 8 2 7" xfId="16235" xr:uid="{00000000-0005-0000-0000-0000C8230000}"/>
    <cellStyle name="20% - Énfasis5 8 3" xfId="1503" xr:uid="{00000000-0005-0000-0000-0000C9230000}"/>
    <cellStyle name="20% - Énfasis5 8 3 2" xfId="6987" xr:uid="{00000000-0005-0000-0000-0000CA230000}"/>
    <cellStyle name="20% - Énfasis5 8 3 2 2" xfId="14612" xr:uid="{00000000-0005-0000-0000-0000CB230000}"/>
    <cellStyle name="20% - Énfasis5 8 3 2 2 2" xfId="29856" xr:uid="{00000000-0005-0000-0000-0000CC230000}"/>
    <cellStyle name="20% - Énfasis5 8 3 2 3" xfId="22234" xr:uid="{00000000-0005-0000-0000-0000CD230000}"/>
    <cellStyle name="20% - Énfasis5 8 3 3" xfId="3730" xr:uid="{00000000-0005-0000-0000-0000CE230000}"/>
    <cellStyle name="20% - Énfasis5 8 3 3 2" xfId="11368" xr:uid="{00000000-0005-0000-0000-0000CF230000}"/>
    <cellStyle name="20% - Énfasis5 8 3 3 2 2" xfId="26613" xr:uid="{00000000-0005-0000-0000-0000D0230000}"/>
    <cellStyle name="20% - Énfasis5 8 3 3 3" xfId="18991" xr:uid="{00000000-0005-0000-0000-0000D1230000}"/>
    <cellStyle name="20% - Énfasis5 8 3 4" xfId="9152" xr:uid="{00000000-0005-0000-0000-0000D2230000}"/>
    <cellStyle name="20% - Énfasis5 8 3 4 2" xfId="24397" xr:uid="{00000000-0005-0000-0000-0000D3230000}"/>
    <cellStyle name="20% - Énfasis5 8 3 5" xfId="16775" xr:uid="{00000000-0005-0000-0000-0000D4230000}"/>
    <cellStyle name="20% - Énfasis5 8 4" xfId="4816" xr:uid="{00000000-0005-0000-0000-0000D5230000}"/>
    <cellStyle name="20% - Énfasis5 8 4 2" xfId="12449" xr:uid="{00000000-0005-0000-0000-0000D6230000}"/>
    <cellStyle name="20% - Énfasis5 8 4 2 2" xfId="27694" xr:uid="{00000000-0005-0000-0000-0000D7230000}"/>
    <cellStyle name="20% - Énfasis5 8 4 3" xfId="20072" xr:uid="{00000000-0005-0000-0000-0000D8230000}"/>
    <cellStyle name="20% - Énfasis5 8 5" xfId="5906" xr:uid="{00000000-0005-0000-0000-0000D9230000}"/>
    <cellStyle name="20% - Énfasis5 8 5 2" xfId="13531" xr:uid="{00000000-0005-0000-0000-0000DA230000}"/>
    <cellStyle name="20% - Énfasis5 8 5 2 2" xfId="28775" xr:uid="{00000000-0005-0000-0000-0000DB230000}"/>
    <cellStyle name="20% - Énfasis5 8 5 3" xfId="21153" xr:uid="{00000000-0005-0000-0000-0000DC230000}"/>
    <cellStyle name="20% - Énfasis5 8 6" xfId="2644" xr:uid="{00000000-0005-0000-0000-0000DD230000}"/>
    <cellStyle name="20% - Énfasis5 8 6 2" xfId="10287" xr:uid="{00000000-0005-0000-0000-0000DE230000}"/>
    <cellStyle name="20% - Énfasis5 8 6 2 2" xfId="25532" xr:uid="{00000000-0005-0000-0000-0000DF230000}"/>
    <cellStyle name="20% - Énfasis5 8 6 3" xfId="17910" xr:uid="{00000000-0005-0000-0000-0000E0230000}"/>
    <cellStyle name="20% - Énfasis5 8 7" xfId="8071" xr:uid="{00000000-0005-0000-0000-0000E1230000}"/>
    <cellStyle name="20% - Énfasis5 8 7 2" xfId="23316" xr:uid="{00000000-0005-0000-0000-0000E2230000}"/>
    <cellStyle name="20% - Énfasis5 8 8" xfId="15695" xr:uid="{00000000-0005-0000-0000-0000E3230000}"/>
    <cellStyle name="20% - Énfasis5 9" xfId="283" xr:uid="{00000000-0005-0000-0000-0000E4230000}"/>
    <cellStyle name="20% - Énfasis5 9 2" xfId="964" xr:uid="{00000000-0005-0000-0000-0000E5230000}"/>
    <cellStyle name="20% - Énfasis5 9 2 2" xfId="2046" xr:uid="{00000000-0005-0000-0000-0000E6230000}"/>
    <cellStyle name="20% - Énfasis5 9 2 2 2" xfId="7529" xr:uid="{00000000-0005-0000-0000-0000E7230000}"/>
    <cellStyle name="20% - Énfasis5 9 2 2 2 2" xfId="15154" xr:uid="{00000000-0005-0000-0000-0000E8230000}"/>
    <cellStyle name="20% - Énfasis5 9 2 2 2 2 2" xfId="30398" xr:uid="{00000000-0005-0000-0000-0000E9230000}"/>
    <cellStyle name="20% - Énfasis5 9 2 2 2 3" xfId="22776" xr:uid="{00000000-0005-0000-0000-0000EA230000}"/>
    <cellStyle name="20% - Énfasis5 9 2 2 3" xfId="4272" xr:uid="{00000000-0005-0000-0000-0000EB230000}"/>
    <cellStyle name="20% - Énfasis5 9 2 2 3 2" xfId="11910" xr:uid="{00000000-0005-0000-0000-0000EC230000}"/>
    <cellStyle name="20% - Énfasis5 9 2 2 3 2 2" xfId="27155" xr:uid="{00000000-0005-0000-0000-0000ED230000}"/>
    <cellStyle name="20% - Énfasis5 9 2 2 3 3" xfId="19533" xr:uid="{00000000-0005-0000-0000-0000EE230000}"/>
    <cellStyle name="20% - Énfasis5 9 2 2 4" xfId="9694" xr:uid="{00000000-0005-0000-0000-0000EF230000}"/>
    <cellStyle name="20% - Énfasis5 9 2 2 4 2" xfId="24939" xr:uid="{00000000-0005-0000-0000-0000F0230000}"/>
    <cellStyle name="20% - Énfasis5 9 2 2 5" xfId="17317" xr:uid="{00000000-0005-0000-0000-0000F1230000}"/>
    <cellStyle name="20% - Énfasis5 9 2 3" xfId="5358" xr:uid="{00000000-0005-0000-0000-0000F2230000}"/>
    <cellStyle name="20% - Énfasis5 9 2 3 2" xfId="12991" xr:uid="{00000000-0005-0000-0000-0000F3230000}"/>
    <cellStyle name="20% - Énfasis5 9 2 3 2 2" xfId="28236" xr:uid="{00000000-0005-0000-0000-0000F4230000}"/>
    <cellStyle name="20% - Énfasis5 9 2 3 3" xfId="20614" xr:uid="{00000000-0005-0000-0000-0000F5230000}"/>
    <cellStyle name="20% - Énfasis5 9 2 4" xfId="6448" xr:uid="{00000000-0005-0000-0000-0000F6230000}"/>
    <cellStyle name="20% - Énfasis5 9 2 4 2" xfId="14073" xr:uid="{00000000-0005-0000-0000-0000F7230000}"/>
    <cellStyle name="20% - Énfasis5 9 2 4 2 2" xfId="29317" xr:uid="{00000000-0005-0000-0000-0000F8230000}"/>
    <cellStyle name="20% - Énfasis5 9 2 4 3" xfId="21695" xr:uid="{00000000-0005-0000-0000-0000F9230000}"/>
    <cellStyle name="20% - Énfasis5 9 2 5" xfId="3187" xr:uid="{00000000-0005-0000-0000-0000FA230000}"/>
    <cellStyle name="20% - Énfasis5 9 2 5 2" xfId="10829" xr:uid="{00000000-0005-0000-0000-0000FB230000}"/>
    <cellStyle name="20% - Énfasis5 9 2 5 2 2" xfId="26074" xr:uid="{00000000-0005-0000-0000-0000FC230000}"/>
    <cellStyle name="20% - Énfasis5 9 2 5 3" xfId="18452" xr:uid="{00000000-0005-0000-0000-0000FD230000}"/>
    <cellStyle name="20% - Énfasis5 9 2 6" xfId="8613" xr:uid="{00000000-0005-0000-0000-0000FE230000}"/>
    <cellStyle name="20% - Énfasis5 9 2 6 2" xfId="23858" xr:uid="{00000000-0005-0000-0000-0000FF230000}"/>
    <cellStyle name="20% - Énfasis5 9 2 7" xfId="16236" xr:uid="{00000000-0005-0000-0000-000000240000}"/>
    <cellStyle name="20% - Énfasis5 9 3" xfId="1504" xr:uid="{00000000-0005-0000-0000-000001240000}"/>
    <cellStyle name="20% - Énfasis5 9 3 2" xfId="6988" xr:uid="{00000000-0005-0000-0000-000002240000}"/>
    <cellStyle name="20% - Énfasis5 9 3 2 2" xfId="14613" xr:uid="{00000000-0005-0000-0000-000003240000}"/>
    <cellStyle name="20% - Énfasis5 9 3 2 2 2" xfId="29857" xr:uid="{00000000-0005-0000-0000-000004240000}"/>
    <cellStyle name="20% - Énfasis5 9 3 2 3" xfId="22235" xr:uid="{00000000-0005-0000-0000-000005240000}"/>
    <cellStyle name="20% - Énfasis5 9 3 3" xfId="3731" xr:uid="{00000000-0005-0000-0000-000006240000}"/>
    <cellStyle name="20% - Énfasis5 9 3 3 2" xfId="11369" xr:uid="{00000000-0005-0000-0000-000007240000}"/>
    <cellStyle name="20% - Énfasis5 9 3 3 2 2" xfId="26614" xr:uid="{00000000-0005-0000-0000-000008240000}"/>
    <cellStyle name="20% - Énfasis5 9 3 3 3" xfId="18992" xr:uid="{00000000-0005-0000-0000-000009240000}"/>
    <cellStyle name="20% - Énfasis5 9 3 4" xfId="9153" xr:uid="{00000000-0005-0000-0000-00000A240000}"/>
    <cellStyle name="20% - Énfasis5 9 3 4 2" xfId="24398" xr:uid="{00000000-0005-0000-0000-00000B240000}"/>
    <cellStyle name="20% - Énfasis5 9 3 5" xfId="16776" xr:uid="{00000000-0005-0000-0000-00000C240000}"/>
    <cellStyle name="20% - Énfasis5 9 4" xfId="4817" xr:uid="{00000000-0005-0000-0000-00000D240000}"/>
    <cellStyle name="20% - Énfasis5 9 4 2" xfId="12450" xr:uid="{00000000-0005-0000-0000-00000E240000}"/>
    <cellStyle name="20% - Énfasis5 9 4 2 2" xfId="27695" xr:uid="{00000000-0005-0000-0000-00000F240000}"/>
    <cellStyle name="20% - Énfasis5 9 4 3" xfId="20073" xr:uid="{00000000-0005-0000-0000-000010240000}"/>
    <cellStyle name="20% - Énfasis5 9 5" xfId="5907" xr:uid="{00000000-0005-0000-0000-000011240000}"/>
    <cellStyle name="20% - Énfasis5 9 5 2" xfId="13532" xr:uid="{00000000-0005-0000-0000-000012240000}"/>
    <cellStyle name="20% - Énfasis5 9 5 2 2" xfId="28776" xr:uid="{00000000-0005-0000-0000-000013240000}"/>
    <cellStyle name="20% - Énfasis5 9 5 3" xfId="21154" xr:uid="{00000000-0005-0000-0000-000014240000}"/>
    <cellStyle name="20% - Énfasis5 9 6" xfId="2645" xr:uid="{00000000-0005-0000-0000-000015240000}"/>
    <cellStyle name="20% - Énfasis5 9 6 2" xfId="10288" xr:uid="{00000000-0005-0000-0000-000016240000}"/>
    <cellStyle name="20% - Énfasis5 9 6 2 2" xfId="25533" xr:uid="{00000000-0005-0000-0000-000017240000}"/>
    <cellStyle name="20% - Énfasis5 9 6 3" xfId="17911" xr:uid="{00000000-0005-0000-0000-000018240000}"/>
    <cellStyle name="20% - Énfasis5 9 7" xfId="8072" xr:uid="{00000000-0005-0000-0000-000019240000}"/>
    <cellStyle name="20% - Énfasis5 9 7 2" xfId="23317" xr:uid="{00000000-0005-0000-0000-00001A240000}"/>
    <cellStyle name="20% - Énfasis5 9 8" xfId="15696" xr:uid="{00000000-0005-0000-0000-00001B240000}"/>
    <cellStyle name="20% - Énfasis6 10" xfId="284" xr:uid="{00000000-0005-0000-0000-00001C240000}"/>
    <cellStyle name="20% - Énfasis6 10 2" xfId="965" xr:uid="{00000000-0005-0000-0000-00001D240000}"/>
    <cellStyle name="20% - Énfasis6 10 2 2" xfId="2047" xr:uid="{00000000-0005-0000-0000-00001E240000}"/>
    <cellStyle name="20% - Énfasis6 10 2 2 2" xfId="7530" xr:uid="{00000000-0005-0000-0000-00001F240000}"/>
    <cellStyle name="20% - Énfasis6 10 2 2 2 2" xfId="15155" xr:uid="{00000000-0005-0000-0000-000020240000}"/>
    <cellStyle name="20% - Énfasis6 10 2 2 2 2 2" xfId="30399" xr:uid="{00000000-0005-0000-0000-000021240000}"/>
    <cellStyle name="20% - Énfasis6 10 2 2 2 3" xfId="22777" xr:uid="{00000000-0005-0000-0000-000022240000}"/>
    <cellStyle name="20% - Énfasis6 10 2 2 3" xfId="4273" xr:uid="{00000000-0005-0000-0000-000023240000}"/>
    <cellStyle name="20% - Énfasis6 10 2 2 3 2" xfId="11911" xr:uid="{00000000-0005-0000-0000-000024240000}"/>
    <cellStyle name="20% - Énfasis6 10 2 2 3 2 2" xfId="27156" xr:uid="{00000000-0005-0000-0000-000025240000}"/>
    <cellStyle name="20% - Énfasis6 10 2 2 3 3" xfId="19534" xr:uid="{00000000-0005-0000-0000-000026240000}"/>
    <cellStyle name="20% - Énfasis6 10 2 2 4" xfId="9695" xr:uid="{00000000-0005-0000-0000-000027240000}"/>
    <cellStyle name="20% - Énfasis6 10 2 2 4 2" xfId="24940" xr:uid="{00000000-0005-0000-0000-000028240000}"/>
    <cellStyle name="20% - Énfasis6 10 2 2 5" xfId="17318" xr:uid="{00000000-0005-0000-0000-000029240000}"/>
    <cellStyle name="20% - Énfasis6 10 2 3" xfId="5359" xr:uid="{00000000-0005-0000-0000-00002A240000}"/>
    <cellStyle name="20% - Énfasis6 10 2 3 2" xfId="12992" xr:uid="{00000000-0005-0000-0000-00002B240000}"/>
    <cellStyle name="20% - Énfasis6 10 2 3 2 2" xfId="28237" xr:uid="{00000000-0005-0000-0000-00002C240000}"/>
    <cellStyle name="20% - Énfasis6 10 2 3 3" xfId="20615" xr:uid="{00000000-0005-0000-0000-00002D240000}"/>
    <cellStyle name="20% - Énfasis6 10 2 4" xfId="6449" xr:uid="{00000000-0005-0000-0000-00002E240000}"/>
    <cellStyle name="20% - Énfasis6 10 2 4 2" xfId="14074" xr:uid="{00000000-0005-0000-0000-00002F240000}"/>
    <cellStyle name="20% - Énfasis6 10 2 4 2 2" xfId="29318" xr:uid="{00000000-0005-0000-0000-000030240000}"/>
    <cellStyle name="20% - Énfasis6 10 2 4 3" xfId="21696" xr:uid="{00000000-0005-0000-0000-000031240000}"/>
    <cellStyle name="20% - Énfasis6 10 2 5" xfId="3188" xr:uid="{00000000-0005-0000-0000-000032240000}"/>
    <cellStyle name="20% - Énfasis6 10 2 5 2" xfId="10830" xr:uid="{00000000-0005-0000-0000-000033240000}"/>
    <cellStyle name="20% - Énfasis6 10 2 5 2 2" xfId="26075" xr:uid="{00000000-0005-0000-0000-000034240000}"/>
    <cellStyle name="20% - Énfasis6 10 2 5 3" xfId="18453" xr:uid="{00000000-0005-0000-0000-000035240000}"/>
    <cellStyle name="20% - Énfasis6 10 2 6" xfId="8614" xr:uid="{00000000-0005-0000-0000-000036240000}"/>
    <cellStyle name="20% - Énfasis6 10 2 6 2" xfId="23859" xr:uid="{00000000-0005-0000-0000-000037240000}"/>
    <cellStyle name="20% - Énfasis6 10 2 7" xfId="16237" xr:uid="{00000000-0005-0000-0000-000038240000}"/>
    <cellStyle name="20% - Énfasis6 10 3" xfId="1505" xr:uid="{00000000-0005-0000-0000-000039240000}"/>
    <cellStyle name="20% - Énfasis6 10 3 2" xfId="6989" xr:uid="{00000000-0005-0000-0000-00003A240000}"/>
    <cellStyle name="20% - Énfasis6 10 3 2 2" xfId="14614" xr:uid="{00000000-0005-0000-0000-00003B240000}"/>
    <cellStyle name="20% - Énfasis6 10 3 2 2 2" xfId="29858" xr:uid="{00000000-0005-0000-0000-00003C240000}"/>
    <cellStyle name="20% - Énfasis6 10 3 2 3" xfId="22236" xr:uid="{00000000-0005-0000-0000-00003D240000}"/>
    <cellStyle name="20% - Énfasis6 10 3 3" xfId="3732" xr:uid="{00000000-0005-0000-0000-00003E240000}"/>
    <cellStyle name="20% - Énfasis6 10 3 3 2" xfId="11370" xr:uid="{00000000-0005-0000-0000-00003F240000}"/>
    <cellStyle name="20% - Énfasis6 10 3 3 2 2" xfId="26615" xr:uid="{00000000-0005-0000-0000-000040240000}"/>
    <cellStyle name="20% - Énfasis6 10 3 3 3" xfId="18993" xr:uid="{00000000-0005-0000-0000-000041240000}"/>
    <cellStyle name="20% - Énfasis6 10 3 4" xfId="9154" xr:uid="{00000000-0005-0000-0000-000042240000}"/>
    <cellStyle name="20% - Énfasis6 10 3 4 2" xfId="24399" xr:uid="{00000000-0005-0000-0000-000043240000}"/>
    <cellStyle name="20% - Énfasis6 10 3 5" xfId="16777" xr:uid="{00000000-0005-0000-0000-000044240000}"/>
    <cellStyle name="20% - Énfasis6 10 4" xfId="4818" xr:uid="{00000000-0005-0000-0000-000045240000}"/>
    <cellStyle name="20% - Énfasis6 10 4 2" xfId="12451" xr:uid="{00000000-0005-0000-0000-000046240000}"/>
    <cellStyle name="20% - Énfasis6 10 4 2 2" xfId="27696" xr:uid="{00000000-0005-0000-0000-000047240000}"/>
    <cellStyle name="20% - Énfasis6 10 4 3" xfId="20074" xr:uid="{00000000-0005-0000-0000-000048240000}"/>
    <cellStyle name="20% - Énfasis6 10 5" xfId="5908" xr:uid="{00000000-0005-0000-0000-000049240000}"/>
    <cellStyle name="20% - Énfasis6 10 5 2" xfId="13533" xr:uid="{00000000-0005-0000-0000-00004A240000}"/>
    <cellStyle name="20% - Énfasis6 10 5 2 2" xfId="28777" xr:uid="{00000000-0005-0000-0000-00004B240000}"/>
    <cellStyle name="20% - Énfasis6 10 5 3" xfId="21155" xr:uid="{00000000-0005-0000-0000-00004C240000}"/>
    <cellStyle name="20% - Énfasis6 10 6" xfId="2646" xr:uid="{00000000-0005-0000-0000-00004D240000}"/>
    <cellStyle name="20% - Énfasis6 10 6 2" xfId="10289" xr:uid="{00000000-0005-0000-0000-00004E240000}"/>
    <cellStyle name="20% - Énfasis6 10 6 2 2" xfId="25534" xr:uid="{00000000-0005-0000-0000-00004F240000}"/>
    <cellStyle name="20% - Énfasis6 10 6 3" xfId="17912" xr:uid="{00000000-0005-0000-0000-000050240000}"/>
    <cellStyle name="20% - Énfasis6 10 7" xfId="8073" xr:uid="{00000000-0005-0000-0000-000051240000}"/>
    <cellStyle name="20% - Énfasis6 10 7 2" xfId="23318" xr:uid="{00000000-0005-0000-0000-000052240000}"/>
    <cellStyle name="20% - Énfasis6 10 8" xfId="15697" xr:uid="{00000000-0005-0000-0000-000053240000}"/>
    <cellStyle name="20% - Énfasis6 11" xfId="285" xr:uid="{00000000-0005-0000-0000-000054240000}"/>
    <cellStyle name="20% - Énfasis6 11 2" xfId="966" xr:uid="{00000000-0005-0000-0000-000055240000}"/>
    <cellStyle name="20% - Énfasis6 11 2 2" xfId="2048" xr:uid="{00000000-0005-0000-0000-000056240000}"/>
    <cellStyle name="20% - Énfasis6 11 2 2 2" xfId="7531" xr:uid="{00000000-0005-0000-0000-000057240000}"/>
    <cellStyle name="20% - Énfasis6 11 2 2 2 2" xfId="15156" xr:uid="{00000000-0005-0000-0000-000058240000}"/>
    <cellStyle name="20% - Énfasis6 11 2 2 2 2 2" xfId="30400" xr:uid="{00000000-0005-0000-0000-000059240000}"/>
    <cellStyle name="20% - Énfasis6 11 2 2 2 3" xfId="22778" xr:uid="{00000000-0005-0000-0000-00005A240000}"/>
    <cellStyle name="20% - Énfasis6 11 2 2 3" xfId="4274" xr:uid="{00000000-0005-0000-0000-00005B240000}"/>
    <cellStyle name="20% - Énfasis6 11 2 2 3 2" xfId="11912" xr:uid="{00000000-0005-0000-0000-00005C240000}"/>
    <cellStyle name="20% - Énfasis6 11 2 2 3 2 2" xfId="27157" xr:uid="{00000000-0005-0000-0000-00005D240000}"/>
    <cellStyle name="20% - Énfasis6 11 2 2 3 3" xfId="19535" xr:uid="{00000000-0005-0000-0000-00005E240000}"/>
    <cellStyle name="20% - Énfasis6 11 2 2 4" xfId="9696" xr:uid="{00000000-0005-0000-0000-00005F240000}"/>
    <cellStyle name="20% - Énfasis6 11 2 2 4 2" xfId="24941" xr:uid="{00000000-0005-0000-0000-000060240000}"/>
    <cellStyle name="20% - Énfasis6 11 2 2 5" xfId="17319" xr:uid="{00000000-0005-0000-0000-000061240000}"/>
    <cellStyle name="20% - Énfasis6 11 2 3" xfId="5360" xr:uid="{00000000-0005-0000-0000-000062240000}"/>
    <cellStyle name="20% - Énfasis6 11 2 3 2" xfId="12993" xr:uid="{00000000-0005-0000-0000-000063240000}"/>
    <cellStyle name="20% - Énfasis6 11 2 3 2 2" xfId="28238" xr:uid="{00000000-0005-0000-0000-000064240000}"/>
    <cellStyle name="20% - Énfasis6 11 2 3 3" xfId="20616" xr:uid="{00000000-0005-0000-0000-000065240000}"/>
    <cellStyle name="20% - Énfasis6 11 2 4" xfId="6450" xr:uid="{00000000-0005-0000-0000-000066240000}"/>
    <cellStyle name="20% - Énfasis6 11 2 4 2" xfId="14075" xr:uid="{00000000-0005-0000-0000-000067240000}"/>
    <cellStyle name="20% - Énfasis6 11 2 4 2 2" xfId="29319" xr:uid="{00000000-0005-0000-0000-000068240000}"/>
    <cellStyle name="20% - Énfasis6 11 2 4 3" xfId="21697" xr:uid="{00000000-0005-0000-0000-000069240000}"/>
    <cellStyle name="20% - Énfasis6 11 2 5" xfId="3189" xr:uid="{00000000-0005-0000-0000-00006A240000}"/>
    <cellStyle name="20% - Énfasis6 11 2 5 2" xfId="10831" xr:uid="{00000000-0005-0000-0000-00006B240000}"/>
    <cellStyle name="20% - Énfasis6 11 2 5 2 2" xfId="26076" xr:uid="{00000000-0005-0000-0000-00006C240000}"/>
    <cellStyle name="20% - Énfasis6 11 2 5 3" xfId="18454" xr:uid="{00000000-0005-0000-0000-00006D240000}"/>
    <cellStyle name="20% - Énfasis6 11 2 6" xfId="8615" xr:uid="{00000000-0005-0000-0000-00006E240000}"/>
    <cellStyle name="20% - Énfasis6 11 2 6 2" xfId="23860" xr:uid="{00000000-0005-0000-0000-00006F240000}"/>
    <cellStyle name="20% - Énfasis6 11 2 7" xfId="16238" xr:uid="{00000000-0005-0000-0000-000070240000}"/>
    <cellStyle name="20% - Énfasis6 11 3" xfId="1506" xr:uid="{00000000-0005-0000-0000-000071240000}"/>
    <cellStyle name="20% - Énfasis6 11 3 2" xfId="6990" xr:uid="{00000000-0005-0000-0000-000072240000}"/>
    <cellStyle name="20% - Énfasis6 11 3 2 2" xfId="14615" xr:uid="{00000000-0005-0000-0000-000073240000}"/>
    <cellStyle name="20% - Énfasis6 11 3 2 2 2" xfId="29859" xr:uid="{00000000-0005-0000-0000-000074240000}"/>
    <cellStyle name="20% - Énfasis6 11 3 2 3" xfId="22237" xr:uid="{00000000-0005-0000-0000-000075240000}"/>
    <cellStyle name="20% - Énfasis6 11 3 3" xfId="3733" xr:uid="{00000000-0005-0000-0000-000076240000}"/>
    <cellStyle name="20% - Énfasis6 11 3 3 2" xfId="11371" xr:uid="{00000000-0005-0000-0000-000077240000}"/>
    <cellStyle name="20% - Énfasis6 11 3 3 2 2" xfId="26616" xr:uid="{00000000-0005-0000-0000-000078240000}"/>
    <cellStyle name="20% - Énfasis6 11 3 3 3" xfId="18994" xr:uid="{00000000-0005-0000-0000-000079240000}"/>
    <cellStyle name="20% - Énfasis6 11 3 4" xfId="9155" xr:uid="{00000000-0005-0000-0000-00007A240000}"/>
    <cellStyle name="20% - Énfasis6 11 3 4 2" xfId="24400" xr:uid="{00000000-0005-0000-0000-00007B240000}"/>
    <cellStyle name="20% - Énfasis6 11 3 5" xfId="16778" xr:uid="{00000000-0005-0000-0000-00007C240000}"/>
    <cellStyle name="20% - Énfasis6 11 4" xfId="4819" xr:uid="{00000000-0005-0000-0000-00007D240000}"/>
    <cellStyle name="20% - Énfasis6 11 4 2" xfId="12452" xr:uid="{00000000-0005-0000-0000-00007E240000}"/>
    <cellStyle name="20% - Énfasis6 11 4 2 2" xfId="27697" xr:uid="{00000000-0005-0000-0000-00007F240000}"/>
    <cellStyle name="20% - Énfasis6 11 4 3" xfId="20075" xr:uid="{00000000-0005-0000-0000-000080240000}"/>
    <cellStyle name="20% - Énfasis6 11 5" xfId="5909" xr:uid="{00000000-0005-0000-0000-000081240000}"/>
    <cellStyle name="20% - Énfasis6 11 5 2" xfId="13534" xr:uid="{00000000-0005-0000-0000-000082240000}"/>
    <cellStyle name="20% - Énfasis6 11 5 2 2" xfId="28778" xr:uid="{00000000-0005-0000-0000-000083240000}"/>
    <cellStyle name="20% - Énfasis6 11 5 3" xfId="21156" xr:uid="{00000000-0005-0000-0000-000084240000}"/>
    <cellStyle name="20% - Énfasis6 11 6" xfId="2647" xr:uid="{00000000-0005-0000-0000-000085240000}"/>
    <cellStyle name="20% - Énfasis6 11 6 2" xfId="10290" xr:uid="{00000000-0005-0000-0000-000086240000}"/>
    <cellStyle name="20% - Énfasis6 11 6 2 2" xfId="25535" xr:uid="{00000000-0005-0000-0000-000087240000}"/>
    <cellStyle name="20% - Énfasis6 11 6 3" xfId="17913" xr:uid="{00000000-0005-0000-0000-000088240000}"/>
    <cellStyle name="20% - Énfasis6 11 7" xfId="8074" xr:uid="{00000000-0005-0000-0000-000089240000}"/>
    <cellStyle name="20% - Énfasis6 11 7 2" xfId="23319" xr:uid="{00000000-0005-0000-0000-00008A240000}"/>
    <cellStyle name="20% - Énfasis6 11 8" xfId="15698" xr:uid="{00000000-0005-0000-0000-00008B240000}"/>
    <cellStyle name="20% - Énfasis6 12" xfId="286" xr:uid="{00000000-0005-0000-0000-00008C240000}"/>
    <cellStyle name="20% - Énfasis6 12 2" xfId="967" xr:uid="{00000000-0005-0000-0000-00008D240000}"/>
    <cellStyle name="20% - Énfasis6 12 2 2" xfId="2049" xr:uid="{00000000-0005-0000-0000-00008E240000}"/>
    <cellStyle name="20% - Énfasis6 12 2 2 2" xfId="7532" xr:uid="{00000000-0005-0000-0000-00008F240000}"/>
    <cellStyle name="20% - Énfasis6 12 2 2 2 2" xfId="15157" xr:uid="{00000000-0005-0000-0000-000090240000}"/>
    <cellStyle name="20% - Énfasis6 12 2 2 2 2 2" xfId="30401" xr:uid="{00000000-0005-0000-0000-000091240000}"/>
    <cellStyle name="20% - Énfasis6 12 2 2 2 3" xfId="22779" xr:uid="{00000000-0005-0000-0000-000092240000}"/>
    <cellStyle name="20% - Énfasis6 12 2 2 3" xfId="4275" xr:uid="{00000000-0005-0000-0000-000093240000}"/>
    <cellStyle name="20% - Énfasis6 12 2 2 3 2" xfId="11913" xr:uid="{00000000-0005-0000-0000-000094240000}"/>
    <cellStyle name="20% - Énfasis6 12 2 2 3 2 2" xfId="27158" xr:uid="{00000000-0005-0000-0000-000095240000}"/>
    <cellStyle name="20% - Énfasis6 12 2 2 3 3" xfId="19536" xr:uid="{00000000-0005-0000-0000-000096240000}"/>
    <cellStyle name="20% - Énfasis6 12 2 2 4" xfId="9697" xr:uid="{00000000-0005-0000-0000-000097240000}"/>
    <cellStyle name="20% - Énfasis6 12 2 2 4 2" xfId="24942" xr:uid="{00000000-0005-0000-0000-000098240000}"/>
    <cellStyle name="20% - Énfasis6 12 2 2 5" xfId="17320" xr:uid="{00000000-0005-0000-0000-000099240000}"/>
    <cellStyle name="20% - Énfasis6 12 2 3" xfId="5361" xr:uid="{00000000-0005-0000-0000-00009A240000}"/>
    <cellStyle name="20% - Énfasis6 12 2 3 2" xfId="12994" xr:uid="{00000000-0005-0000-0000-00009B240000}"/>
    <cellStyle name="20% - Énfasis6 12 2 3 2 2" xfId="28239" xr:uid="{00000000-0005-0000-0000-00009C240000}"/>
    <cellStyle name="20% - Énfasis6 12 2 3 3" xfId="20617" xr:uid="{00000000-0005-0000-0000-00009D240000}"/>
    <cellStyle name="20% - Énfasis6 12 2 4" xfId="6451" xr:uid="{00000000-0005-0000-0000-00009E240000}"/>
    <cellStyle name="20% - Énfasis6 12 2 4 2" xfId="14076" xr:uid="{00000000-0005-0000-0000-00009F240000}"/>
    <cellStyle name="20% - Énfasis6 12 2 4 2 2" xfId="29320" xr:uid="{00000000-0005-0000-0000-0000A0240000}"/>
    <cellStyle name="20% - Énfasis6 12 2 4 3" xfId="21698" xr:uid="{00000000-0005-0000-0000-0000A1240000}"/>
    <cellStyle name="20% - Énfasis6 12 2 5" xfId="3190" xr:uid="{00000000-0005-0000-0000-0000A2240000}"/>
    <cellStyle name="20% - Énfasis6 12 2 5 2" xfId="10832" xr:uid="{00000000-0005-0000-0000-0000A3240000}"/>
    <cellStyle name="20% - Énfasis6 12 2 5 2 2" xfId="26077" xr:uid="{00000000-0005-0000-0000-0000A4240000}"/>
    <cellStyle name="20% - Énfasis6 12 2 5 3" xfId="18455" xr:uid="{00000000-0005-0000-0000-0000A5240000}"/>
    <cellStyle name="20% - Énfasis6 12 2 6" xfId="8616" xr:uid="{00000000-0005-0000-0000-0000A6240000}"/>
    <cellStyle name="20% - Énfasis6 12 2 6 2" xfId="23861" xr:uid="{00000000-0005-0000-0000-0000A7240000}"/>
    <cellStyle name="20% - Énfasis6 12 2 7" xfId="16239" xr:uid="{00000000-0005-0000-0000-0000A8240000}"/>
    <cellStyle name="20% - Énfasis6 12 3" xfId="1507" xr:uid="{00000000-0005-0000-0000-0000A9240000}"/>
    <cellStyle name="20% - Énfasis6 12 3 2" xfId="6991" xr:uid="{00000000-0005-0000-0000-0000AA240000}"/>
    <cellStyle name="20% - Énfasis6 12 3 2 2" xfId="14616" xr:uid="{00000000-0005-0000-0000-0000AB240000}"/>
    <cellStyle name="20% - Énfasis6 12 3 2 2 2" xfId="29860" xr:uid="{00000000-0005-0000-0000-0000AC240000}"/>
    <cellStyle name="20% - Énfasis6 12 3 2 3" xfId="22238" xr:uid="{00000000-0005-0000-0000-0000AD240000}"/>
    <cellStyle name="20% - Énfasis6 12 3 3" xfId="3734" xr:uid="{00000000-0005-0000-0000-0000AE240000}"/>
    <cellStyle name="20% - Énfasis6 12 3 3 2" xfId="11372" xr:uid="{00000000-0005-0000-0000-0000AF240000}"/>
    <cellStyle name="20% - Énfasis6 12 3 3 2 2" xfId="26617" xr:uid="{00000000-0005-0000-0000-0000B0240000}"/>
    <cellStyle name="20% - Énfasis6 12 3 3 3" xfId="18995" xr:uid="{00000000-0005-0000-0000-0000B1240000}"/>
    <cellStyle name="20% - Énfasis6 12 3 4" xfId="9156" xr:uid="{00000000-0005-0000-0000-0000B2240000}"/>
    <cellStyle name="20% - Énfasis6 12 3 4 2" xfId="24401" xr:uid="{00000000-0005-0000-0000-0000B3240000}"/>
    <cellStyle name="20% - Énfasis6 12 3 5" xfId="16779" xr:uid="{00000000-0005-0000-0000-0000B4240000}"/>
    <cellStyle name="20% - Énfasis6 12 4" xfId="4820" xr:uid="{00000000-0005-0000-0000-0000B5240000}"/>
    <cellStyle name="20% - Énfasis6 12 4 2" xfId="12453" xr:uid="{00000000-0005-0000-0000-0000B6240000}"/>
    <cellStyle name="20% - Énfasis6 12 4 2 2" xfId="27698" xr:uid="{00000000-0005-0000-0000-0000B7240000}"/>
    <cellStyle name="20% - Énfasis6 12 4 3" xfId="20076" xr:uid="{00000000-0005-0000-0000-0000B8240000}"/>
    <cellStyle name="20% - Énfasis6 12 5" xfId="5910" xr:uid="{00000000-0005-0000-0000-0000B9240000}"/>
    <cellStyle name="20% - Énfasis6 12 5 2" xfId="13535" xr:uid="{00000000-0005-0000-0000-0000BA240000}"/>
    <cellStyle name="20% - Énfasis6 12 5 2 2" xfId="28779" xr:uid="{00000000-0005-0000-0000-0000BB240000}"/>
    <cellStyle name="20% - Énfasis6 12 5 3" xfId="21157" xr:uid="{00000000-0005-0000-0000-0000BC240000}"/>
    <cellStyle name="20% - Énfasis6 12 6" xfId="2648" xr:uid="{00000000-0005-0000-0000-0000BD240000}"/>
    <cellStyle name="20% - Énfasis6 12 6 2" xfId="10291" xr:uid="{00000000-0005-0000-0000-0000BE240000}"/>
    <cellStyle name="20% - Énfasis6 12 6 2 2" xfId="25536" xr:uid="{00000000-0005-0000-0000-0000BF240000}"/>
    <cellStyle name="20% - Énfasis6 12 6 3" xfId="17914" xr:uid="{00000000-0005-0000-0000-0000C0240000}"/>
    <cellStyle name="20% - Énfasis6 12 7" xfId="8075" xr:uid="{00000000-0005-0000-0000-0000C1240000}"/>
    <cellStyle name="20% - Énfasis6 12 7 2" xfId="23320" xr:uid="{00000000-0005-0000-0000-0000C2240000}"/>
    <cellStyle name="20% - Énfasis6 12 8" xfId="15699" xr:uid="{00000000-0005-0000-0000-0000C3240000}"/>
    <cellStyle name="20% - Énfasis6 13" xfId="287" xr:uid="{00000000-0005-0000-0000-0000C4240000}"/>
    <cellStyle name="20% - Énfasis6 13 2" xfId="968" xr:uid="{00000000-0005-0000-0000-0000C5240000}"/>
    <cellStyle name="20% - Énfasis6 13 2 2" xfId="2050" xr:uid="{00000000-0005-0000-0000-0000C6240000}"/>
    <cellStyle name="20% - Énfasis6 13 2 2 2" xfId="7533" xr:uid="{00000000-0005-0000-0000-0000C7240000}"/>
    <cellStyle name="20% - Énfasis6 13 2 2 2 2" xfId="15158" xr:uid="{00000000-0005-0000-0000-0000C8240000}"/>
    <cellStyle name="20% - Énfasis6 13 2 2 2 2 2" xfId="30402" xr:uid="{00000000-0005-0000-0000-0000C9240000}"/>
    <cellStyle name="20% - Énfasis6 13 2 2 2 3" xfId="22780" xr:uid="{00000000-0005-0000-0000-0000CA240000}"/>
    <cellStyle name="20% - Énfasis6 13 2 2 3" xfId="4276" xr:uid="{00000000-0005-0000-0000-0000CB240000}"/>
    <cellStyle name="20% - Énfasis6 13 2 2 3 2" xfId="11914" xr:uid="{00000000-0005-0000-0000-0000CC240000}"/>
    <cellStyle name="20% - Énfasis6 13 2 2 3 2 2" xfId="27159" xr:uid="{00000000-0005-0000-0000-0000CD240000}"/>
    <cellStyle name="20% - Énfasis6 13 2 2 3 3" xfId="19537" xr:uid="{00000000-0005-0000-0000-0000CE240000}"/>
    <cellStyle name="20% - Énfasis6 13 2 2 4" xfId="9698" xr:uid="{00000000-0005-0000-0000-0000CF240000}"/>
    <cellStyle name="20% - Énfasis6 13 2 2 4 2" xfId="24943" xr:uid="{00000000-0005-0000-0000-0000D0240000}"/>
    <cellStyle name="20% - Énfasis6 13 2 2 5" xfId="17321" xr:uid="{00000000-0005-0000-0000-0000D1240000}"/>
    <cellStyle name="20% - Énfasis6 13 2 3" xfId="5362" xr:uid="{00000000-0005-0000-0000-0000D2240000}"/>
    <cellStyle name="20% - Énfasis6 13 2 3 2" xfId="12995" xr:uid="{00000000-0005-0000-0000-0000D3240000}"/>
    <cellStyle name="20% - Énfasis6 13 2 3 2 2" xfId="28240" xr:uid="{00000000-0005-0000-0000-0000D4240000}"/>
    <cellStyle name="20% - Énfasis6 13 2 3 3" xfId="20618" xr:uid="{00000000-0005-0000-0000-0000D5240000}"/>
    <cellStyle name="20% - Énfasis6 13 2 4" xfId="6452" xr:uid="{00000000-0005-0000-0000-0000D6240000}"/>
    <cellStyle name="20% - Énfasis6 13 2 4 2" xfId="14077" xr:uid="{00000000-0005-0000-0000-0000D7240000}"/>
    <cellStyle name="20% - Énfasis6 13 2 4 2 2" xfId="29321" xr:uid="{00000000-0005-0000-0000-0000D8240000}"/>
    <cellStyle name="20% - Énfasis6 13 2 4 3" xfId="21699" xr:uid="{00000000-0005-0000-0000-0000D9240000}"/>
    <cellStyle name="20% - Énfasis6 13 2 5" xfId="3191" xr:uid="{00000000-0005-0000-0000-0000DA240000}"/>
    <cellStyle name="20% - Énfasis6 13 2 5 2" xfId="10833" xr:uid="{00000000-0005-0000-0000-0000DB240000}"/>
    <cellStyle name="20% - Énfasis6 13 2 5 2 2" xfId="26078" xr:uid="{00000000-0005-0000-0000-0000DC240000}"/>
    <cellStyle name="20% - Énfasis6 13 2 5 3" xfId="18456" xr:uid="{00000000-0005-0000-0000-0000DD240000}"/>
    <cellStyle name="20% - Énfasis6 13 2 6" xfId="8617" xr:uid="{00000000-0005-0000-0000-0000DE240000}"/>
    <cellStyle name="20% - Énfasis6 13 2 6 2" xfId="23862" xr:uid="{00000000-0005-0000-0000-0000DF240000}"/>
    <cellStyle name="20% - Énfasis6 13 2 7" xfId="16240" xr:uid="{00000000-0005-0000-0000-0000E0240000}"/>
    <cellStyle name="20% - Énfasis6 13 3" xfId="1508" xr:uid="{00000000-0005-0000-0000-0000E1240000}"/>
    <cellStyle name="20% - Énfasis6 13 3 2" xfId="6992" xr:uid="{00000000-0005-0000-0000-0000E2240000}"/>
    <cellStyle name="20% - Énfasis6 13 3 2 2" xfId="14617" xr:uid="{00000000-0005-0000-0000-0000E3240000}"/>
    <cellStyle name="20% - Énfasis6 13 3 2 2 2" xfId="29861" xr:uid="{00000000-0005-0000-0000-0000E4240000}"/>
    <cellStyle name="20% - Énfasis6 13 3 2 3" xfId="22239" xr:uid="{00000000-0005-0000-0000-0000E5240000}"/>
    <cellStyle name="20% - Énfasis6 13 3 3" xfId="3735" xr:uid="{00000000-0005-0000-0000-0000E6240000}"/>
    <cellStyle name="20% - Énfasis6 13 3 3 2" xfId="11373" xr:uid="{00000000-0005-0000-0000-0000E7240000}"/>
    <cellStyle name="20% - Énfasis6 13 3 3 2 2" xfId="26618" xr:uid="{00000000-0005-0000-0000-0000E8240000}"/>
    <cellStyle name="20% - Énfasis6 13 3 3 3" xfId="18996" xr:uid="{00000000-0005-0000-0000-0000E9240000}"/>
    <cellStyle name="20% - Énfasis6 13 3 4" xfId="9157" xr:uid="{00000000-0005-0000-0000-0000EA240000}"/>
    <cellStyle name="20% - Énfasis6 13 3 4 2" xfId="24402" xr:uid="{00000000-0005-0000-0000-0000EB240000}"/>
    <cellStyle name="20% - Énfasis6 13 3 5" xfId="16780" xr:uid="{00000000-0005-0000-0000-0000EC240000}"/>
    <cellStyle name="20% - Énfasis6 13 4" xfId="4821" xr:uid="{00000000-0005-0000-0000-0000ED240000}"/>
    <cellStyle name="20% - Énfasis6 13 4 2" xfId="12454" xr:uid="{00000000-0005-0000-0000-0000EE240000}"/>
    <cellStyle name="20% - Énfasis6 13 4 2 2" xfId="27699" xr:uid="{00000000-0005-0000-0000-0000EF240000}"/>
    <cellStyle name="20% - Énfasis6 13 4 3" xfId="20077" xr:uid="{00000000-0005-0000-0000-0000F0240000}"/>
    <cellStyle name="20% - Énfasis6 13 5" xfId="5911" xr:uid="{00000000-0005-0000-0000-0000F1240000}"/>
    <cellStyle name="20% - Énfasis6 13 5 2" xfId="13536" xr:uid="{00000000-0005-0000-0000-0000F2240000}"/>
    <cellStyle name="20% - Énfasis6 13 5 2 2" xfId="28780" xr:uid="{00000000-0005-0000-0000-0000F3240000}"/>
    <cellStyle name="20% - Énfasis6 13 5 3" xfId="21158" xr:uid="{00000000-0005-0000-0000-0000F4240000}"/>
    <cellStyle name="20% - Énfasis6 13 6" xfId="2649" xr:uid="{00000000-0005-0000-0000-0000F5240000}"/>
    <cellStyle name="20% - Énfasis6 13 6 2" xfId="10292" xr:uid="{00000000-0005-0000-0000-0000F6240000}"/>
    <cellStyle name="20% - Énfasis6 13 6 2 2" xfId="25537" xr:uid="{00000000-0005-0000-0000-0000F7240000}"/>
    <cellStyle name="20% - Énfasis6 13 6 3" xfId="17915" xr:uid="{00000000-0005-0000-0000-0000F8240000}"/>
    <cellStyle name="20% - Énfasis6 13 7" xfId="8076" xr:uid="{00000000-0005-0000-0000-0000F9240000}"/>
    <cellStyle name="20% - Énfasis6 13 7 2" xfId="23321" xr:uid="{00000000-0005-0000-0000-0000FA240000}"/>
    <cellStyle name="20% - Énfasis6 13 8" xfId="15700" xr:uid="{00000000-0005-0000-0000-0000FB240000}"/>
    <cellStyle name="20% - Énfasis6 14" xfId="288" xr:uid="{00000000-0005-0000-0000-0000FC240000}"/>
    <cellStyle name="20% - Énfasis6 14 2" xfId="969" xr:uid="{00000000-0005-0000-0000-0000FD240000}"/>
    <cellStyle name="20% - Énfasis6 14 2 2" xfId="2051" xr:uid="{00000000-0005-0000-0000-0000FE240000}"/>
    <cellStyle name="20% - Énfasis6 14 2 2 2" xfId="7534" xr:uid="{00000000-0005-0000-0000-0000FF240000}"/>
    <cellStyle name="20% - Énfasis6 14 2 2 2 2" xfId="15159" xr:uid="{00000000-0005-0000-0000-000000250000}"/>
    <cellStyle name="20% - Énfasis6 14 2 2 2 2 2" xfId="30403" xr:uid="{00000000-0005-0000-0000-000001250000}"/>
    <cellStyle name="20% - Énfasis6 14 2 2 2 3" xfId="22781" xr:uid="{00000000-0005-0000-0000-000002250000}"/>
    <cellStyle name="20% - Énfasis6 14 2 2 3" xfId="4277" xr:uid="{00000000-0005-0000-0000-000003250000}"/>
    <cellStyle name="20% - Énfasis6 14 2 2 3 2" xfId="11915" xr:uid="{00000000-0005-0000-0000-000004250000}"/>
    <cellStyle name="20% - Énfasis6 14 2 2 3 2 2" xfId="27160" xr:uid="{00000000-0005-0000-0000-000005250000}"/>
    <cellStyle name="20% - Énfasis6 14 2 2 3 3" xfId="19538" xr:uid="{00000000-0005-0000-0000-000006250000}"/>
    <cellStyle name="20% - Énfasis6 14 2 2 4" xfId="9699" xr:uid="{00000000-0005-0000-0000-000007250000}"/>
    <cellStyle name="20% - Énfasis6 14 2 2 4 2" xfId="24944" xr:uid="{00000000-0005-0000-0000-000008250000}"/>
    <cellStyle name="20% - Énfasis6 14 2 2 5" xfId="17322" xr:uid="{00000000-0005-0000-0000-000009250000}"/>
    <cellStyle name="20% - Énfasis6 14 2 3" xfId="5363" xr:uid="{00000000-0005-0000-0000-00000A250000}"/>
    <cellStyle name="20% - Énfasis6 14 2 3 2" xfId="12996" xr:uid="{00000000-0005-0000-0000-00000B250000}"/>
    <cellStyle name="20% - Énfasis6 14 2 3 2 2" xfId="28241" xr:uid="{00000000-0005-0000-0000-00000C250000}"/>
    <cellStyle name="20% - Énfasis6 14 2 3 3" xfId="20619" xr:uid="{00000000-0005-0000-0000-00000D250000}"/>
    <cellStyle name="20% - Énfasis6 14 2 4" xfId="6453" xr:uid="{00000000-0005-0000-0000-00000E250000}"/>
    <cellStyle name="20% - Énfasis6 14 2 4 2" xfId="14078" xr:uid="{00000000-0005-0000-0000-00000F250000}"/>
    <cellStyle name="20% - Énfasis6 14 2 4 2 2" xfId="29322" xr:uid="{00000000-0005-0000-0000-000010250000}"/>
    <cellStyle name="20% - Énfasis6 14 2 4 3" xfId="21700" xr:uid="{00000000-0005-0000-0000-000011250000}"/>
    <cellStyle name="20% - Énfasis6 14 2 5" xfId="3192" xr:uid="{00000000-0005-0000-0000-000012250000}"/>
    <cellStyle name="20% - Énfasis6 14 2 5 2" xfId="10834" xr:uid="{00000000-0005-0000-0000-000013250000}"/>
    <cellStyle name="20% - Énfasis6 14 2 5 2 2" xfId="26079" xr:uid="{00000000-0005-0000-0000-000014250000}"/>
    <cellStyle name="20% - Énfasis6 14 2 5 3" xfId="18457" xr:uid="{00000000-0005-0000-0000-000015250000}"/>
    <cellStyle name="20% - Énfasis6 14 2 6" xfId="8618" xr:uid="{00000000-0005-0000-0000-000016250000}"/>
    <cellStyle name="20% - Énfasis6 14 2 6 2" xfId="23863" xr:uid="{00000000-0005-0000-0000-000017250000}"/>
    <cellStyle name="20% - Énfasis6 14 2 7" xfId="16241" xr:uid="{00000000-0005-0000-0000-000018250000}"/>
    <cellStyle name="20% - Énfasis6 14 3" xfId="1509" xr:uid="{00000000-0005-0000-0000-000019250000}"/>
    <cellStyle name="20% - Énfasis6 14 3 2" xfId="6993" xr:uid="{00000000-0005-0000-0000-00001A250000}"/>
    <cellStyle name="20% - Énfasis6 14 3 2 2" xfId="14618" xr:uid="{00000000-0005-0000-0000-00001B250000}"/>
    <cellStyle name="20% - Énfasis6 14 3 2 2 2" xfId="29862" xr:uid="{00000000-0005-0000-0000-00001C250000}"/>
    <cellStyle name="20% - Énfasis6 14 3 2 3" xfId="22240" xr:uid="{00000000-0005-0000-0000-00001D250000}"/>
    <cellStyle name="20% - Énfasis6 14 3 3" xfId="3736" xr:uid="{00000000-0005-0000-0000-00001E250000}"/>
    <cellStyle name="20% - Énfasis6 14 3 3 2" xfId="11374" xr:uid="{00000000-0005-0000-0000-00001F250000}"/>
    <cellStyle name="20% - Énfasis6 14 3 3 2 2" xfId="26619" xr:uid="{00000000-0005-0000-0000-000020250000}"/>
    <cellStyle name="20% - Énfasis6 14 3 3 3" xfId="18997" xr:uid="{00000000-0005-0000-0000-000021250000}"/>
    <cellStyle name="20% - Énfasis6 14 3 4" xfId="9158" xr:uid="{00000000-0005-0000-0000-000022250000}"/>
    <cellStyle name="20% - Énfasis6 14 3 4 2" xfId="24403" xr:uid="{00000000-0005-0000-0000-000023250000}"/>
    <cellStyle name="20% - Énfasis6 14 3 5" xfId="16781" xr:uid="{00000000-0005-0000-0000-000024250000}"/>
    <cellStyle name="20% - Énfasis6 14 4" xfId="4822" xr:uid="{00000000-0005-0000-0000-000025250000}"/>
    <cellStyle name="20% - Énfasis6 14 4 2" xfId="12455" xr:uid="{00000000-0005-0000-0000-000026250000}"/>
    <cellStyle name="20% - Énfasis6 14 4 2 2" xfId="27700" xr:uid="{00000000-0005-0000-0000-000027250000}"/>
    <cellStyle name="20% - Énfasis6 14 4 3" xfId="20078" xr:uid="{00000000-0005-0000-0000-000028250000}"/>
    <cellStyle name="20% - Énfasis6 14 5" xfId="5912" xr:uid="{00000000-0005-0000-0000-000029250000}"/>
    <cellStyle name="20% - Énfasis6 14 5 2" xfId="13537" xr:uid="{00000000-0005-0000-0000-00002A250000}"/>
    <cellStyle name="20% - Énfasis6 14 5 2 2" xfId="28781" xr:uid="{00000000-0005-0000-0000-00002B250000}"/>
    <cellStyle name="20% - Énfasis6 14 5 3" xfId="21159" xr:uid="{00000000-0005-0000-0000-00002C250000}"/>
    <cellStyle name="20% - Énfasis6 14 6" xfId="2650" xr:uid="{00000000-0005-0000-0000-00002D250000}"/>
    <cellStyle name="20% - Énfasis6 14 6 2" xfId="10293" xr:uid="{00000000-0005-0000-0000-00002E250000}"/>
    <cellStyle name="20% - Énfasis6 14 6 2 2" xfId="25538" xr:uid="{00000000-0005-0000-0000-00002F250000}"/>
    <cellStyle name="20% - Énfasis6 14 6 3" xfId="17916" xr:uid="{00000000-0005-0000-0000-000030250000}"/>
    <cellStyle name="20% - Énfasis6 14 7" xfId="8077" xr:uid="{00000000-0005-0000-0000-000031250000}"/>
    <cellStyle name="20% - Énfasis6 14 7 2" xfId="23322" xr:uid="{00000000-0005-0000-0000-000032250000}"/>
    <cellStyle name="20% - Énfasis6 14 8" xfId="15701" xr:uid="{00000000-0005-0000-0000-000033250000}"/>
    <cellStyle name="20% - Énfasis6 15" xfId="289" xr:uid="{00000000-0005-0000-0000-000034250000}"/>
    <cellStyle name="20% - Énfasis6 15 2" xfId="970" xr:uid="{00000000-0005-0000-0000-000035250000}"/>
    <cellStyle name="20% - Énfasis6 15 2 2" xfId="2052" xr:uid="{00000000-0005-0000-0000-000036250000}"/>
    <cellStyle name="20% - Énfasis6 15 2 2 2" xfId="7535" xr:uid="{00000000-0005-0000-0000-000037250000}"/>
    <cellStyle name="20% - Énfasis6 15 2 2 2 2" xfId="15160" xr:uid="{00000000-0005-0000-0000-000038250000}"/>
    <cellStyle name="20% - Énfasis6 15 2 2 2 2 2" xfId="30404" xr:uid="{00000000-0005-0000-0000-000039250000}"/>
    <cellStyle name="20% - Énfasis6 15 2 2 2 3" xfId="22782" xr:uid="{00000000-0005-0000-0000-00003A250000}"/>
    <cellStyle name="20% - Énfasis6 15 2 2 3" xfId="4278" xr:uid="{00000000-0005-0000-0000-00003B250000}"/>
    <cellStyle name="20% - Énfasis6 15 2 2 3 2" xfId="11916" xr:uid="{00000000-0005-0000-0000-00003C250000}"/>
    <cellStyle name="20% - Énfasis6 15 2 2 3 2 2" xfId="27161" xr:uid="{00000000-0005-0000-0000-00003D250000}"/>
    <cellStyle name="20% - Énfasis6 15 2 2 3 3" xfId="19539" xr:uid="{00000000-0005-0000-0000-00003E250000}"/>
    <cellStyle name="20% - Énfasis6 15 2 2 4" xfId="9700" xr:uid="{00000000-0005-0000-0000-00003F250000}"/>
    <cellStyle name="20% - Énfasis6 15 2 2 4 2" xfId="24945" xr:uid="{00000000-0005-0000-0000-000040250000}"/>
    <cellStyle name="20% - Énfasis6 15 2 2 5" xfId="17323" xr:uid="{00000000-0005-0000-0000-000041250000}"/>
    <cellStyle name="20% - Énfasis6 15 2 3" xfId="5364" xr:uid="{00000000-0005-0000-0000-000042250000}"/>
    <cellStyle name="20% - Énfasis6 15 2 3 2" xfId="12997" xr:uid="{00000000-0005-0000-0000-000043250000}"/>
    <cellStyle name="20% - Énfasis6 15 2 3 2 2" xfId="28242" xr:uid="{00000000-0005-0000-0000-000044250000}"/>
    <cellStyle name="20% - Énfasis6 15 2 3 3" xfId="20620" xr:uid="{00000000-0005-0000-0000-000045250000}"/>
    <cellStyle name="20% - Énfasis6 15 2 4" xfId="6454" xr:uid="{00000000-0005-0000-0000-000046250000}"/>
    <cellStyle name="20% - Énfasis6 15 2 4 2" xfId="14079" xr:uid="{00000000-0005-0000-0000-000047250000}"/>
    <cellStyle name="20% - Énfasis6 15 2 4 2 2" xfId="29323" xr:uid="{00000000-0005-0000-0000-000048250000}"/>
    <cellStyle name="20% - Énfasis6 15 2 4 3" xfId="21701" xr:uid="{00000000-0005-0000-0000-000049250000}"/>
    <cellStyle name="20% - Énfasis6 15 2 5" xfId="3193" xr:uid="{00000000-0005-0000-0000-00004A250000}"/>
    <cellStyle name="20% - Énfasis6 15 2 5 2" xfId="10835" xr:uid="{00000000-0005-0000-0000-00004B250000}"/>
    <cellStyle name="20% - Énfasis6 15 2 5 2 2" xfId="26080" xr:uid="{00000000-0005-0000-0000-00004C250000}"/>
    <cellStyle name="20% - Énfasis6 15 2 5 3" xfId="18458" xr:uid="{00000000-0005-0000-0000-00004D250000}"/>
    <cellStyle name="20% - Énfasis6 15 2 6" xfId="8619" xr:uid="{00000000-0005-0000-0000-00004E250000}"/>
    <cellStyle name="20% - Énfasis6 15 2 6 2" xfId="23864" xr:uid="{00000000-0005-0000-0000-00004F250000}"/>
    <cellStyle name="20% - Énfasis6 15 2 7" xfId="16242" xr:uid="{00000000-0005-0000-0000-000050250000}"/>
    <cellStyle name="20% - Énfasis6 15 3" xfId="1510" xr:uid="{00000000-0005-0000-0000-000051250000}"/>
    <cellStyle name="20% - Énfasis6 15 3 2" xfId="6994" xr:uid="{00000000-0005-0000-0000-000052250000}"/>
    <cellStyle name="20% - Énfasis6 15 3 2 2" xfId="14619" xr:uid="{00000000-0005-0000-0000-000053250000}"/>
    <cellStyle name="20% - Énfasis6 15 3 2 2 2" xfId="29863" xr:uid="{00000000-0005-0000-0000-000054250000}"/>
    <cellStyle name="20% - Énfasis6 15 3 2 3" xfId="22241" xr:uid="{00000000-0005-0000-0000-000055250000}"/>
    <cellStyle name="20% - Énfasis6 15 3 3" xfId="3737" xr:uid="{00000000-0005-0000-0000-000056250000}"/>
    <cellStyle name="20% - Énfasis6 15 3 3 2" xfId="11375" xr:uid="{00000000-0005-0000-0000-000057250000}"/>
    <cellStyle name="20% - Énfasis6 15 3 3 2 2" xfId="26620" xr:uid="{00000000-0005-0000-0000-000058250000}"/>
    <cellStyle name="20% - Énfasis6 15 3 3 3" xfId="18998" xr:uid="{00000000-0005-0000-0000-000059250000}"/>
    <cellStyle name="20% - Énfasis6 15 3 4" xfId="9159" xr:uid="{00000000-0005-0000-0000-00005A250000}"/>
    <cellStyle name="20% - Énfasis6 15 3 4 2" xfId="24404" xr:uid="{00000000-0005-0000-0000-00005B250000}"/>
    <cellStyle name="20% - Énfasis6 15 3 5" xfId="16782" xr:uid="{00000000-0005-0000-0000-00005C250000}"/>
    <cellStyle name="20% - Énfasis6 15 4" xfId="4823" xr:uid="{00000000-0005-0000-0000-00005D250000}"/>
    <cellStyle name="20% - Énfasis6 15 4 2" xfId="12456" xr:uid="{00000000-0005-0000-0000-00005E250000}"/>
    <cellStyle name="20% - Énfasis6 15 4 2 2" xfId="27701" xr:uid="{00000000-0005-0000-0000-00005F250000}"/>
    <cellStyle name="20% - Énfasis6 15 4 3" xfId="20079" xr:uid="{00000000-0005-0000-0000-000060250000}"/>
    <cellStyle name="20% - Énfasis6 15 5" xfId="5913" xr:uid="{00000000-0005-0000-0000-000061250000}"/>
    <cellStyle name="20% - Énfasis6 15 5 2" xfId="13538" xr:uid="{00000000-0005-0000-0000-000062250000}"/>
    <cellStyle name="20% - Énfasis6 15 5 2 2" xfId="28782" xr:uid="{00000000-0005-0000-0000-000063250000}"/>
    <cellStyle name="20% - Énfasis6 15 5 3" xfId="21160" xr:uid="{00000000-0005-0000-0000-000064250000}"/>
    <cellStyle name="20% - Énfasis6 15 6" xfId="2651" xr:uid="{00000000-0005-0000-0000-000065250000}"/>
    <cellStyle name="20% - Énfasis6 15 6 2" xfId="10294" xr:uid="{00000000-0005-0000-0000-000066250000}"/>
    <cellStyle name="20% - Énfasis6 15 6 2 2" xfId="25539" xr:uid="{00000000-0005-0000-0000-000067250000}"/>
    <cellStyle name="20% - Énfasis6 15 6 3" xfId="17917" xr:uid="{00000000-0005-0000-0000-000068250000}"/>
    <cellStyle name="20% - Énfasis6 15 7" xfId="8078" xr:uid="{00000000-0005-0000-0000-000069250000}"/>
    <cellStyle name="20% - Énfasis6 15 7 2" xfId="23323" xr:uid="{00000000-0005-0000-0000-00006A250000}"/>
    <cellStyle name="20% - Énfasis6 15 8" xfId="15702" xr:uid="{00000000-0005-0000-0000-00006B250000}"/>
    <cellStyle name="20% - Énfasis6 16" xfId="290" xr:uid="{00000000-0005-0000-0000-00006C250000}"/>
    <cellStyle name="20% - Énfasis6 16 2" xfId="971" xr:uid="{00000000-0005-0000-0000-00006D250000}"/>
    <cellStyle name="20% - Énfasis6 16 2 2" xfId="2053" xr:uid="{00000000-0005-0000-0000-00006E250000}"/>
    <cellStyle name="20% - Énfasis6 16 2 2 2" xfId="7536" xr:uid="{00000000-0005-0000-0000-00006F250000}"/>
    <cellStyle name="20% - Énfasis6 16 2 2 2 2" xfId="15161" xr:uid="{00000000-0005-0000-0000-000070250000}"/>
    <cellStyle name="20% - Énfasis6 16 2 2 2 2 2" xfId="30405" xr:uid="{00000000-0005-0000-0000-000071250000}"/>
    <cellStyle name="20% - Énfasis6 16 2 2 2 3" xfId="22783" xr:uid="{00000000-0005-0000-0000-000072250000}"/>
    <cellStyle name="20% - Énfasis6 16 2 2 3" xfId="4279" xr:uid="{00000000-0005-0000-0000-000073250000}"/>
    <cellStyle name="20% - Énfasis6 16 2 2 3 2" xfId="11917" xr:uid="{00000000-0005-0000-0000-000074250000}"/>
    <cellStyle name="20% - Énfasis6 16 2 2 3 2 2" xfId="27162" xr:uid="{00000000-0005-0000-0000-000075250000}"/>
    <cellStyle name="20% - Énfasis6 16 2 2 3 3" xfId="19540" xr:uid="{00000000-0005-0000-0000-000076250000}"/>
    <cellStyle name="20% - Énfasis6 16 2 2 4" xfId="9701" xr:uid="{00000000-0005-0000-0000-000077250000}"/>
    <cellStyle name="20% - Énfasis6 16 2 2 4 2" xfId="24946" xr:uid="{00000000-0005-0000-0000-000078250000}"/>
    <cellStyle name="20% - Énfasis6 16 2 2 5" xfId="17324" xr:uid="{00000000-0005-0000-0000-000079250000}"/>
    <cellStyle name="20% - Énfasis6 16 2 3" xfId="5365" xr:uid="{00000000-0005-0000-0000-00007A250000}"/>
    <cellStyle name="20% - Énfasis6 16 2 3 2" xfId="12998" xr:uid="{00000000-0005-0000-0000-00007B250000}"/>
    <cellStyle name="20% - Énfasis6 16 2 3 2 2" xfId="28243" xr:uid="{00000000-0005-0000-0000-00007C250000}"/>
    <cellStyle name="20% - Énfasis6 16 2 3 3" xfId="20621" xr:uid="{00000000-0005-0000-0000-00007D250000}"/>
    <cellStyle name="20% - Énfasis6 16 2 4" xfId="6455" xr:uid="{00000000-0005-0000-0000-00007E250000}"/>
    <cellStyle name="20% - Énfasis6 16 2 4 2" xfId="14080" xr:uid="{00000000-0005-0000-0000-00007F250000}"/>
    <cellStyle name="20% - Énfasis6 16 2 4 2 2" xfId="29324" xr:uid="{00000000-0005-0000-0000-000080250000}"/>
    <cellStyle name="20% - Énfasis6 16 2 4 3" xfId="21702" xr:uid="{00000000-0005-0000-0000-000081250000}"/>
    <cellStyle name="20% - Énfasis6 16 2 5" xfId="3194" xr:uid="{00000000-0005-0000-0000-000082250000}"/>
    <cellStyle name="20% - Énfasis6 16 2 5 2" xfId="10836" xr:uid="{00000000-0005-0000-0000-000083250000}"/>
    <cellStyle name="20% - Énfasis6 16 2 5 2 2" xfId="26081" xr:uid="{00000000-0005-0000-0000-000084250000}"/>
    <cellStyle name="20% - Énfasis6 16 2 5 3" xfId="18459" xr:uid="{00000000-0005-0000-0000-000085250000}"/>
    <cellStyle name="20% - Énfasis6 16 2 6" xfId="8620" xr:uid="{00000000-0005-0000-0000-000086250000}"/>
    <cellStyle name="20% - Énfasis6 16 2 6 2" xfId="23865" xr:uid="{00000000-0005-0000-0000-000087250000}"/>
    <cellStyle name="20% - Énfasis6 16 2 7" xfId="16243" xr:uid="{00000000-0005-0000-0000-000088250000}"/>
    <cellStyle name="20% - Énfasis6 16 3" xfId="1511" xr:uid="{00000000-0005-0000-0000-000089250000}"/>
    <cellStyle name="20% - Énfasis6 16 3 2" xfId="6995" xr:uid="{00000000-0005-0000-0000-00008A250000}"/>
    <cellStyle name="20% - Énfasis6 16 3 2 2" xfId="14620" xr:uid="{00000000-0005-0000-0000-00008B250000}"/>
    <cellStyle name="20% - Énfasis6 16 3 2 2 2" xfId="29864" xr:uid="{00000000-0005-0000-0000-00008C250000}"/>
    <cellStyle name="20% - Énfasis6 16 3 2 3" xfId="22242" xr:uid="{00000000-0005-0000-0000-00008D250000}"/>
    <cellStyle name="20% - Énfasis6 16 3 3" xfId="3738" xr:uid="{00000000-0005-0000-0000-00008E250000}"/>
    <cellStyle name="20% - Énfasis6 16 3 3 2" xfId="11376" xr:uid="{00000000-0005-0000-0000-00008F250000}"/>
    <cellStyle name="20% - Énfasis6 16 3 3 2 2" xfId="26621" xr:uid="{00000000-0005-0000-0000-000090250000}"/>
    <cellStyle name="20% - Énfasis6 16 3 3 3" xfId="18999" xr:uid="{00000000-0005-0000-0000-000091250000}"/>
    <cellStyle name="20% - Énfasis6 16 3 4" xfId="9160" xr:uid="{00000000-0005-0000-0000-000092250000}"/>
    <cellStyle name="20% - Énfasis6 16 3 4 2" xfId="24405" xr:uid="{00000000-0005-0000-0000-000093250000}"/>
    <cellStyle name="20% - Énfasis6 16 3 5" xfId="16783" xr:uid="{00000000-0005-0000-0000-000094250000}"/>
    <cellStyle name="20% - Énfasis6 16 4" xfId="4824" xr:uid="{00000000-0005-0000-0000-000095250000}"/>
    <cellStyle name="20% - Énfasis6 16 4 2" xfId="12457" xr:uid="{00000000-0005-0000-0000-000096250000}"/>
    <cellStyle name="20% - Énfasis6 16 4 2 2" xfId="27702" xr:uid="{00000000-0005-0000-0000-000097250000}"/>
    <cellStyle name="20% - Énfasis6 16 4 3" xfId="20080" xr:uid="{00000000-0005-0000-0000-000098250000}"/>
    <cellStyle name="20% - Énfasis6 16 5" xfId="5914" xr:uid="{00000000-0005-0000-0000-000099250000}"/>
    <cellStyle name="20% - Énfasis6 16 5 2" xfId="13539" xr:uid="{00000000-0005-0000-0000-00009A250000}"/>
    <cellStyle name="20% - Énfasis6 16 5 2 2" xfId="28783" xr:uid="{00000000-0005-0000-0000-00009B250000}"/>
    <cellStyle name="20% - Énfasis6 16 5 3" xfId="21161" xr:uid="{00000000-0005-0000-0000-00009C250000}"/>
    <cellStyle name="20% - Énfasis6 16 6" xfId="2652" xr:uid="{00000000-0005-0000-0000-00009D250000}"/>
    <cellStyle name="20% - Énfasis6 16 6 2" xfId="10295" xr:uid="{00000000-0005-0000-0000-00009E250000}"/>
    <cellStyle name="20% - Énfasis6 16 6 2 2" xfId="25540" xr:uid="{00000000-0005-0000-0000-00009F250000}"/>
    <cellStyle name="20% - Énfasis6 16 6 3" xfId="17918" xr:uid="{00000000-0005-0000-0000-0000A0250000}"/>
    <cellStyle name="20% - Énfasis6 16 7" xfId="8079" xr:uid="{00000000-0005-0000-0000-0000A1250000}"/>
    <cellStyle name="20% - Énfasis6 16 7 2" xfId="23324" xr:uid="{00000000-0005-0000-0000-0000A2250000}"/>
    <cellStyle name="20% - Énfasis6 16 8" xfId="15703" xr:uid="{00000000-0005-0000-0000-0000A3250000}"/>
    <cellStyle name="20% - Énfasis6 17" xfId="291" xr:uid="{00000000-0005-0000-0000-0000A4250000}"/>
    <cellStyle name="20% - Énfasis6 17 2" xfId="972" xr:uid="{00000000-0005-0000-0000-0000A5250000}"/>
    <cellStyle name="20% - Énfasis6 17 2 2" xfId="2054" xr:uid="{00000000-0005-0000-0000-0000A6250000}"/>
    <cellStyle name="20% - Énfasis6 17 2 2 2" xfId="7537" xr:uid="{00000000-0005-0000-0000-0000A7250000}"/>
    <cellStyle name="20% - Énfasis6 17 2 2 2 2" xfId="15162" xr:uid="{00000000-0005-0000-0000-0000A8250000}"/>
    <cellStyle name="20% - Énfasis6 17 2 2 2 2 2" xfId="30406" xr:uid="{00000000-0005-0000-0000-0000A9250000}"/>
    <cellStyle name="20% - Énfasis6 17 2 2 2 3" xfId="22784" xr:uid="{00000000-0005-0000-0000-0000AA250000}"/>
    <cellStyle name="20% - Énfasis6 17 2 2 3" xfId="4280" xr:uid="{00000000-0005-0000-0000-0000AB250000}"/>
    <cellStyle name="20% - Énfasis6 17 2 2 3 2" xfId="11918" xr:uid="{00000000-0005-0000-0000-0000AC250000}"/>
    <cellStyle name="20% - Énfasis6 17 2 2 3 2 2" xfId="27163" xr:uid="{00000000-0005-0000-0000-0000AD250000}"/>
    <cellStyle name="20% - Énfasis6 17 2 2 3 3" xfId="19541" xr:uid="{00000000-0005-0000-0000-0000AE250000}"/>
    <cellStyle name="20% - Énfasis6 17 2 2 4" xfId="9702" xr:uid="{00000000-0005-0000-0000-0000AF250000}"/>
    <cellStyle name="20% - Énfasis6 17 2 2 4 2" xfId="24947" xr:uid="{00000000-0005-0000-0000-0000B0250000}"/>
    <cellStyle name="20% - Énfasis6 17 2 2 5" xfId="17325" xr:uid="{00000000-0005-0000-0000-0000B1250000}"/>
    <cellStyle name="20% - Énfasis6 17 2 3" xfId="5366" xr:uid="{00000000-0005-0000-0000-0000B2250000}"/>
    <cellStyle name="20% - Énfasis6 17 2 3 2" xfId="12999" xr:uid="{00000000-0005-0000-0000-0000B3250000}"/>
    <cellStyle name="20% - Énfasis6 17 2 3 2 2" xfId="28244" xr:uid="{00000000-0005-0000-0000-0000B4250000}"/>
    <cellStyle name="20% - Énfasis6 17 2 3 3" xfId="20622" xr:uid="{00000000-0005-0000-0000-0000B5250000}"/>
    <cellStyle name="20% - Énfasis6 17 2 4" xfId="6456" xr:uid="{00000000-0005-0000-0000-0000B6250000}"/>
    <cellStyle name="20% - Énfasis6 17 2 4 2" xfId="14081" xr:uid="{00000000-0005-0000-0000-0000B7250000}"/>
    <cellStyle name="20% - Énfasis6 17 2 4 2 2" xfId="29325" xr:uid="{00000000-0005-0000-0000-0000B8250000}"/>
    <cellStyle name="20% - Énfasis6 17 2 4 3" xfId="21703" xr:uid="{00000000-0005-0000-0000-0000B9250000}"/>
    <cellStyle name="20% - Énfasis6 17 2 5" xfId="3195" xr:uid="{00000000-0005-0000-0000-0000BA250000}"/>
    <cellStyle name="20% - Énfasis6 17 2 5 2" xfId="10837" xr:uid="{00000000-0005-0000-0000-0000BB250000}"/>
    <cellStyle name="20% - Énfasis6 17 2 5 2 2" xfId="26082" xr:uid="{00000000-0005-0000-0000-0000BC250000}"/>
    <cellStyle name="20% - Énfasis6 17 2 5 3" xfId="18460" xr:uid="{00000000-0005-0000-0000-0000BD250000}"/>
    <cellStyle name="20% - Énfasis6 17 2 6" xfId="8621" xr:uid="{00000000-0005-0000-0000-0000BE250000}"/>
    <cellStyle name="20% - Énfasis6 17 2 6 2" xfId="23866" xr:uid="{00000000-0005-0000-0000-0000BF250000}"/>
    <cellStyle name="20% - Énfasis6 17 2 7" xfId="16244" xr:uid="{00000000-0005-0000-0000-0000C0250000}"/>
    <cellStyle name="20% - Énfasis6 17 3" xfId="1512" xr:uid="{00000000-0005-0000-0000-0000C1250000}"/>
    <cellStyle name="20% - Énfasis6 17 3 2" xfId="6996" xr:uid="{00000000-0005-0000-0000-0000C2250000}"/>
    <cellStyle name="20% - Énfasis6 17 3 2 2" xfId="14621" xr:uid="{00000000-0005-0000-0000-0000C3250000}"/>
    <cellStyle name="20% - Énfasis6 17 3 2 2 2" xfId="29865" xr:uid="{00000000-0005-0000-0000-0000C4250000}"/>
    <cellStyle name="20% - Énfasis6 17 3 2 3" xfId="22243" xr:uid="{00000000-0005-0000-0000-0000C5250000}"/>
    <cellStyle name="20% - Énfasis6 17 3 3" xfId="3739" xr:uid="{00000000-0005-0000-0000-0000C6250000}"/>
    <cellStyle name="20% - Énfasis6 17 3 3 2" xfId="11377" xr:uid="{00000000-0005-0000-0000-0000C7250000}"/>
    <cellStyle name="20% - Énfasis6 17 3 3 2 2" xfId="26622" xr:uid="{00000000-0005-0000-0000-0000C8250000}"/>
    <cellStyle name="20% - Énfasis6 17 3 3 3" xfId="19000" xr:uid="{00000000-0005-0000-0000-0000C9250000}"/>
    <cellStyle name="20% - Énfasis6 17 3 4" xfId="9161" xr:uid="{00000000-0005-0000-0000-0000CA250000}"/>
    <cellStyle name="20% - Énfasis6 17 3 4 2" xfId="24406" xr:uid="{00000000-0005-0000-0000-0000CB250000}"/>
    <cellStyle name="20% - Énfasis6 17 3 5" xfId="16784" xr:uid="{00000000-0005-0000-0000-0000CC250000}"/>
    <cellStyle name="20% - Énfasis6 17 4" xfId="4825" xr:uid="{00000000-0005-0000-0000-0000CD250000}"/>
    <cellStyle name="20% - Énfasis6 17 4 2" xfId="12458" xr:uid="{00000000-0005-0000-0000-0000CE250000}"/>
    <cellStyle name="20% - Énfasis6 17 4 2 2" xfId="27703" xr:uid="{00000000-0005-0000-0000-0000CF250000}"/>
    <cellStyle name="20% - Énfasis6 17 4 3" xfId="20081" xr:uid="{00000000-0005-0000-0000-0000D0250000}"/>
    <cellStyle name="20% - Énfasis6 17 5" xfId="5915" xr:uid="{00000000-0005-0000-0000-0000D1250000}"/>
    <cellStyle name="20% - Énfasis6 17 5 2" xfId="13540" xr:uid="{00000000-0005-0000-0000-0000D2250000}"/>
    <cellStyle name="20% - Énfasis6 17 5 2 2" xfId="28784" xr:uid="{00000000-0005-0000-0000-0000D3250000}"/>
    <cellStyle name="20% - Énfasis6 17 5 3" xfId="21162" xr:uid="{00000000-0005-0000-0000-0000D4250000}"/>
    <cellStyle name="20% - Énfasis6 17 6" xfId="2653" xr:uid="{00000000-0005-0000-0000-0000D5250000}"/>
    <cellStyle name="20% - Énfasis6 17 6 2" xfId="10296" xr:uid="{00000000-0005-0000-0000-0000D6250000}"/>
    <cellStyle name="20% - Énfasis6 17 6 2 2" xfId="25541" xr:uid="{00000000-0005-0000-0000-0000D7250000}"/>
    <cellStyle name="20% - Énfasis6 17 6 3" xfId="17919" xr:uid="{00000000-0005-0000-0000-0000D8250000}"/>
    <cellStyle name="20% - Énfasis6 17 7" xfId="8080" xr:uid="{00000000-0005-0000-0000-0000D9250000}"/>
    <cellStyle name="20% - Énfasis6 17 7 2" xfId="23325" xr:uid="{00000000-0005-0000-0000-0000DA250000}"/>
    <cellStyle name="20% - Énfasis6 17 8" xfId="15704" xr:uid="{00000000-0005-0000-0000-0000DB250000}"/>
    <cellStyle name="20% - Énfasis6 18" xfId="292" xr:uid="{00000000-0005-0000-0000-0000DC250000}"/>
    <cellStyle name="20% - Énfasis6 18 2" xfId="973" xr:uid="{00000000-0005-0000-0000-0000DD250000}"/>
    <cellStyle name="20% - Énfasis6 18 2 2" xfId="2055" xr:uid="{00000000-0005-0000-0000-0000DE250000}"/>
    <cellStyle name="20% - Énfasis6 18 2 2 2" xfId="7538" xr:uid="{00000000-0005-0000-0000-0000DF250000}"/>
    <cellStyle name="20% - Énfasis6 18 2 2 2 2" xfId="15163" xr:uid="{00000000-0005-0000-0000-0000E0250000}"/>
    <cellStyle name="20% - Énfasis6 18 2 2 2 2 2" xfId="30407" xr:uid="{00000000-0005-0000-0000-0000E1250000}"/>
    <cellStyle name="20% - Énfasis6 18 2 2 2 3" xfId="22785" xr:uid="{00000000-0005-0000-0000-0000E2250000}"/>
    <cellStyle name="20% - Énfasis6 18 2 2 3" xfId="4281" xr:uid="{00000000-0005-0000-0000-0000E3250000}"/>
    <cellStyle name="20% - Énfasis6 18 2 2 3 2" xfId="11919" xr:uid="{00000000-0005-0000-0000-0000E4250000}"/>
    <cellStyle name="20% - Énfasis6 18 2 2 3 2 2" xfId="27164" xr:uid="{00000000-0005-0000-0000-0000E5250000}"/>
    <cellStyle name="20% - Énfasis6 18 2 2 3 3" xfId="19542" xr:uid="{00000000-0005-0000-0000-0000E6250000}"/>
    <cellStyle name="20% - Énfasis6 18 2 2 4" xfId="9703" xr:uid="{00000000-0005-0000-0000-0000E7250000}"/>
    <cellStyle name="20% - Énfasis6 18 2 2 4 2" xfId="24948" xr:uid="{00000000-0005-0000-0000-0000E8250000}"/>
    <cellStyle name="20% - Énfasis6 18 2 2 5" xfId="17326" xr:uid="{00000000-0005-0000-0000-0000E9250000}"/>
    <cellStyle name="20% - Énfasis6 18 2 3" xfId="5367" xr:uid="{00000000-0005-0000-0000-0000EA250000}"/>
    <cellStyle name="20% - Énfasis6 18 2 3 2" xfId="13000" xr:uid="{00000000-0005-0000-0000-0000EB250000}"/>
    <cellStyle name="20% - Énfasis6 18 2 3 2 2" xfId="28245" xr:uid="{00000000-0005-0000-0000-0000EC250000}"/>
    <cellStyle name="20% - Énfasis6 18 2 3 3" xfId="20623" xr:uid="{00000000-0005-0000-0000-0000ED250000}"/>
    <cellStyle name="20% - Énfasis6 18 2 4" xfId="6457" xr:uid="{00000000-0005-0000-0000-0000EE250000}"/>
    <cellStyle name="20% - Énfasis6 18 2 4 2" xfId="14082" xr:uid="{00000000-0005-0000-0000-0000EF250000}"/>
    <cellStyle name="20% - Énfasis6 18 2 4 2 2" xfId="29326" xr:uid="{00000000-0005-0000-0000-0000F0250000}"/>
    <cellStyle name="20% - Énfasis6 18 2 4 3" xfId="21704" xr:uid="{00000000-0005-0000-0000-0000F1250000}"/>
    <cellStyle name="20% - Énfasis6 18 2 5" xfId="3196" xr:uid="{00000000-0005-0000-0000-0000F2250000}"/>
    <cellStyle name="20% - Énfasis6 18 2 5 2" xfId="10838" xr:uid="{00000000-0005-0000-0000-0000F3250000}"/>
    <cellStyle name="20% - Énfasis6 18 2 5 2 2" xfId="26083" xr:uid="{00000000-0005-0000-0000-0000F4250000}"/>
    <cellStyle name="20% - Énfasis6 18 2 5 3" xfId="18461" xr:uid="{00000000-0005-0000-0000-0000F5250000}"/>
    <cellStyle name="20% - Énfasis6 18 2 6" xfId="8622" xr:uid="{00000000-0005-0000-0000-0000F6250000}"/>
    <cellStyle name="20% - Énfasis6 18 2 6 2" xfId="23867" xr:uid="{00000000-0005-0000-0000-0000F7250000}"/>
    <cellStyle name="20% - Énfasis6 18 2 7" xfId="16245" xr:uid="{00000000-0005-0000-0000-0000F8250000}"/>
    <cellStyle name="20% - Énfasis6 18 3" xfId="1513" xr:uid="{00000000-0005-0000-0000-0000F9250000}"/>
    <cellStyle name="20% - Énfasis6 18 3 2" xfId="6997" xr:uid="{00000000-0005-0000-0000-0000FA250000}"/>
    <cellStyle name="20% - Énfasis6 18 3 2 2" xfId="14622" xr:uid="{00000000-0005-0000-0000-0000FB250000}"/>
    <cellStyle name="20% - Énfasis6 18 3 2 2 2" xfId="29866" xr:uid="{00000000-0005-0000-0000-0000FC250000}"/>
    <cellStyle name="20% - Énfasis6 18 3 2 3" xfId="22244" xr:uid="{00000000-0005-0000-0000-0000FD250000}"/>
    <cellStyle name="20% - Énfasis6 18 3 3" xfId="3740" xr:uid="{00000000-0005-0000-0000-0000FE250000}"/>
    <cellStyle name="20% - Énfasis6 18 3 3 2" xfId="11378" xr:uid="{00000000-0005-0000-0000-0000FF250000}"/>
    <cellStyle name="20% - Énfasis6 18 3 3 2 2" xfId="26623" xr:uid="{00000000-0005-0000-0000-000000260000}"/>
    <cellStyle name="20% - Énfasis6 18 3 3 3" xfId="19001" xr:uid="{00000000-0005-0000-0000-000001260000}"/>
    <cellStyle name="20% - Énfasis6 18 3 4" xfId="9162" xr:uid="{00000000-0005-0000-0000-000002260000}"/>
    <cellStyle name="20% - Énfasis6 18 3 4 2" xfId="24407" xr:uid="{00000000-0005-0000-0000-000003260000}"/>
    <cellStyle name="20% - Énfasis6 18 3 5" xfId="16785" xr:uid="{00000000-0005-0000-0000-000004260000}"/>
    <cellStyle name="20% - Énfasis6 18 4" xfId="4826" xr:uid="{00000000-0005-0000-0000-000005260000}"/>
    <cellStyle name="20% - Énfasis6 18 4 2" xfId="12459" xr:uid="{00000000-0005-0000-0000-000006260000}"/>
    <cellStyle name="20% - Énfasis6 18 4 2 2" xfId="27704" xr:uid="{00000000-0005-0000-0000-000007260000}"/>
    <cellStyle name="20% - Énfasis6 18 4 3" xfId="20082" xr:uid="{00000000-0005-0000-0000-000008260000}"/>
    <cellStyle name="20% - Énfasis6 18 5" xfId="5916" xr:uid="{00000000-0005-0000-0000-000009260000}"/>
    <cellStyle name="20% - Énfasis6 18 5 2" xfId="13541" xr:uid="{00000000-0005-0000-0000-00000A260000}"/>
    <cellStyle name="20% - Énfasis6 18 5 2 2" xfId="28785" xr:uid="{00000000-0005-0000-0000-00000B260000}"/>
    <cellStyle name="20% - Énfasis6 18 5 3" xfId="21163" xr:uid="{00000000-0005-0000-0000-00000C260000}"/>
    <cellStyle name="20% - Énfasis6 18 6" xfId="2654" xr:uid="{00000000-0005-0000-0000-00000D260000}"/>
    <cellStyle name="20% - Énfasis6 18 6 2" xfId="10297" xr:uid="{00000000-0005-0000-0000-00000E260000}"/>
    <cellStyle name="20% - Énfasis6 18 6 2 2" xfId="25542" xr:uid="{00000000-0005-0000-0000-00000F260000}"/>
    <cellStyle name="20% - Énfasis6 18 6 3" xfId="17920" xr:uid="{00000000-0005-0000-0000-000010260000}"/>
    <cellStyle name="20% - Énfasis6 18 7" xfId="8081" xr:uid="{00000000-0005-0000-0000-000011260000}"/>
    <cellStyle name="20% - Énfasis6 18 7 2" xfId="23326" xr:uid="{00000000-0005-0000-0000-000012260000}"/>
    <cellStyle name="20% - Énfasis6 18 8" xfId="15705" xr:uid="{00000000-0005-0000-0000-000013260000}"/>
    <cellStyle name="20% - Énfasis6 19" xfId="293" xr:uid="{00000000-0005-0000-0000-000014260000}"/>
    <cellStyle name="20% - Énfasis6 19 2" xfId="974" xr:uid="{00000000-0005-0000-0000-000015260000}"/>
    <cellStyle name="20% - Énfasis6 19 2 2" xfId="2056" xr:uid="{00000000-0005-0000-0000-000016260000}"/>
    <cellStyle name="20% - Énfasis6 19 2 2 2" xfId="7539" xr:uid="{00000000-0005-0000-0000-000017260000}"/>
    <cellStyle name="20% - Énfasis6 19 2 2 2 2" xfId="15164" xr:uid="{00000000-0005-0000-0000-000018260000}"/>
    <cellStyle name="20% - Énfasis6 19 2 2 2 2 2" xfId="30408" xr:uid="{00000000-0005-0000-0000-000019260000}"/>
    <cellStyle name="20% - Énfasis6 19 2 2 2 3" xfId="22786" xr:uid="{00000000-0005-0000-0000-00001A260000}"/>
    <cellStyle name="20% - Énfasis6 19 2 2 3" xfId="4282" xr:uid="{00000000-0005-0000-0000-00001B260000}"/>
    <cellStyle name="20% - Énfasis6 19 2 2 3 2" xfId="11920" xr:uid="{00000000-0005-0000-0000-00001C260000}"/>
    <cellStyle name="20% - Énfasis6 19 2 2 3 2 2" xfId="27165" xr:uid="{00000000-0005-0000-0000-00001D260000}"/>
    <cellStyle name="20% - Énfasis6 19 2 2 3 3" xfId="19543" xr:uid="{00000000-0005-0000-0000-00001E260000}"/>
    <cellStyle name="20% - Énfasis6 19 2 2 4" xfId="9704" xr:uid="{00000000-0005-0000-0000-00001F260000}"/>
    <cellStyle name="20% - Énfasis6 19 2 2 4 2" xfId="24949" xr:uid="{00000000-0005-0000-0000-000020260000}"/>
    <cellStyle name="20% - Énfasis6 19 2 2 5" xfId="17327" xr:uid="{00000000-0005-0000-0000-000021260000}"/>
    <cellStyle name="20% - Énfasis6 19 2 3" xfId="5368" xr:uid="{00000000-0005-0000-0000-000022260000}"/>
    <cellStyle name="20% - Énfasis6 19 2 3 2" xfId="13001" xr:uid="{00000000-0005-0000-0000-000023260000}"/>
    <cellStyle name="20% - Énfasis6 19 2 3 2 2" xfId="28246" xr:uid="{00000000-0005-0000-0000-000024260000}"/>
    <cellStyle name="20% - Énfasis6 19 2 3 3" xfId="20624" xr:uid="{00000000-0005-0000-0000-000025260000}"/>
    <cellStyle name="20% - Énfasis6 19 2 4" xfId="6458" xr:uid="{00000000-0005-0000-0000-000026260000}"/>
    <cellStyle name="20% - Énfasis6 19 2 4 2" xfId="14083" xr:uid="{00000000-0005-0000-0000-000027260000}"/>
    <cellStyle name="20% - Énfasis6 19 2 4 2 2" xfId="29327" xr:uid="{00000000-0005-0000-0000-000028260000}"/>
    <cellStyle name="20% - Énfasis6 19 2 4 3" xfId="21705" xr:uid="{00000000-0005-0000-0000-000029260000}"/>
    <cellStyle name="20% - Énfasis6 19 2 5" xfId="3197" xr:uid="{00000000-0005-0000-0000-00002A260000}"/>
    <cellStyle name="20% - Énfasis6 19 2 5 2" xfId="10839" xr:uid="{00000000-0005-0000-0000-00002B260000}"/>
    <cellStyle name="20% - Énfasis6 19 2 5 2 2" xfId="26084" xr:uid="{00000000-0005-0000-0000-00002C260000}"/>
    <cellStyle name="20% - Énfasis6 19 2 5 3" xfId="18462" xr:uid="{00000000-0005-0000-0000-00002D260000}"/>
    <cellStyle name="20% - Énfasis6 19 2 6" xfId="8623" xr:uid="{00000000-0005-0000-0000-00002E260000}"/>
    <cellStyle name="20% - Énfasis6 19 2 6 2" xfId="23868" xr:uid="{00000000-0005-0000-0000-00002F260000}"/>
    <cellStyle name="20% - Énfasis6 19 2 7" xfId="16246" xr:uid="{00000000-0005-0000-0000-000030260000}"/>
    <cellStyle name="20% - Énfasis6 19 3" xfId="1514" xr:uid="{00000000-0005-0000-0000-000031260000}"/>
    <cellStyle name="20% - Énfasis6 19 3 2" xfId="6998" xr:uid="{00000000-0005-0000-0000-000032260000}"/>
    <cellStyle name="20% - Énfasis6 19 3 2 2" xfId="14623" xr:uid="{00000000-0005-0000-0000-000033260000}"/>
    <cellStyle name="20% - Énfasis6 19 3 2 2 2" xfId="29867" xr:uid="{00000000-0005-0000-0000-000034260000}"/>
    <cellStyle name="20% - Énfasis6 19 3 2 3" xfId="22245" xr:uid="{00000000-0005-0000-0000-000035260000}"/>
    <cellStyle name="20% - Énfasis6 19 3 3" xfId="3741" xr:uid="{00000000-0005-0000-0000-000036260000}"/>
    <cellStyle name="20% - Énfasis6 19 3 3 2" xfId="11379" xr:uid="{00000000-0005-0000-0000-000037260000}"/>
    <cellStyle name="20% - Énfasis6 19 3 3 2 2" xfId="26624" xr:uid="{00000000-0005-0000-0000-000038260000}"/>
    <cellStyle name="20% - Énfasis6 19 3 3 3" xfId="19002" xr:uid="{00000000-0005-0000-0000-000039260000}"/>
    <cellStyle name="20% - Énfasis6 19 3 4" xfId="9163" xr:uid="{00000000-0005-0000-0000-00003A260000}"/>
    <cellStyle name="20% - Énfasis6 19 3 4 2" xfId="24408" xr:uid="{00000000-0005-0000-0000-00003B260000}"/>
    <cellStyle name="20% - Énfasis6 19 3 5" xfId="16786" xr:uid="{00000000-0005-0000-0000-00003C260000}"/>
    <cellStyle name="20% - Énfasis6 19 4" xfId="4827" xr:uid="{00000000-0005-0000-0000-00003D260000}"/>
    <cellStyle name="20% - Énfasis6 19 4 2" xfId="12460" xr:uid="{00000000-0005-0000-0000-00003E260000}"/>
    <cellStyle name="20% - Énfasis6 19 4 2 2" xfId="27705" xr:uid="{00000000-0005-0000-0000-00003F260000}"/>
    <cellStyle name="20% - Énfasis6 19 4 3" xfId="20083" xr:uid="{00000000-0005-0000-0000-000040260000}"/>
    <cellStyle name="20% - Énfasis6 19 5" xfId="5917" xr:uid="{00000000-0005-0000-0000-000041260000}"/>
    <cellStyle name="20% - Énfasis6 19 5 2" xfId="13542" xr:uid="{00000000-0005-0000-0000-000042260000}"/>
    <cellStyle name="20% - Énfasis6 19 5 2 2" xfId="28786" xr:uid="{00000000-0005-0000-0000-000043260000}"/>
    <cellStyle name="20% - Énfasis6 19 5 3" xfId="21164" xr:uid="{00000000-0005-0000-0000-000044260000}"/>
    <cellStyle name="20% - Énfasis6 19 6" xfId="2655" xr:uid="{00000000-0005-0000-0000-000045260000}"/>
    <cellStyle name="20% - Énfasis6 19 6 2" xfId="10298" xr:uid="{00000000-0005-0000-0000-000046260000}"/>
    <cellStyle name="20% - Énfasis6 19 6 2 2" xfId="25543" xr:uid="{00000000-0005-0000-0000-000047260000}"/>
    <cellStyle name="20% - Énfasis6 19 6 3" xfId="17921" xr:uid="{00000000-0005-0000-0000-000048260000}"/>
    <cellStyle name="20% - Énfasis6 19 7" xfId="8082" xr:uid="{00000000-0005-0000-0000-000049260000}"/>
    <cellStyle name="20% - Énfasis6 19 7 2" xfId="23327" xr:uid="{00000000-0005-0000-0000-00004A260000}"/>
    <cellStyle name="20% - Énfasis6 19 8" xfId="15706" xr:uid="{00000000-0005-0000-0000-00004B260000}"/>
    <cellStyle name="20% - Énfasis6 2" xfId="294" xr:uid="{00000000-0005-0000-0000-00004C260000}"/>
    <cellStyle name="20% - Énfasis6 2 2" xfId="975" xr:uid="{00000000-0005-0000-0000-00004D260000}"/>
    <cellStyle name="20% - Énfasis6 2 2 2" xfId="2057" xr:uid="{00000000-0005-0000-0000-00004E260000}"/>
    <cellStyle name="20% - Énfasis6 2 2 2 2" xfId="7540" xr:uid="{00000000-0005-0000-0000-00004F260000}"/>
    <cellStyle name="20% - Énfasis6 2 2 2 2 2" xfId="15165" xr:uid="{00000000-0005-0000-0000-000050260000}"/>
    <cellStyle name="20% - Énfasis6 2 2 2 2 2 2" xfId="30409" xr:uid="{00000000-0005-0000-0000-000051260000}"/>
    <cellStyle name="20% - Énfasis6 2 2 2 2 3" xfId="22787" xr:uid="{00000000-0005-0000-0000-000052260000}"/>
    <cellStyle name="20% - Énfasis6 2 2 2 3" xfId="4283" xr:uid="{00000000-0005-0000-0000-000053260000}"/>
    <cellStyle name="20% - Énfasis6 2 2 2 3 2" xfId="11921" xr:uid="{00000000-0005-0000-0000-000054260000}"/>
    <cellStyle name="20% - Énfasis6 2 2 2 3 2 2" xfId="27166" xr:uid="{00000000-0005-0000-0000-000055260000}"/>
    <cellStyle name="20% - Énfasis6 2 2 2 3 3" xfId="19544" xr:uid="{00000000-0005-0000-0000-000056260000}"/>
    <cellStyle name="20% - Énfasis6 2 2 2 4" xfId="9705" xr:uid="{00000000-0005-0000-0000-000057260000}"/>
    <cellStyle name="20% - Énfasis6 2 2 2 4 2" xfId="24950" xr:uid="{00000000-0005-0000-0000-000058260000}"/>
    <cellStyle name="20% - Énfasis6 2 2 2 5" xfId="17328" xr:uid="{00000000-0005-0000-0000-000059260000}"/>
    <cellStyle name="20% - Énfasis6 2 2 3" xfId="5369" xr:uid="{00000000-0005-0000-0000-00005A260000}"/>
    <cellStyle name="20% - Énfasis6 2 2 3 2" xfId="13002" xr:uid="{00000000-0005-0000-0000-00005B260000}"/>
    <cellStyle name="20% - Énfasis6 2 2 3 2 2" xfId="28247" xr:uid="{00000000-0005-0000-0000-00005C260000}"/>
    <cellStyle name="20% - Énfasis6 2 2 3 3" xfId="20625" xr:uid="{00000000-0005-0000-0000-00005D260000}"/>
    <cellStyle name="20% - Énfasis6 2 2 4" xfId="6459" xr:uid="{00000000-0005-0000-0000-00005E260000}"/>
    <cellStyle name="20% - Énfasis6 2 2 4 2" xfId="14084" xr:uid="{00000000-0005-0000-0000-00005F260000}"/>
    <cellStyle name="20% - Énfasis6 2 2 4 2 2" xfId="29328" xr:uid="{00000000-0005-0000-0000-000060260000}"/>
    <cellStyle name="20% - Énfasis6 2 2 4 3" xfId="21706" xr:uid="{00000000-0005-0000-0000-000061260000}"/>
    <cellStyle name="20% - Énfasis6 2 2 5" xfId="3198" xr:uid="{00000000-0005-0000-0000-000062260000}"/>
    <cellStyle name="20% - Énfasis6 2 2 5 2" xfId="10840" xr:uid="{00000000-0005-0000-0000-000063260000}"/>
    <cellStyle name="20% - Énfasis6 2 2 5 2 2" xfId="26085" xr:uid="{00000000-0005-0000-0000-000064260000}"/>
    <cellStyle name="20% - Énfasis6 2 2 5 3" xfId="18463" xr:uid="{00000000-0005-0000-0000-000065260000}"/>
    <cellStyle name="20% - Énfasis6 2 2 6" xfId="8624" xr:uid="{00000000-0005-0000-0000-000066260000}"/>
    <cellStyle name="20% - Énfasis6 2 2 6 2" xfId="23869" xr:uid="{00000000-0005-0000-0000-000067260000}"/>
    <cellStyle name="20% - Énfasis6 2 2 7" xfId="16247" xr:uid="{00000000-0005-0000-0000-000068260000}"/>
    <cellStyle name="20% - Énfasis6 2 3" xfId="1515" xr:uid="{00000000-0005-0000-0000-000069260000}"/>
    <cellStyle name="20% - Énfasis6 2 3 2" xfId="6999" xr:uid="{00000000-0005-0000-0000-00006A260000}"/>
    <cellStyle name="20% - Énfasis6 2 3 2 2" xfId="14624" xr:uid="{00000000-0005-0000-0000-00006B260000}"/>
    <cellStyle name="20% - Énfasis6 2 3 2 2 2" xfId="29868" xr:uid="{00000000-0005-0000-0000-00006C260000}"/>
    <cellStyle name="20% - Énfasis6 2 3 2 3" xfId="22246" xr:uid="{00000000-0005-0000-0000-00006D260000}"/>
    <cellStyle name="20% - Énfasis6 2 3 3" xfId="3742" xr:uid="{00000000-0005-0000-0000-00006E260000}"/>
    <cellStyle name="20% - Énfasis6 2 3 3 2" xfId="11380" xr:uid="{00000000-0005-0000-0000-00006F260000}"/>
    <cellStyle name="20% - Énfasis6 2 3 3 2 2" xfId="26625" xr:uid="{00000000-0005-0000-0000-000070260000}"/>
    <cellStyle name="20% - Énfasis6 2 3 3 3" xfId="19003" xr:uid="{00000000-0005-0000-0000-000071260000}"/>
    <cellStyle name="20% - Énfasis6 2 3 4" xfId="9164" xr:uid="{00000000-0005-0000-0000-000072260000}"/>
    <cellStyle name="20% - Énfasis6 2 3 4 2" xfId="24409" xr:uid="{00000000-0005-0000-0000-000073260000}"/>
    <cellStyle name="20% - Énfasis6 2 3 5" xfId="16787" xr:uid="{00000000-0005-0000-0000-000074260000}"/>
    <cellStyle name="20% - Énfasis6 2 4" xfId="4828" xr:uid="{00000000-0005-0000-0000-000075260000}"/>
    <cellStyle name="20% - Énfasis6 2 4 2" xfId="12461" xr:uid="{00000000-0005-0000-0000-000076260000}"/>
    <cellStyle name="20% - Énfasis6 2 4 2 2" xfId="27706" xr:uid="{00000000-0005-0000-0000-000077260000}"/>
    <cellStyle name="20% - Énfasis6 2 4 3" xfId="20084" xr:uid="{00000000-0005-0000-0000-000078260000}"/>
    <cellStyle name="20% - Énfasis6 2 5" xfId="5918" xr:uid="{00000000-0005-0000-0000-000079260000}"/>
    <cellStyle name="20% - Énfasis6 2 5 2" xfId="13543" xr:uid="{00000000-0005-0000-0000-00007A260000}"/>
    <cellStyle name="20% - Énfasis6 2 5 2 2" xfId="28787" xr:uid="{00000000-0005-0000-0000-00007B260000}"/>
    <cellStyle name="20% - Énfasis6 2 5 3" xfId="21165" xr:uid="{00000000-0005-0000-0000-00007C260000}"/>
    <cellStyle name="20% - Énfasis6 2 6" xfId="2656" xr:uid="{00000000-0005-0000-0000-00007D260000}"/>
    <cellStyle name="20% - Énfasis6 2 6 2" xfId="10299" xr:uid="{00000000-0005-0000-0000-00007E260000}"/>
    <cellStyle name="20% - Énfasis6 2 6 2 2" xfId="25544" xr:uid="{00000000-0005-0000-0000-00007F260000}"/>
    <cellStyle name="20% - Énfasis6 2 6 3" xfId="17922" xr:uid="{00000000-0005-0000-0000-000080260000}"/>
    <cellStyle name="20% - Énfasis6 2 7" xfId="8083" xr:uid="{00000000-0005-0000-0000-000081260000}"/>
    <cellStyle name="20% - Énfasis6 2 7 2" xfId="23328" xr:uid="{00000000-0005-0000-0000-000082260000}"/>
    <cellStyle name="20% - Énfasis6 2 8" xfId="15707" xr:uid="{00000000-0005-0000-0000-000083260000}"/>
    <cellStyle name="20% - Énfasis6 20" xfId="295" xr:uid="{00000000-0005-0000-0000-000084260000}"/>
    <cellStyle name="20% - Énfasis6 20 2" xfId="976" xr:uid="{00000000-0005-0000-0000-000085260000}"/>
    <cellStyle name="20% - Énfasis6 20 2 2" xfId="2058" xr:uid="{00000000-0005-0000-0000-000086260000}"/>
    <cellStyle name="20% - Énfasis6 20 2 2 2" xfId="7541" xr:uid="{00000000-0005-0000-0000-000087260000}"/>
    <cellStyle name="20% - Énfasis6 20 2 2 2 2" xfId="15166" xr:uid="{00000000-0005-0000-0000-000088260000}"/>
    <cellStyle name="20% - Énfasis6 20 2 2 2 2 2" xfId="30410" xr:uid="{00000000-0005-0000-0000-000089260000}"/>
    <cellStyle name="20% - Énfasis6 20 2 2 2 3" xfId="22788" xr:uid="{00000000-0005-0000-0000-00008A260000}"/>
    <cellStyle name="20% - Énfasis6 20 2 2 3" xfId="4284" xr:uid="{00000000-0005-0000-0000-00008B260000}"/>
    <cellStyle name="20% - Énfasis6 20 2 2 3 2" xfId="11922" xr:uid="{00000000-0005-0000-0000-00008C260000}"/>
    <cellStyle name="20% - Énfasis6 20 2 2 3 2 2" xfId="27167" xr:uid="{00000000-0005-0000-0000-00008D260000}"/>
    <cellStyle name="20% - Énfasis6 20 2 2 3 3" xfId="19545" xr:uid="{00000000-0005-0000-0000-00008E260000}"/>
    <cellStyle name="20% - Énfasis6 20 2 2 4" xfId="9706" xr:uid="{00000000-0005-0000-0000-00008F260000}"/>
    <cellStyle name="20% - Énfasis6 20 2 2 4 2" xfId="24951" xr:uid="{00000000-0005-0000-0000-000090260000}"/>
    <cellStyle name="20% - Énfasis6 20 2 2 5" xfId="17329" xr:uid="{00000000-0005-0000-0000-000091260000}"/>
    <cellStyle name="20% - Énfasis6 20 2 3" xfId="5370" xr:uid="{00000000-0005-0000-0000-000092260000}"/>
    <cellStyle name="20% - Énfasis6 20 2 3 2" xfId="13003" xr:uid="{00000000-0005-0000-0000-000093260000}"/>
    <cellStyle name="20% - Énfasis6 20 2 3 2 2" xfId="28248" xr:uid="{00000000-0005-0000-0000-000094260000}"/>
    <cellStyle name="20% - Énfasis6 20 2 3 3" xfId="20626" xr:uid="{00000000-0005-0000-0000-000095260000}"/>
    <cellStyle name="20% - Énfasis6 20 2 4" xfId="6460" xr:uid="{00000000-0005-0000-0000-000096260000}"/>
    <cellStyle name="20% - Énfasis6 20 2 4 2" xfId="14085" xr:uid="{00000000-0005-0000-0000-000097260000}"/>
    <cellStyle name="20% - Énfasis6 20 2 4 2 2" xfId="29329" xr:uid="{00000000-0005-0000-0000-000098260000}"/>
    <cellStyle name="20% - Énfasis6 20 2 4 3" xfId="21707" xr:uid="{00000000-0005-0000-0000-000099260000}"/>
    <cellStyle name="20% - Énfasis6 20 2 5" xfId="3199" xr:uid="{00000000-0005-0000-0000-00009A260000}"/>
    <cellStyle name="20% - Énfasis6 20 2 5 2" xfId="10841" xr:uid="{00000000-0005-0000-0000-00009B260000}"/>
    <cellStyle name="20% - Énfasis6 20 2 5 2 2" xfId="26086" xr:uid="{00000000-0005-0000-0000-00009C260000}"/>
    <cellStyle name="20% - Énfasis6 20 2 5 3" xfId="18464" xr:uid="{00000000-0005-0000-0000-00009D260000}"/>
    <cellStyle name="20% - Énfasis6 20 2 6" xfId="8625" xr:uid="{00000000-0005-0000-0000-00009E260000}"/>
    <cellStyle name="20% - Énfasis6 20 2 6 2" xfId="23870" xr:uid="{00000000-0005-0000-0000-00009F260000}"/>
    <cellStyle name="20% - Énfasis6 20 2 7" xfId="16248" xr:uid="{00000000-0005-0000-0000-0000A0260000}"/>
    <cellStyle name="20% - Énfasis6 20 3" xfId="1516" xr:uid="{00000000-0005-0000-0000-0000A1260000}"/>
    <cellStyle name="20% - Énfasis6 20 3 2" xfId="7000" xr:uid="{00000000-0005-0000-0000-0000A2260000}"/>
    <cellStyle name="20% - Énfasis6 20 3 2 2" xfId="14625" xr:uid="{00000000-0005-0000-0000-0000A3260000}"/>
    <cellStyle name="20% - Énfasis6 20 3 2 2 2" xfId="29869" xr:uid="{00000000-0005-0000-0000-0000A4260000}"/>
    <cellStyle name="20% - Énfasis6 20 3 2 3" xfId="22247" xr:uid="{00000000-0005-0000-0000-0000A5260000}"/>
    <cellStyle name="20% - Énfasis6 20 3 3" xfId="3743" xr:uid="{00000000-0005-0000-0000-0000A6260000}"/>
    <cellStyle name="20% - Énfasis6 20 3 3 2" xfId="11381" xr:uid="{00000000-0005-0000-0000-0000A7260000}"/>
    <cellStyle name="20% - Énfasis6 20 3 3 2 2" xfId="26626" xr:uid="{00000000-0005-0000-0000-0000A8260000}"/>
    <cellStyle name="20% - Énfasis6 20 3 3 3" xfId="19004" xr:uid="{00000000-0005-0000-0000-0000A9260000}"/>
    <cellStyle name="20% - Énfasis6 20 3 4" xfId="9165" xr:uid="{00000000-0005-0000-0000-0000AA260000}"/>
    <cellStyle name="20% - Énfasis6 20 3 4 2" xfId="24410" xr:uid="{00000000-0005-0000-0000-0000AB260000}"/>
    <cellStyle name="20% - Énfasis6 20 3 5" xfId="16788" xr:uid="{00000000-0005-0000-0000-0000AC260000}"/>
    <cellStyle name="20% - Énfasis6 20 4" xfId="4829" xr:uid="{00000000-0005-0000-0000-0000AD260000}"/>
    <cellStyle name="20% - Énfasis6 20 4 2" xfId="12462" xr:uid="{00000000-0005-0000-0000-0000AE260000}"/>
    <cellStyle name="20% - Énfasis6 20 4 2 2" xfId="27707" xr:uid="{00000000-0005-0000-0000-0000AF260000}"/>
    <cellStyle name="20% - Énfasis6 20 4 3" xfId="20085" xr:uid="{00000000-0005-0000-0000-0000B0260000}"/>
    <cellStyle name="20% - Énfasis6 20 5" xfId="5919" xr:uid="{00000000-0005-0000-0000-0000B1260000}"/>
    <cellStyle name="20% - Énfasis6 20 5 2" xfId="13544" xr:uid="{00000000-0005-0000-0000-0000B2260000}"/>
    <cellStyle name="20% - Énfasis6 20 5 2 2" xfId="28788" xr:uid="{00000000-0005-0000-0000-0000B3260000}"/>
    <cellStyle name="20% - Énfasis6 20 5 3" xfId="21166" xr:uid="{00000000-0005-0000-0000-0000B4260000}"/>
    <cellStyle name="20% - Énfasis6 20 6" xfId="2657" xr:uid="{00000000-0005-0000-0000-0000B5260000}"/>
    <cellStyle name="20% - Énfasis6 20 6 2" xfId="10300" xr:uid="{00000000-0005-0000-0000-0000B6260000}"/>
    <cellStyle name="20% - Énfasis6 20 6 2 2" xfId="25545" xr:uid="{00000000-0005-0000-0000-0000B7260000}"/>
    <cellStyle name="20% - Énfasis6 20 6 3" xfId="17923" xr:uid="{00000000-0005-0000-0000-0000B8260000}"/>
    <cellStyle name="20% - Énfasis6 20 7" xfId="8084" xr:uid="{00000000-0005-0000-0000-0000B9260000}"/>
    <cellStyle name="20% - Énfasis6 20 7 2" xfId="23329" xr:uid="{00000000-0005-0000-0000-0000BA260000}"/>
    <cellStyle name="20% - Énfasis6 20 8" xfId="15708" xr:uid="{00000000-0005-0000-0000-0000BB260000}"/>
    <cellStyle name="20% - Énfasis6 21" xfId="296" xr:uid="{00000000-0005-0000-0000-0000BC260000}"/>
    <cellStyle name="20% - Énfasis6 21 2" xfId="977" xr:uid="{00000000-0005-0000-0000-0000BD260000}"/>
    <cellStyle name="20% - Énfasis6 21 2 2" xfId="2059" xr:uid="{00000000-0005-0000-0000-0000BE260000}"/>
    <cellStyle name="20% - Énfasis6 21 2 2 2" xfId="7542" xr:uid="{00000000-0005-0000-0000-0000BF260000}"/>
    <cellStyle name="20% - Énfasis6 21 2 2 2 2" xfId="15167" xr:uid="{00000000-0005-0000-0000-0000C0260000}"/>
    <cellStyle name="20% - Énfasis6 21 2 2 2 2 2" xfId="30411" xr:uid="{00000000-0005-0000-0000-0000C1260000}"/>
    <cellStyle name="20% - Énfasis6 21 2 2 2 3" xfId="22789" xr:uid="{00000000-0005-0000-0000-0000C2260000}"/>
    <cellStyle name="20% - Énfasis6 21 2 2 3" xfId="4285" xr:uid="{00000000-0005-0000-0000-0000C3260000}"/>
    <cellStyle name="20% - Énfasis6 21 2 2 3 2" xfId="11923" xr:uid="{00000000-0005-0000-0000-0000C4260000}"/>
    <cellStyle name="20% - Énfasis6 21 2 2 3 2 2" xfId="27168" xr:uid="{00000000-0005-0000-0000-0000C5260000}"/>
    <cellStyle name="20% - Énfasis6 21 2 2 3 3" xfId="19546" xr:uid="{00000000-0005-0000-0000-0000C6260000}"/>
    <cellStyle name="20% - Énfasis6 21 2 2 4" xfId="9707" xr:uid="{00000000-0005-0000-0000-0000C7260000}"/>
    <cellStyle name="20% - Énfasis6 21 2 2 4 2" xfId="24952" xr:uid="{00000000-0005-0000-0000-0000C8260000}"/>
    <cellStyle name="20% - Énfasis6 21 2 2 5" xfId="17330" xr:uid="{00000000-0005-0000-0000-0000C9260000}"/>
    <cellStyle name="20% - Énfasis6 21 2 3" xfId="5371" xr:uid="{00000000-0005-0000-0000-0000CA260000}"/>
    <cellStyle name="20% - Énfasis6 21 2 3 2" xfId="13004" xr:uid="{00000000-0005-0000-0000-0000CB260000}"/>
    <cellStyle name="20% - Énfasis6 21 2 3 2 2" xfId="28249" xr:uid="{00000000-0005-0000-0000-0000CC260000}"/>
    <cellStyle name="20% - Énfasis6 21 2 3 3" xfId="20627" xr:uid="{00000000-0005-0000-0000-0000CD260000}"/>
    <cellStyle name="20% - Énfasis6 21 2 4" xfId="6461" xr:uid="{00000000-0005-0000-0000-0000CE260000}"/>
    <cellStyle name="20% - Énfasis6 21 2 4 2" xfId="14086" xr:uid="{00000000-0005-0000-0000-0000CF260000}"/>
    <cellStyle name="20% - Énfasis6 21 2 4 2 2" xfId="29330" xr:uid="{00000000-0005-0000-0000-0000D0260000}"/>
    <cellStyle name="20% - Énfasis6 21 2 4 3" xfId="21708" xr:uid="{00000000-0005-0000-0000-0000D1260000}"/>
    <cellStyle name="20% - Énfasis6 21 2 5" xfId="3200" xr:uid="{00000000-0005-0000-0000-0000D2260000}"/>
    <cellStyle name="20% - Énfasis6 21 2 5 2" xfId="10842" xr:uid="{00000000-0005-0000-0000-0000D3260000}"/>
    <cellStyle name="20% - Énfasis6 21 2 5 2 2" xfId="26087" xr:uid="{00000000-0005-0000-0000-0000D4260000}"/>
    <cellStyle name="20% - Énfasis6 21 2 5 3" xfId="18465" xr:uid="{00000000-0005-0000-0000-0000D5260000}"/>
    <cellStyle name="20% - Énfasis6 21 2 6" xfId="8626" xr:uid="{00000000-0005-0000-0000-0000D6260000}"/>
    <cellStyle name="20% - Énfasis6 21 2 6 2" xfId="23871" xr:uid="{00000000-0005-0000-0000-0000D7260000}"/>
    <cellStyle name="20% - Énfasis6 21 2 7" xfId="16249" xr:uid="{00000000-0005-0000-0000-0000D8260000}"/>
    <cellStyle name="20% - Énfasis6 21 3" xfId="1517" xr:uid="{00000000-0005-0000-0000-0000D9260000}"/>
    <cellStyle name="20% - Énfasis6 21 3 2" xfId="7001" xr:uid="{00000000-0005-0000-0000-0000DA260000}"/>
    <cellStyle name="20% - Énfasis6 21 3 2 2" xfId="14626" xr:uid="{00000000-0005-0000-0000-0000DB260000}"/>
    <cellStyle name="20% - Énfasis6 21 3 2 2 2" xfId="29870" xr:uid="{00000000-0005-0000-0000-0000DC260000}"/>
    <cellStyle name="20% - Énfasis6 21 3 2 3" xfId="22248" xr:uid="{00000000-0005-0000-0000-0000DD260000}"/>
    <cellStyle name="20% - Énfasis6 21 3 3" xfId="3744" xr:uid="{00000000-0005-0000-0000-0000DE260000}"/>
    <cellStyle name="20% - Énfasis6 21 3 3 2" xfId="11382" xr:uid="{00000000-0005-0000-0000-0000DF260000}"/>
    <cellStyle name="20% - Énfasis6 21 3 3 2 2" xfId="26627" xr:uid="{00000000-0005-0000-0000-0000E0260000}"/>
    <cellStyle name="20% - Énfasis6 21 3 3 3" xfId="19005" xr:uid="{00000000-0005-0000-0000-0000E1260000}"/>
    <cellStyle name="20% - Énfasis6 21 3 4" xfId="9166" xr:uid="{00000000-0005-0000-0000-0000E2260000}"/>
    <cellStyle name="20% - Énfasis6 21 3 4 2" xfId="24411" xr:uid="{00000000-0005-0000-0000-0000E3260000}"/>
    <cellStyle name="20% - Énfasis6 21 3 5" xfId="16789" xr:uid="{00000000-0005-0000-0000-0000E4260000}"/>
    <cellStyle name="20% - Énfasis6 21 4" xfId="4830" xr:uid="{00000000-0005-0000-0000-0000E5260000}"/>
    <cellStyle name="20% - Énfasis6 21 4 2" xfId="12463" xr:uid="{00000000-0005-0000-0000-0000E6260000}"/>
    <cellStyle name="20% - Énfasis6 21 4 2 2" xfId="27708" xr:uid="{00000000-0005-0000-0000-0000E7260000}"/>
    <cellStyle name="20% - Énfasis6 21 4 3" xfId="20086" xr:uid="{00000000-0005-0000-0000-0000E8260000}"/>
    <cellStyle name="20% - Énfasis6 21 5" xfId="5920" xr:uid="{00000000-0005-0000-0000-0000E9260000}"/>
    <cellStyle name="20% - Énfasis6 21 5 2" xfId="13545" xr:uid="{00000000-0005-0000-0000-0000EA260000}"/>
    <cellStyle name="20% - Énfasis6 21 5 2 2" xfId="28789" xr:uid="{00000000-0005-0000-0000-0000EB260000}"/>
    <cellStyle name="20% - Énfasis6 21 5 3" xfId="21167" xr:uid="{00000000-0005-0000-0000-0000EC260000}"/>
    <cellStyle name="20% - Énfasis6 21 6" xfId="2658" xr:uid="{00000000-0005-0000-0000-0000ED260000}"/>
    <cellStyle name="20% - Énfasis6 21 6 2" xfId="10301" xr:uid="{00000000-0005-0000-0000-0000EE260000}"/>
    <cellStyle name="20% - Énfasis6 21 6 2 2" xfId="25546" xr:uid="{00000000-0005-0000-0000-0000EF260000}"/>
    <cellStyle name="20% - Énfasis6 21 6 3" xfId="17924" xr:uid="{00000000-0005-0000-0000-0000F0260000}"/>
    <cellStyle name="20% - Énfasis6 21 7" xfId="8085" xr:uid="{00000000-0005-0000-0000-0000F1260000}"/>
    <cellStyle name="20% - Énfasis6 21 7 2" xfId="23330" xr:uid="{00000000-0005-0000-0000-0000F2260000}"/>
    <cellStyle name="20% - Énfasis6 21 8" xfId="15709" xr:uid="{00000000-0005-0000-0000-0000F3260000}"/>
    <cellStyle name="20% - Énfasis6 22" xfId="297" xr:uid="{00000000-0005-0000-0000-0000F4260000}"/>
    <cellStyle name="20% - Énfasis6 22 2" xfId="978" xr:uid="{00000000-0005-0000-0000-0000F5260000}"/>
    <cellStyle name="20% - Énfasis6 22 2 2" xfId="2060" xr:uid="{00000000-0005-0000-0000-0000F6260000}"/>
    <cellStyle name="20% - Énfasis6 22 2 2 2" xfId="7543" xr:uid="{00000000-0005-0000-0000-0000F7260000}"/>
    <cellStyle name="20% - Énfasis6 22 2 2 2 2" xfId="15168" xr:uid="{00000000-0005-0000-0000-0000F8260000}"/>
    <cellStyle name="20% - Énfasis6 22 2 2 2 2 2" xfId="30412" xr:uid="{00000000-0005-0000-0000-0000F9260000}"/>
    <cellStyle name="20% - Énfasis6 22 2 2 2 3" xfId="22790" xr:uid="{00000000-0005-0000-0000-0000FA260000}"/>
    <cellStyle name="20% - Énfasis6 22 2 2 3" xfId="4286" xr:uid="{00000000-0005-0000-0000-0000FB260000}"/>
    <cellStyle name="20% - Énfasis6 22 2 2 3 2" xfId="11924" xr:uid="{00000000-0005-0000-0000-0000FC260000}"/>
    <cellStyle name="20% - Énfasis6 22 2 2 3 2 2" xfId="27169" xr:uid="{00000000-0005-0000-0000-0000FD260000}"/>
    <cellStyle name="20% - Énfasis6 22 2 2 3 3" xfId="19547" xr:uid="{00000000-0005-0000-0000-0000FE260000}"/>
    <cellStyle name="20% - Énfasis6 22 2 2 4" xfId="9708" xr:uid="{00000000-0005-0000-0000-0000FF260000}"/>
    <cellStyle name="20% - Énfasis6 22 2 2 4 2" xfId="24953" xr:uid="{00000000-0005-0000-0000-000000270000}"/>
    <cellStyle name="20% - Énfasis6 22 2 2 5" xfId="17331" xr:uid="{00000000-0005-0000-0000-000001270000}"/>
    <cellStyle name="20% - Énfasis6 22 2 3" xfId="5372" xr:uid="{00000000-0005-0000-0000-000002270000}"/>
    <cellStyle name="20% - Énfasis6 22 2 3 2" xfId="13005" xr:uid="{00000000-0005-0000-0000-000003270000}"/>
    <cellStyle name="20% - Énfasis6 22 2 3 2 2" xfId="28250" xr:uid="{00000000-0005-0000-0000-000004270000}"/>
    <cellStyle name="20% - Énfasis6 22 2 3 3" xfId="20628" xr:uid="{00000000-0005-0000-0000-000005270000}"/>
    <cellStyle name="20% - Énfasis6 22 2 4" xfId="6462" xr:uid="{00000000-0005-0000-0000-000006270000}"/>
    <cellStyle name="20% - Énfasis6 22 2 4 2" xfId="14087" xr:uid="{00000000-0005-0000-0000-000007270000}"/>
    <cellStyle name="20% - Énfasis6 22 2 4 2 2" xfId="29331" xr:uid="{00000000-0005-0000-0000-000008270000}"/>
    <cellStyle name="20% - Énfasis6 22 2 4 3" xfId="21709" xr:uid="{00000000-0005-0000-0000-000009270000}"/>
    <cellStyle name="20% - Énfasis6 22 2 5" xfId="3201" xr:uid="{00000000-0005-0000-0000-00000A270000}"/>
    <cellStyle name="20% - Énfasis6 22 2 5 2" xfId="10843" xr:uid="{00000000-0005-0000-0000-00000B270000}"/>
    <cellStyle name="20% - Énfasis6 22 2 5 2 2" xfId="26088" xr:uid="{00000000-0005-0000-0000-00000C270000}"/>
    <cellStyle name="20% - Énfasis6 22 2 5 3" xfId="18466" xr:uid="{00000000-0005-0000-0000-00000D270000}"/>
    <cellStyle name="20% - Énfasis6 22 2 6" xfId="8627" xr:uid="{00000000-0005-0000-0000-00000E270000}"/>
    <cellStyle name="20% - Énfasis6 22 2 6 2" xfId="23872" xr:uid="{00000000-0005-0000-0000-00000F270000}"/>
    <cellStyle name="20% - Énfasis6 22 2 7" xfId="16250" xr:uid="{00000000-0005-0000-0000-000010270000}"/>
    <cellStyle name="20% - Énfasis6 22 3" xfId="1518" xr:uid="{00000000-0005-0000-0000-000011270000}"/>
    <cellStyle name="20% - Énfasis6 22 3 2" xfId="7002" xr:uid="{00000000-0005-0000-0000-000012270000}"/>
    <cellStyle name="20% - Énfasis6 22 3 2 2" xfId="14627" xr:uid="{00000000-0005-0000-0000-000013270000}"/>
    <cellStyle name="20% - Énfasis6 22 3 2 2 2" xfId="29871" xr:uid="{00000000-0005-0000-0000-000014270000}"/>
    <cellStyle name="20% - Énfasis6 22 3 2 3" xfId="22249" xr:uid="{00000000-0005-0000-0000-000015270000}"/>
    <cellStyle name="20% - Énfasis6 22 3 3" xfId="3745" xr:uid="{00000000-0005-0000-0000-000016270000}"/>
    <cellStyle name="20% - Énfasis6 22 3 3 2" xfId="11383" xr:uid="{00000000-0005-0000-0000-000017270000}"/>
    <cellStyle name="20% - Énfasis6 22 3 3 2 2" xfId="26628" xr:uid="{00000000-0005-0000-0000-000018270000}"/>
    <cellStyle name="20% - Énfasis6 22 3 3 3" xfId="19006" xr:uid="{00000000-0005-0000-0000-000019270000}"/>
    <cellStyle name="20% - Énfasis6 22 3 4" xfId="9167" xr:uid="{00000000-0005-0000-0000-00001A270000}"/>
    <cellStyle name="20% - Énfasis6 22 3 4 2" xfId="24412" xr:uid="{00000000-0005-0000-0000-00001B270000}"/>
    <cellStyle name="20% - Énfasis6 22 3 5" xfId="16790" xr:uid="{00000000-0005-0000-0000-00001C270000}"/>
    <cellStyle name="20% - Énfasis6 22 4" xfId="4831" xr:uid="{00000000-0005-0000-0000-00001D270000}"/>
    <cellStyle name="20% - Énfasis6 22 4 2" xfId="12464" xr:uid="{00000000-0005-0000-0000-00001E270000}"/>
    <cellStyle name="20% - Énfasis6 22 4 2 2" xfId="27709" xr:uid="{00000000-0005-0000-0000-00001F270000}"/>
    <cellStyle name="20% - Énfasis6 22 4 3" xfId="20087" xr:uid="{00000000-0005-0000-0000-000020270000}"/>
    <cellStyle name="20% - Énfasis6 22 5" xfId="5921" xr:uid="{00000000-0005-0000-0000-000021270000}"/>
    <cellStyle name="20% - Énfasis6 22 5 2" xfId="13546" xr:uid="{00000000-0005-0000-0000-000022270000}"/>
    <cellStyle name="20% - Énfasis6 22 5 2 2" xfId="28790" xr:uid="{00000000-0005-0000-0000-000023270000}"/>
    <cellStyle name="20% - Énfasis6 22 5 3" xfId="21168" xr:uid="{00000000-0005-0000-0000-000024270000}"/>
    <cellStyle name="20% - Énfasis6 22 6" xfId="2659" xr:uid="{00000000-0005-0000-0000-000025270000}"/>
    <cellStyle name="20% - Énfasis6 22 6 2" xfId="10302" xr:uid="{00000000-0005-0000-0000-000026270000}"/>
    <cellStyle name="20% - Énfasis6 22 6 2 2" xfId="25547" xr:uid="{00000000-0005-0000-0000-000027270000}"/>
    <cellStyle name="20% - Énfasis6 22 6 3" xfId="17925" xr:uid="{00000000-0005-0000-0000-000028270000}"/>
    <cellStyle name="20% - Énfasis6 22 7" xfId="8086" xr:uid="{00000000-0005-0000-0000-000029270000}"/>
    <cellStyle name="20% - Énfasis6 22 7 2" xfId="23331" xr:uid="{00000000-0005-0000-0000-00002A270000}"/>
    <cellStyle name="20% - Énfasis6 22 8" xfId="15710" xr:uid="{00000000-0005-0000-0000-00002B270000}"/>
    <cellStyle name="20% - Énfasis6 23" xfId="298" xr:uid="{00000000-0005-0000-0000-00002C270000}"/>
    <cellStyle name="20% - Énfasis6 23 2" xfId="979" xr:uid="{00000000-0005-0000-0000-00002D270000}"/>
    <cellStyle name="20% - Énfasis6 23 2 2" xfId="2061" xr:uid="{00000000-0005-0000-0000-00002E270000}"/>
    <cellStyle name="20% - Énfasis6 23 2 2 2" xfId="7544" xr:uid="{00000000-0005-0000-0000-00002F270000}"/>
    <cellStyle name="20% - Énfasis6 23 2 2 2 2" xfId="15169" xr:uid="{00000000-0005-0000-0000-000030270000}"/>
    <cellStyle name="20% - Énfasis6 23 2 2 2 2 2" xfId="30413" xr:uid="{00000000-0005-0000-0000-000031270000}"/>
    <cellStyle name="20% - Énfasis6 23 2 2 2 3" xfId="22791" xr:uid="{00000000-0005-0000-0000-000032270000}"/>
    <cellStyle name="20% - Énfasis6 23 2 2 3" xfId="4287" xr:uid="{00000000-0005-0000-0000-000033270000}"/>
    <cellStyle name="20% - Énfasis6 23 2 2 3 2" xfId="11925" xr:uid="{00000000-0005-0000-0000-000034270000}"/>
    <cellStyle name="20% - Énfasis6 23 2 2 3 2 2" xfId="27170" xr:uid="{00000000-0005-0000-0000-000035270000}"/>
    <cellStyle name="20% - Énfasis6 23 2 2 3 3" xfId="19548" xr:uid="{00000000-0005-0000-0000-000036270000}"/>
    <cellStyle name="20% - Énfasis6 23 2 2 4" xfId="9709" xr:uid="{00000000-0005-0000-0000-000037270000}"/>
    <cellStyle name="20% - Énfasis6 23 2 2 4 2" xfId="24954" xr:uid="{00000000-0005-0000-0000-000038270000}"/>
    <cellStyle name="20% - Énfasis6 23 2 2 5" xfId="17332" xr:uid="{00000000-0005-0000-0000-000039270000}"/>
    <cellStyle name="20% - Énfasis6 23 2 3" xfId="5373" xr:uid="{00000000-0005-0000-0000-00003A270000}"/>
    <cellStyle name="20% - Énfasis6 23 2 3 2" xfId="13006" xr:uid="{00000000-0005-0000-0000-00003B270000}"/>
    <cellStyle name="20% - Énfasis6 23 2 3 2 2" xfId="28251" xr:uid="{00000000-0005-0000-0000-00003C270000}"/>
    <cellStyle name="20% - Énfasis6 23 2 3 3" xfId="20629" xr:uid="{00000000-0005-0000-0000-00003D270000}"/>
    <cellStyle name="20% - Énfasis6 23 2 4" xfId="6463" xr:uid="{00000000-0005-0000-0000-00003E270000}"/>
    <cellStyle name="20% - Énfasis6 23 2 4 2" xfId="14088" xr:uid="{00000000-0005-0000-0000-00003F270000}"/>
    <cellStyle name="20% - Énfasis6 23 2 4 2 2" xfId="29332" xr:uid="{00000000-0005-0000-0000-000040270000}"/>
    <cellStyle name="20% - Énfasis6 23 2 4 3" xfId="21710" xr:uid="{00000000-0005-0000-0000-000041270000}"/>
    <cellStyle name="20% - Énfasis6 23 2 5" xfId="3202" xr:uid="{00000000-0005-0000-0000-000042270000}"/>
    <cellStyle name="20% - Énfasis6 23 2 5 2" xfId="10844" xr:uid="{00000000-0005-0000-0000-000043270000}"/>
    <cellStyle name="20% - Énfasis6 23 2 5 2 2" xfId="26089" xr:uid="{00000000-0005-0000-0000-000044270000}"/>
    <cellStyle name="20% - Énfasis6 23 2 5 3" xfId="18467" xr:uid="{00000000-0005-0000-0000-000045270000}"/>
    <cellStyle name="20% - Énfasis6 23 2 6" xfId="8628" xr:uid="{00000000-0005-0000-0000-000046270000}"/>
    <cellStyle name="20% - Énfasis6 23 2 6 2" xfId="23873" xr:uid="{00000000-0005-0000-0000-000047270000}"/>
    <cellStyle name="20% - Énfasis6 23 2 7" xfId="16251" xr:uid="{00000000-0005-0000-0000-000048270000}"/>
    <cellStyle name="20% - Énfasis6 23 3" xfId="1519" xr:uid="{00000000-0005-0000-0000-000049270000}"/>
    <cellStyle name="20% - Énfasis6 23 3 2" xfId="7003" xr:uid="{00000000-0005-0000-0000-00004A270000}"/>
    <cellStyle name="20% - Énfasis6 23 3 2 2" xfId="14628" xr:uid="{00000000-0005-0000-0000-00004B270000}"/>
    <cellStyle name="20% - Énfasis6 23 3 2 2 2" xfId="29872" xr:uid="{00000000-0005-0000-0000-00004C270000}"/>
    <cellStyle name="20% - Énfasis6 23 3 2 3" xfId="22250" xr:uid="{00000000-0005-0000-0000-00004D270000}"/>
    <cellStyle name="20% - Énfasis6 23 3 3" xfId="3746" xr:uid="{00000000-0005-0000-0000-00004E270000}"/>
    <cellStyle name="20% - Énfasis6 23 3 3 2" xfId="11384" xr:uid="{00000000-0005-0000-0000-00004F270000}"/>
    <cellStyle name="20% - Énfasis6 23 3 3 2 2" xfId="26629" xr:uid="{00000000-0005-0000-0000-000050270000}"/>
    <cellStyle name="20% - Énfasis6 23 3 3 3" xfId="19007" xr:uid="{00000000-0005-0000-0000-000051270000}"/>
    <cellStyle name="20% - Énfasis6 23 3 4" xfId="9168" xr:uid="{00000000-0005-0000-0000-000052270000}"/>
    <cellStyle name="20% - Énfasis6 23 3 4 2" xfId="24413" xr:uid="{00000000-0005-0000-0000-000053270000}"/>
    <cellStyle name="20% - Énfasis6 23 3 5" xfId="16791" xr:uid="{00000000-0005-0000-0000-000054270000}"/>
    <cellStyle name="20% - Énfasis6 23 4" xfId="4832" xr:uid="{00000000-0005-0000-0000-000055270000}"/>
    <cellStyle name="20% - Énfasis6 23 4 2" xfId="12465" xr:uid="{00000000-0005-0000-0000-000056270000}"/>
    <cellStyle name="20% - Énfasis6 23 4 2 2" xfId="27710" xr:uid="{00000000-0005-0000-0000-000057270000}"/>
    <cellStyle name="20% - Énfasis6 23 4 3" xfId="20088" xr:uid="{00000000-0005-0000-0000-000058270000}"/>
    <cellStyle name="20% - Énfasis6 23 5" xfId="5922" xr:uid="{00000000-0005-0000-0000-000059270000}"/>
    <cellStyle name="20% - Énfasis6 23 5 2" xfId="13547" xr:uid="{00000000-0005-0000-0000-00005A270000}"/>
    <cellStyle name="20% - Énfasis6 23 5 2 2" xfId="28791" xr:uid="{00000000-0005-0000-0000-00005B270000}"/>
    <cellStyle name="20% - Énfasis6 23 5 3" xfId="21169" xr:uid="{00000000-0005-0000-0000-00005C270000}"/>
    <cellStyle name="20% - Énfasis6 23 6" xfId="2660" xr:uid="{00000000-0005-0000-0000-00005D270000}"/>
    <cellStyle name="20% - Énfasis6 23 6 2" xfId="10303" xr:uid="{00000000-0005-0000-0000-00005E270000}"/>
    <cellStyle name="20% - Énfasis6 23 6 2 2" xfId="25548" xr:uid="{00000000-0005-0000-0000-00005F270000}"/>
    <cellStyle name="20% - Énfasis6 23 6 3" xfId="17926" xr:uid="{00000000-0005-0000-0000-000060270000}"/>
    <cellStyle name="20% - Énfasis6 23 7" xfId="8087" xr:uid="{00000000-0005-0000-0000-000061270000}"/>
    <cellStyle name="20% - Énfasis6 23 7 2" xfId="23332" xr:uid="{00000000-0005-0000-0000-000062270000}"/>
    <cellStyle name="20% - Énfasis6 23 8" xfId="15711" xr:uid="{00000000-0005-0000-0000-000063270000}"/>
    <cellStyle name="20% - Énfasis6 24" xfId="299" xr:uid="{00000000-0005-0000-0000-000064270000}"/>
    <cellStyle name="20% - Énfasis6 24 2" xfId="980" xr:uid="{00000000-0005-0000-0000-000065270000}"/>
    <cellStyle name="20% - Énfasis6 24 2 2" xfId="2062" xr:uid="{00000000-0005-0000-0000-000066270000}"/>
    <cellStyle name="20% - Énfasis6 24 2 2 2" xfId="7545" xr:uid="{00000000-0005-0000-0000-000067270000}"/>
    <cellStyle name="20% - Énfasis6 24 2 2 2 2" xfId="15170" xr:uid="{00000000-0005-0000-0000-000068270000}"/>
    <cellStyle name="20% - Énfasis6 24 2 2 2 2 2" xfId="30414" xr:uid="{00000000-0005-0000-0000-000069270000}"/>
    <cellStyle name="20% - Énfasis6 24 2 2 2 3" xfId="22792" xr:uid="{00000000-0005-0000-0000-00006A270000}"/>
    <cellStyle name="20% - Énfasis6 24 2 2 3" xfId="4288" xr:uid="{00000000-0005-0000-0000-00006B270000}"/>
    <cellStyle name="20% - Énfasis6 24 2 2 3 2" xfId="11926" xr:uid="{00000000-0005-0000-0000-00006C270000}"/>
    <cellStyle name="20% - Énfasis6 24 2 2 3 2 2" xfId="27171" xr:uid="{00000000-0005-0000-0000-00006D270000}"/>
    <cellStyle name="20% - Énfasis6 24 2 2 3 3" xfId="19549" xr:uid="{00000000-0005-0000-0000-00006E270000}"/>
    <cellStyle name="20% - Énfasis6 24 2 2 4" xfId="9710" xr:uid="{00000000-0005-0000-0000-00006F270000}"/>
    <cellStyle name="20% - Énfasis6 24 2 2 4 2" xfId="24955" xr:uid="{00000000-0005-0000-0000-000070270000}"/>
    <cellStyle name="20% - Énfasis6 24 2 2 5" xfId="17333" xr:uid="{00000000-0005-0000-0000-000071270000}"/>
    <cellStyle name="20% - Énfasis6 24 2 3" xfId="5374" xr:uid="{00000000-0005-0000-0000-000072270000}"/>
    <cellStyle name="20% - Énfasis6 24 2 3 2" xfId="13007" xr:uid="{00000000-0005-0000-0000-000073270000}"/>
    <cellStyle name="20% - Énfasis6 24 2 3 2 2" xfId="28252" xr:uid="{00000000-0005-0000-0000-000074270000}"/>
    <cellStyle name="20% - Énfasis6 24 2 3 3" xfId="20630" xr:uid="{00000000-0005-0000-0000-000075270000}"/>
    <cellStyle name="20% - Énfasis6 24 2 4" xfId="6464" xr:uid="{00000000-0005-0000-0000-000076270000}"/>
    <cellStyle name="20% - Énfasis6 24 2 4 2" xfId="14089" xr:uid="{00000000-0005-0000-0000-000077270000}"/>
    <cellStyle name="20% - Énfasis6 24 2 4 2 2" xfId="29333" xr:uid="{00000000-0005-0000-0000-000078270000}"/>
    <cellStyle name="20% - Énfasis6 24 2 4 3" xfId="21711" xr:uid="{00000000-0005-0000-0000-000079270000}"/>
    <cellStyle name="20% - Énfasis6 24 2 5" xfId="3203" xr:uid="{00000000-0005-0000-0000-00007A270000}"/>
    <cellStyle name="20% - Énfasis6 24 2 5 2" xfId="10845" xr:uid="{00000000-0005-0000-0000-00007B270000}"/>
    <cellStyle name="20% - Énfasis6 24 2 5 2 2" xfId="26090" xr:uid="{00000000-0005-0000-0000-00007C270000}"/>
    <cellStyle name="20% - Énfasis6 24 2 5 3" xfId="18468" xr:uid="{00000000-0005-0000-0000-00007D270000}"/>
    <cellStyle name="20% - Énfasis6 24 2 6" xfId="8629" xr:uid="{00000000-0005-0000-0000-00007E270000}"/>
    <cellStyle name="20% - Énfasis6 24 2 6 2" xfId="23874" xr:uid="{00000000-0005-0000-0000-00007F270000}"/>
    <cellStyle name="20% - Énfasis6 24 2 7" xfId="16252" xr:uid="{00000000-0005-0000-0000-000080270000}"/>
    <cellStyle name="20% - Énfasis6 24 3" xfId="1520" xr:uid="{00000000-0005-0000-0000-000081270000}"/>
    <cellStyle name="20% - Énfasis6 24 3 2" xfId="7004" xr:uid="{00000000-0005-0000-0000-000082270000}"/>
    <cellStyle name="20% - Énfasis6 24 3 2 2" xfId="14629" xr:uid="{00000000-0005-0000-0000-000083270000}"/>
    <cellStyle name="20% - Énfasis6 24 3 2 2 2" xfId="29873" xr:uid="{00000000-0005-0000-0000-000084270000}"/>
    <cellStyle name="20% - Énfasis6 24 3 2 3" xfId="22251" xr:uid="{00000000-0005-0000-0000-000085270000}"/>
    <cellStyle name="20% - Énfasis6 24 3 3" xfId="3747" xr:uid="{00000000-0005-0000-0000-000086270000}"/>
    <cellStyle name="20% - Énfasis6 24 3 3 2" xfId="11385" xr:uid="{00000000-0005-0000-0000-000087270000}"/>
    <cellStyle name="20% - Énfasis6 24 3 3 2 2" xfId="26630" xr:uid="{00000000-0005-0000-0000-000088270000}"/>
    <cellStyle name="20% - Énfasis6 24 3 3 3" xfId="19008" xr:uid="{00000000-0005-0000-0000-000089270000}"/>
    <cellStyle name="20% - Énfasis6 24 3 4" xfId="9169" xr:uid="{00000000-0005-0000-0000-00008A270000}"/>
    <cellStyle name="20% - Énfasis6 24 3 4 2" xfId="24414" xr:uid="{00000000-0005-0000-0000-00008B270000}"/>
    <cellStyle name="20% - Énfasis6 24 3 5" xfId="16792" xr:uid="{00000000-0005-0000-0000-00008C270000}"/>
    <cellStyle name="20% - Énfasis6 24 4" xfId="4833" xr:uid="{00000000-0005-0000-0000-00008D270000}"/>
    <cellStyle name="20% - Énfasis6 24 4 2" xfId="12466" xr:uid="{00000000-0005-0000-0000-00008E270000}"/>
    <cellStyle name="20% - Énfasis6 24 4 2 2" xfId="27711" xr:uid="{00000000-0005-0000-0000-00008F270000}"/>
    <cellStyle name="20% - Énfasis6 24 4 3" xfId="20089" xr:uid="{00000000-0005-0000-0000-000090270000}"/>
    <cellStyle name="20% - Énfasis6 24 5" xfId="5923" xr:uid="{00000000-0005-0000-0000-000091270000}"/>
    <cellStyle name="20% - Énfasis6 24 5 2" xfId="13548" xr:uid="{00000000-0005-0000-0000-000092270000}"/>
    <cellStyle name="20% - Énfasis6 24 5 2 2" xfId="28792" xr:uid="{00000000-0005-0000-0000-000093270000}"/>
    <cellStyle name="20% - Énfasis6 24 5 3" xfId="21170" xr:uid="{00000000-0005-0000-0000-000094270000}"/>
    <cellStyle name="20% - Énfasis6 24 6" xfId="2661" xr:uid="{00000000-0005-0000-0000-000095270000}"/>
    <cellStyle name="20% - Énfasis6 24 6 2" xfId="10304" xr:uid="{00000000-0005-0000-0000-000096270000}"/>
    <cellStyle name="20% - Énfasis6 24 6 2 2" xfId="25549" xr:uid="{00000000-0005-0000-0000-000097270000}"/>
    <cellStyle name="20% - Énfasis6 24 6 3" xfId="17927" xr:uid="{00000000-0005-0000-0000-000098270000}"/>
    <cellStyle name="20% - Énfasis6 24 7" xfId="8088" xr:uid="{00000000-0005-0000-0000-000099270000}"/>
    <cellStyle name="20% - Énfasis6 24 7 2" xfId="23333" xr:uid="{00000000-0005-0000-0000-00009A270000}"/>
    <cellStyle name="20% - Énfasis6 24 8" xfId="15712" xr:uid="{00000000-0005-0000-0000-00009B270000}"/>
    <cellStyle name="20% - Énfasis6 25" xfId="300" xr:uid="{00000000-0005-0000-0000-00009C270000}"/>
    <cellStyle name="20% - Énfasis6 25 2" xfId="981" xr:uid="{00000000-0005-0000-0000-00009D270000}"/>
    <cellStyle name="20% - Énfasis6 25 2 2" xfId="2063" xr:uid="{00000000-0005-0000-0000-00009E270000}"/>
    <cellStyle name="20% - Énfasis6 25 2 2 2" xfId="7546" xr:uid="{00000000-0005-0000-0000-00009F270000}"/>
    <cellStyle name="20% - Énfasis6 25 2 2 2 2" xfId="15171" xr:uid="{00000000-0005-0000-0000-0000A0270000}"/>
    <cellStyle name="20% - Énfasis6 25 2 2 2 2 2" xfId="30415" xr:uid="{00000000-0005-0000-0000-0000A1270000}"/>
    <cellStyle name="20% - Énfasis6 25 2 2 2 3" xfId="22793" xr:uid="{00000000-0005-0000-0000-0000A2270000}"/>
    <cellStyle name="20% - Énfasis6 25 2 2 3" xfId="4289" xr:uid="{00000000-0005-0000-0000-0000A3270000}"/>
    <cellStyle name="20% - Énfasis6 25 2 2 3 2" xfId="11927" xr:uid="{00000000-0005-0000-0000-0000A4270000}"/>
    <cellStyle name="20% - Énfasis6 25 2 2 3 2 2" xfId="27172" xr:uid="{00000000-0005-0000-0000-0000A5270000}"/>
    <cellStyle name="20% - Énfasis6 25 2 2 3 3" xfId="19550" xr:uid="{00000000-0005-0000-0000-0000A6270000}"/>
    <cellStyle name="20% - Énfasis6 25 2 2 4" xfId="9711" xr:uid="{00000000-0005-0000-0000-0000A7270000}"/>
    <cellStyle name="20% - Énfasis6 25 2 2 4 2" xfId="24956" xr:uid="{00000000-0005-0000-0000-0000A8270000}"/>
    <cellStyle name="20% - Énfasis6 25 2 2 5" xfId="17334" xr:uid="{00000000-0005-0000-0000-0000A9270000}"/>
    <cellStyle name="20% - Énfasis6 25 2 3" xfId="5375" xr:uid="{00000000-0005-0000-0000-0000AA270000}"/>
    <cellStyle name="20% - Énfasis6 25 2 3 2" xfId="13008" xr:uid="{00000000-0005-0000-0000-0000AB270000}"/>
    <cellStyle name="20% - Énfasis6 25 2 3 2 2" xfId="28253" xr:uid="{00000000-0005-0000-0000-0000AC270000}"/>
    <cellStyle name="20% - Énfasis6 25 2 3 3" xfId="20631" xr:uid="{00000000-0005-0000-0000-0000AD270000}"/>
    <cellStyle name="20% - Énfasis6 25 2 4" xfId="6465" xr:uid="{00000000-0005-0000-0000-0000AE270000}"/>
    <cellStyle name="20% - Énfasis6 25 2 4 2" xfId="14090" xr:uid="{00000000-0005-0000-0000-0000AF270000}"/>
    <cellStyle name="20% - Énfasis6 25 2 4 2 2" xfId="29334" xr:uid="{00000000-0005-0000-0000-0000B0270000}"/>
    <cellStyle name="20% - Énfasis6 25 2 4 3" xfId="21712" xr:uid="{00000000-0005-0000-0000-0000B1270000}"/>
    <cellStyle name="20% - Énfasis6 25 2 5" xfId="3204" xr:uid="{00000000-0005-0000-0000-0000B2270000}"/>
    <cellStyle name="20% - Énfasis6 25 2 5 2" xfId="10846" xr:uid="{00000000-0005-0000-0000-0000B3270000}"/>
    <cellStyle name="20% - Énfasis6 25 2 5 2 2" xfId="26091" xr:uid="{00000000-0005-0000-0000-0000B4270000}"/>
    <cellStyle name="20% - Énfasis6 25 2 5 3" xfId="18469" xr:uid="{00000000-0005-0000-0000-0000B5270000}"/>
    <cellStyle name="20% - Énfasis6 25 2 6" xfId="8630" xr:uid="{00000000-0005-0000-0000-0000B6270000}"/>
    <cellStyle name="20% - Énfasis6 25 2 6 2" xfId="23875" xr:uid="{00000000-0005-0000-0000-0000B7270000}"/>
    <cellStyle name="20% - Énfasis6 25 2 7" xfId="16253" xr:uid="{00000000-0005-0000-0000-0000B8270000}"/>
    <cellStyle name="20% - Énfasis6 25 3" xfId="1521" xr:uid="{00000000-0005-0000-0000-0000B9270000}"/>
    <cellStyle name="20% - Énfasis6 25 3 2" xfId="7005" xr:uid="{00000000-0005-0000-0000-0000BA270000}"/>
    <cellStyle name="20% - Énfasis6 25 3 2 2" xfId="14630" xr:uid="{00000000-0005-0000-0000-0000BB270000}"/>
    <cellStyle name="20% - Énfasis6 25 3 2 2 2" xfId="29874" xr:uid="{00000000-0005-0000-0000-0000BC270000}"/>
    <cellStyle name="20% - Énfasis6 25 3 2 3" xfId="22252" xr:uid="{00000000-0005-0000-0000-0000BD270000}"/>
    <cellStyle name="20% - Énfasis6 25 3 3" xfId="3748" xr:uid="{00000000-0005-0000-0000-0000BE270000}"/>
    <cellStyle name="20% - Énfasis6 25 3 3 2" xfId="11386" xr:uid="{00000000-0005-0000-0000-0000BF270000}"/>
    <cellStyle name="20% - Énfasis6 25 3 3 2 2" xfId="26631" xr:uid="{00000000-0005-0000-0000-0000C0270000}"/>
    <cellStyle name="20% - Énfasis6 25 3 3 3" xfId="19009" xr:uid="{00000000-0005-0000-0000-0000C1270000}"/>
    <cellStyle name="20% - Énfasis6 25 3 4" xfId="9170" xr:uid="{00000000-0005-0000-0000-0000C2270000}"/>
    <cellStyle name="20% - Énfasis6 25 3 4 2" xfId="24415" xr:uid="{00000000-0005-0000-0000-0000C3270000}"/>
    <cellStyle name="20% - Énfasis6 25 3 5" xfId="16793" xr:uid="{00000000-0005-0000-0000-0000C4270000}"/>
    <cellStyle name="20% - Énfasis6 25 4" xfId="4834" xr:uid="{00000000-0005-0000-0000-0000C5270000}"/>
    <cellStyle name="20% - Énfasis6 25 4 2" xfId="12467" xr:uid="{00000000-0005-0000-0000-0000C6270000}"/>
    <cellStyle name="20% - Énfasis6 25 4 2 2" xfId="27712" xr:uid="{00000000-0005-0000-0000-0000C7270000}"/>
    <cellStyle name="20% - Énfasis6 25 4 3" xfId="20090" xr:uid="{00000000-0005-0000-0000-0000C8270000}"/>
    <cellStyle name="20% - Énfasis6 25 5" xfId="5924" xr:uid="{00000000-0005-0000-0000-0000C9270000}"/>
    <cellStyle name="20% - Énfasis6 25 5 2" xfId="13549" xr:uid="{00000000-0005-0000-0000-0000CA270000}"/>
    <cellStyle name="20% - Énfasis6 25 5 2 2" xfId="28793" xr:uid="{00000000-0005-0000-0000-0000CB270000}"/>
    <cellStyle name="20% - Énfasis6 25 5 3" xfId="21171" xr:uid="{00000000-0005-0000-0000-0000CC270000}"/>
    <cellStyle name="20% - Énfasis6 25 6" xfId="2662" xr:uid="{00000000-0005-0000-0000-0000CD270000}"/>
    <cellStyle name="20% - Énfasis6 25 6 2" xfId="10305" xr:uid="{00000000-0005-0000-0000-0000CE270000}"/>
    <cellStyle name="20% - Énfasis6 25 6 2 2" xfId="25550" xr:uid="{00000000-0005-0000-0000-0000CF270000}"/>
    <cellStyle name="20% - Énfasis6 25 6 3" xfId="17928" xr:uid="{00000000-0005-0000-0000-0000D0270000}"/>
    <cellStyle name="20% - Énfasis6 25 7" xfId="8089" xr:uid="{00000000-0005-0000-0000-0000D1270000}"/>
    <cellStyle name="20% - Énfasis6 25 7 2" xfId="23334" xr:uid="{00000000-0005-0000-0000-0000D2270000}"/>
    <cellStyle name="20% - Énfasis6 25 8" xfId="15713" xr:uid="{00000000-0005-0000-0000-0000D3270000}"/>
    <cellStyle name="20% - Énfasis6 26" xfId="301" xr:uid="{00000000-0005-0000-0000-0000D4270000}"/>
    <cellStyle name="20% - Énfasis6 26 2" xfId="982" xr:uid="{00000000-0005-0000-0000-0000D5270000}"/>
    <cellStyle name="20% - Énfasis6 26 2 2" xfId="2064" xr:uid="{00000000-0005-0000-0000-0000D6270000}"/>
    <cellStyle name="20% - Énfasis6 26 2 2 2" xfId="7547" xr:uid="{00000000-0005-0000-0000-0000D7270000}"/>
    <cellStyle name="20% - Énfasis6 26 2 2 2 2" xfId="15172" xr:uid="{00000000-0005-0000-0000-0000D8270000}"/>
    <cellStyle name="20% - Énfasis6 26 2 2 2 2 2" xfId="30416" xr:uid="{00000000-0005-0000-0000-0000D9270000}"/>
    <cellStyle name="20% - Énfasis6 26 2 2 2 3" xfId="22794" xr:uid="{00000000-0005-0000-0000-0000DA270000}"/>
    <cellStyle name="20% - Énfasis6 26 2 2 3" xfId="4290" xr:uid="{00000000-0005-0000-0000-0000DB270000}"/>
    <cellStyle name="20% - Énfasis6 26 2 2 3 2" xfId="11928" xr:uid="{00000000-0005-0000-0000-0000DC270000}"/>
    <cellStyle name="20% - Énfasis6 26 2 2 3 2 2" xfId="27173" xr:uid="{00000000-0005-0000-0000-0000DD270000}"/>
    <cellStyle name="20% - Énfasis6 26 2 2 3 3" xfId="19551" xr:uid="{00000000-0005-0000-0000-0000DE270000}"/>
    <cellStyle name="20% - Énfasis6 26 2 2 4" xfId="9712" xr:uid="{00000000-0005-0000-0000-0000DF270000}"/>
    <cellStyle name="20% - Énfasis6 26 2 2 4 2" xfId="24957" xr:uid="{00000000-0005-0000-0000-0000E0270000}"/>
    <cellStyle name="20% - Énfasis6 26 2 2 5" xfId="17335" xr:uid="{00000000-0005-0000-0000-0000E1270000}"/>
    <cellStyle name="20% - Énfasis6 26 2 3" xfId="5376" xr:uid="{00000000-0005-0000-0000-0000E2270000}"/>
    <cellStyle name="20% - Énfasis6 26 2 3 2" xfId="13009" xr:uid="{00000000-0005-0000-0000-0000E3270000}"/>
    <cellStyle name="20% - Énfasis6 26 2 3 2 2" xfId="28254" xr:uid="{00000000-0005-0000-0000-0000E4270000}"/>
    <cellStyle name="20% - Énfasis6 26 2 3 3" xfId="20632" xr:uid="{00000000-0005-0000-0000-0000E5270000}"/>
    <cellStyle name="20% - Énfasis6 26 2 4" xfId="6466" xr:uid="{00000000-0005-0000-0000-0000E6270000}"/>
    <cellStyle name="20% - Énfasis6 26 2 4 2" xfId="14091" xr:uid="{00000000-0005-0000-0000-0000E7270000}"/>
    <cellStyle name="20% - Énfasis6 26 2 4 2 2" xfId="29335" xr:uid="{00000000-0005-0000-0000-0000E8270000}"/>
    <cellStyle name="20% - Énfasis6 26 2 4 3" xfId="21713" xr:uid="{00000000-0005-0000-0000-0000E9270000}"/>
    <cellStyle name="20% - Énfasis6 26 2 5" xfId="3205" xr:uid="{00000000-0005-0000-0000-0000EA270000}"/>
    <cellStyle name="20% - Énfasis6 26 2 5 2" xfId="10847" xr:uid="{00000000-0005-0000-0000-0000EB270000}"/>
    <cellStyle name="20% - Énfasis6 26 2 5 2 2" xfId="26092" xr:uid="{00000000-0005-0000-0000-0000EC270000}"/>
    <cellStyle name="20% - Énfasis6 26 2 5 3" xfId="18470" xr:uid="{00000000-0005-0000-0000-0000ED270000}"/>
    <cellStyle name="20% - Énfasis6 26 2 6" xfId="8631" xr:uid="{00000000-0005-0000-0000-0000EE270000}"/>
    <cellStyle name="20% - Énfasis6 26 2 6 2" xfId="23876" xr:uid="{00000000-0005-0000-0000-0000EF270000}"/>
    <cellStyle name="20% - Énfasis6 26 2 7" xfId="16254" xr:uid="{00000000-0005-0000-0000-0000F0270000}"/>
    <cellStyle name="20% - Énfasis6 26 3" xfId="1522" xr:uid="{00000000-0005-0000-0000-0000F1270000}"/>
    <cellStyle name="20% - Énfasis6 26 3 2" xfId="7006" xr:uid="{00000000-0005-0000-0000-0000F2270000}"/>
    <cellStyle name="20% - Énfasis6 26 3 2 2" xfId="14631" xr:uid="{00000000-0005-0000-0000-0000F3270000}"/>
    <cellStyle name="20% - Énfasis6 26 3 2 2 2" xfId="29875" xr:uid="{00000000-0005-0000-0000-0000F4270000}"/>
    <cellStyle name="20% - Énfasis6 26 3 2 3" xfId="22253" xr:uid="{00000000-0005-0000-0000-0000F5270000}"/>
    <cellStyle name="20% - Énfasis6 26 3 3" xfId="3749" xr:uid="{00000000-0005-0000-0000-0000F6270000}"/>
    <cellStyle name="20% - Énfasis6 26 3 3 2" xfId="11387" xr:uid="{00000000-0005-0000-0000-0000F7270000}"/>
    <cellStyle name="20% - Énfasis6 26 3 3 2 2" xfId="26632" xr:uid="{00000000-0005-0000-0000-0000F8270000}"/>
    <cellStyle name="20% - Énfasis6 26 3 3 3" xfId="19010" xr:uid="{00000000-0005-0000-0000-0000F9270000}"/>
    <cellStyle name="20% - Énfasis6 26 3 4" xfId="9171" xr:uid="{00000000-0005-0000-0000-0000FA270000}"/>
    <cellStyle name="20% - Énfasis6 26 3 4 2" xfId="24416" xr:uid="{00000000-0005-0000-0000-0000FB270000}"/>
    <cellStyle name="20% - Énfasis6 26 3 5" xfId="16794" xr:uid="{00000000-0005-0000-0000-0000FC270000}"/>
    <cellStyle name="20% - Énfasis6 26 4" xfId="4835" xr:uid="{00000000-0005-0000-0000-0000FD270000}"/>
    <cellStyle name="20% - Énfasis6 26 4 2" xfId="12468" xr:uid="{00000000-0005-0000-0000-0000FE270000}"/>
    <cellStyle name="20% - Énfasis6 26 4 2 2" xfId="27713" xr:uid="{00000000-0005-0000-0000-0000FF270000}"/>
    <cellStyle name="20% - Énfasis6 26 4 3" xfId="20091" xr:uid="{00000000-0005-0000-0000-000000280000}"/>
    <cellStyle name="20% - Énfasis6 26 5" xfId="5925" xr:uid="{00000000-0005-0000-0000-000001280000}"/>
    <cellStyle name="20% - Énfasis6 26 5 2" xfId="13550" xr:uid="{00000000-0005-0000-0000-000002280000}"/>
    <cellStyle name="20% - Énfasis6 26 5 2 2" xfId="28794" xr:uid="{00000000-0005-0000-0000-000003280000}"/>
    <cellStyle name="20% - Énfasis6 26 5 3" xfId="21172" xr:uid="{00000000-0005-0000-0000-000004280000}"/>
    <cellStyle name="20% - Énfasis6 26 6" xfId="2663" xr:uid="{00000000-0005-0000-0000-000005280000}"/>
    <cellStyle name="20% - Énfasis6 26 6 2" xfId="10306" xr:uid="{00000000-0005-0000-0000-000006280000}"/>
    <cellStyle name="20% - Énfasis6 26 6 2 2" xfId="25551" xr:uid="{00000000-0005-0000-0000-000007280000}"/>
    <cellStyle name="20% - Énfasis6 26 6 3" xfId="17929" xr:uid="{00000000-0005-0000-0000-000008280000}"/>
    <cellStyle name="20% - Énfasis6 26 7" xfId="8090" xr:uid="{00000000-0005-0000-0000-000009280000}"/>
    <cellStyle name="20% - Énfasis6 26 7 2" xfId="23335" xr:uid="{00000000-0005-0000-0000-00000A280000}"/>
    <cellStyle name="20% - Énfasis6 26 8" xfId="15714" xr:uid="{00000000-0005-0000-0000-00000B280000}"/>
    <cellStyle name="20% - Énfasis6 27" xfId="302" xr:uid="{00000000-0005-0000-0000-00000C280000}"/>
    <cellStyle name="20% - Énfasis6 27 2" xfId="983" xr:uid="{00000000-0005-0000-0000-00000D280000}"/>
    <cellStyle name="20% - Énfasis6 27 2 2" xfId="2065" xr:uid="{00000000-0005-0000-0000-00000E280000}"/>
    <cellStyle name="20% - Énfasis6 27 2 2 2" xfId="7548" xr:uid="{00000000-0005-0000-0000-00000F280000}"/>
    <cellStyle name="20% - Énfasis6 27 2 2 2 2" xfId="15173" xr:uid="{00000000-0005-0000-0000-000010280000}"/>
    <cellStyle name="20% - Énfasis6 27 2 2 2 2 2" xfId="30417" xr:uid="{00000000-0005-0000-0000-000011280000}"/>
    <cellStyle name="20% - Énfasis6 27 2 2 2 3" xfId="22795" xr:uid="{00000000-0005-0000-0000-000012280000}"/>
    <cellStyle name="20% - Énfasis6 27 2 2 3" xfId="4291" xr:uid="{00000000-0005-0000-0000-000013280000}"/>
    <cellStyle name="20% - Énfasis6 27 2 2 3 2" xfId="11929" xr:uid="{00000000-0005-0000-0000-000014280000}"/>
    <cellStyle name="20% - Énfasis6 27 2 2 3 2 2" xfId="27174" xr:uid="{00000000-0005-0000-0000-000015280000}"/>
    <cellStyle name="20% - Énfasis6 27 2 2 3 3" xfId="19552" xr:uid="{00000000-0005-0000-0000-000016280000}"/>
    <cellStyle name="20% - Énfasis6 27 2 2 4" xfId="9713" xr:uid="{00000000-0005-0000-0000-000017280000}"/>
    <cellStyle name="20% - Énfasis6 27 2 2 4 2" xfId="24958" xr:uid="{00000000-0005-0000-0000-000018280000}"/>
    <cellStyle name="20% - Énfasis6 27 2 2 5" xfId="17336" xr:uid="{00000000-0005-0000-0000-000019280000}"/>
    <cellStyle name="20% - Énfasis6 27 2 3" xfId="5377" xr:uid="{00000000-0005-0000-0000-00001A280000}"/>
    <cellStyle name="20% - Énfasis6 27 2 3 2" xfId="13010" xr:uid="{00000000-0005-0000-0000-00001B280000}"/>
    <cellStyle name="20% - Énfasis6 27 2 3 2 2" xfId="28255" xr:uid="{00000000-0005-0000-0000-00001C280000}"/>
    <cellStyle name="20% - Énfasis6 27 2 3 3" xfId="20633" xr:uid="{00000000-0005-0000-0000-00001D280000}"/>
    <cellStyle name="20% - Énfasis6 27 2 4" xfId="6467" xr:uid="{00000000-0005-0000-0000-00001E280000}"/>
    <cellStyle name="20% - Énfasis6 27 2 4 2" xfId="14092" xr:uid="{00000000-0005-0000-0000-00001F280000}"/>
    <cellStyle name="20% - Énfasis6 27 2 4 2 2" xfId="29336" xr:uid="{00000000-0005-0000-0000-000020280000}"/>
    <cellStyle name="20% - Énfasis6 27 2 4 3" xfId="21714" xr:uid="{00000000-0005-0000-0000-000021280000}"/>
    <cellStyle name="20% - Énfasis6 27 2 5" xfId="3206" xr:uid="{00000000-0005-0000-0000-000022280000}"/>
    <cellStyle name="20% - Énfasis6 27 2 5 2" xfId="10848" xr:uid="{00000000-0005-0000-0000-000023280000}"/>
    <cellStyle name="20% - Énfasis6 27 2 5 2 2" xfId="26093" xr:uid="{00000000-0005-0000-0000-000024280000}"/>
    <cellStyle name="20% - Énfasis6 27 2 5 3" xfId="18471" xr:uid="{00000000-0005-0000-0000-000025280000}"/>
    <cellStyle name="20% - Énfasis6 27 2 6" xfId="8632" xr:uid="{00000000-0005-0000-0000-000026280000}"/>
    <cellStyle name="20% - Énfasis6 27 2 6 2" xfId="23877" xr:uid="{00000000-0005-0000-0000-000027280000}"/>
    <cellStyle name="20% - Énfasis6 27 2 7" xfId="16255" xr:uid="{00000000-0005-0000-0000-000028280000}"/>
    <cellStyle name="20% - Énfasis6 27 3" xfId="1523" xr:uid="{00000000-0005-0000-0000-000029280000}"/>
    <cellStyle name="20% - Énfasis6 27 3 2" xfId="7007" xr:uid="{00000000-0005-0000-0000-00002A280000}"/>
    <cellStyle name="20% - Énfasis6 27 3 2 2" xfId="14632" xr:uid="{00000000-0005-0000-0000-00002B280000}"/>
    <cellStyle name="20% - Énfasis6 27 3 2 2 2" xfId="29876" xr:uid="{00000000-0005-0000-0000-00002C280000}"/>
    <cellStyle name="20% - Énfasis6 27 3 2 3" xfId="22254" xr:uid="{00000000-0005-0000-0000-00002D280000}"/>
    <cellStyle name="20% - Énfasis6 27 3 3" xfId="3750" xr:uid="{00000000-0005-0000-0000-00002E280000}"/>
    <cellStyle name="20% - Énfasis6 27 3 3 2" xfId="11388" xr:uid="{00000000-0005-0000-0000-00002F280000}"/>
    <cellStyle name="20% - Énfasis6 27 3 3 2 2" xfId="26633" xr:uid="{00000000-0005-0000-0000-000030280000}"/>
    <cellStyle name="20% - Énfasis6 27 3 3 3" xfId="19011" xr:uid="{00000000-0005-0000-0000-000031280000}"/>
    <cellStyle name="20% - Énfasis6 27 3 4" xfId="9172" xr:uid="{00000000-0005-0000-0000-000032280000}"/>
    <cellStyle name="20% - Énfasis6 27 3 4 2" xfId="24417" xr:uid="{00000000-0005-0000-0000-000033280000}"/>
    <cellStyle name="20% - Énfasis6 27 3 5" xfId="16795" xr:uid="{00000000-0005-0000-0000-000034280000}"/>
    <cellStyle name="20% - Énfasis6 27 4" xfId="4836" xr:uid="{00000000-0005-0000-0000-000035280000}"/>
    <cellStyle name="20% - Énfasis6 27 4 2" xfId="12469" xr:uid="{00000000-0005-0000-0000-000036280000}"/>
    <cellStyle name="20% - Énfasis6 27 4 2 2" xfId="27714" xr:uid="{00000000-0005-0000-0000-000037280000}"/>
    <cellStyle name="20% - Énfasis6 27 4 3" xfId="20092" xr:uid="{00000000-0005-0000-0000-000038280000}"/>
    <cellStyle name="20% - Énfasis6 27 5" xfId="5926" xr:uid="{00000000-0005-0000-0000-000039280000}"/>
    <cellStyle name="20% - Énfasis6 27 5 2" xfId="13551" xr:uid="{00000000-0005-0000-0000-00003A280000}"/>
    <cellStyle name="20% - Énfasis6 27 5 2 2" xfId="28795" xr:uid="{00000000-0005-0000-0000-00003B280000}"/>
    <cellStyle name="20% - Énfasis6 27 5 3" xfId="21173" xr:uid="{00000000-0005-0000-0000-00003C280000}"/>
    <cellStyle name="20% - Énfasis6 27 6" xfId="2664" xr:uid="{00000000-0005-0000-0000-00003D280000}"/>
    <cellStyle name="20% - Énfasis6 27 6 2" xfId="10307" xr:uid="{00000000-0005-0000-0000-00003E280000}"/>
    <cellStyle name="20% - Énfasis6 27 6 2 2" xfId="25552" xr:uid="{00000000-0005-0000-0000-00003F280000}"/>
    <cellStyle name="20% - Énfasis6 27 6 3" xfId="17930" xr:uid="{00000000-0005-0000-0000-000040280000}"/>
    <cellStyle name="20% - Énfasis6 27 7" xfId="8091" xr:uid="{00000000-0005-0000-0000-000041280000}"/>
    <cellStyle name="20% - Énfasis6 27 7 2" xfId="23336" xr:uid="{00000000-0005-0000-0000-000042280000}"/>
    <cellStyle name="20% - Énfasis6 27 8" xfId="15715" xr:uid="{00000000-0005-0000-0000-000043280000}"/>
    <cellStyle name="20% - Énfasis6 28" xfId="303" xr:uid="{00000000-0005-0000-0000-000044280000}"/>
    <cellStyle name="20% - Énfasis6 28 2" xfId="984" xr:uid="{00000000-0005-0000-0000-000045280000}"/>
    <cellStyle name="20% - Énfasis6 28 2 2" xfId="2066" xr:uid="{00000000-0005-0000-0000-000046280000}"/>
    <cellStyle name="20% - Énfasis6 28 2 2 2" xfId="7549" xr:uid="{00000000-0005-0000-0000-000047280000}"/>
    <cellStyle name="20% - Énfasis6 28 2 2 2 2" xfId="15174" xr:uid="{00000000-0005-0000-0000-000048280000}"/>
    <cellStyle name="20% - Énfasis6 28 2 2 2 2 2" xfId="30418" xr:uid="{00000000-0005-0000-0000-000049280000}"/>
    <cellStyle name="20% - Énfasis6 28 2 2 2 3" xfId="22796" xr:uid="{00000000-0005-0000-0000-00004A280000}"/>
    <cellStyle name="20% - Énfasis6 28 2 2 3" xfId="4292" xr:uid="{00000000-0005-0000-0000-00004B280000}"/>
    <cellStyle name="20% - Énfasis6 28 2 2 3 2" xfId="11930" xr:uid="{00000000-0005-0000-0000-00004C280000}"/>
    <cellStyle name="20% - Énfasis6 28 2 2 3 2 2" xfId="27175" xr:uid="{00000000-0005-0000-0000-00004D280000}"/>
    <cellStyle name="20% - Énfasis6 28 2 2 3 3" xfId="19553" xr:uid="{00000000-0005-0000-0000-00004E280000}"/>
    <cellStyle name="20% - Énfasis6 28 2 2 4" xfId="9714" xr:uid="{00000000-0005-0000-0000-00004F280000}"/>
    <cellStyle name="20% - Énfasis6 28 2 2 4 2" xfId="24959" xr:uid="{00000000-0005-0000-0000-000050280000}"/>
    <cellStyle name="20% - Énfasis6 28 2 2 5" xfId="17337" xr:uid="{00000000-0005-0000-0000-000051280000}"/>
    <cellStyle name="20% - Énfasis6 28 2 3" xfId="5378" xr:uid="{00000000-0005-0000-0000-000052280000}"/>
    <cellStyle name="20% - Énfasis6 28 2 3 2" xfId="13011" xr:uid="{00000000-0005-0000-0000-000053280000}"/>
    <cellStyle name="20% - Énfasis6 28 2 3 2 2" xfId="28256" xr:uid="{00000000-0005-0000-0000-000054280000}"/>
    <cellStyle name="20% - Énfasis6 28 2 3 3" xfId="20634" xr:uid="{00000000-0005-0000-0000-000055280000}"/>
    <cellStyle name="20% - Énfasis6 28 2 4" xfId="6468" xr:uid="{00000000-0005-0000-0000-000056280000}"/>
    <cellStyle name="20% - Énfasis6 28 2 4 2" xfId="14093" xr:uid="{00000000-0005-0000-0000-000057280000}"/>
    <cellStyle name="20% - Énfasis6 28 2 4 2 2" xfId="29337" xr:uid="{00000000-0005-0000-0000-000058280000}"/>
    <cellStyle name="20% - Énfasis6 28 2 4 3" xfId="21715" xr:uid="{00000000-0005-0000-0000-000059280000}"/>
    <cellStyle name="20% - Énfasis6 28 2 5" xfId="3207" xr:uid="{00000000-0005-0000-0000-00005A280000}"/>
    <cellStyle name="20% - Énfasis6 28 2 5 2" xfId="10849" xr:uid="{00000000-0005-0000-0000-00005B280000}"/>
    <cellStyle name="20% - Énfasis6 28 2 5 2 2" xfId="26094" xr:uid="{00000000-0005-0000-0000-00005C280000}"/>
    <cellStyle name="20% - Énfasis6 28 2 5 3" xfId="18472" xr:uid="{00000000-0005-0000-0000-00005D280000}"/>
    <cellStyle name="20% - Énfasis6 28 2 6" xfId="8633" xr:uid="{00000000-0005-0000-0000-00005E280000}"/>
    <cellStyle name="20% - Énfasis6 28 2 6 2" xfId="23878" xr:uid="{00000000-0005-0000-0000-00005F280000}"/>
    <cellStyle name="20% - Énfasis6 28 2 7" xfId="16256" xr:uid="{00000000-0005-0000-0000-000060280000}"/>
    <cellStyle name="20% - Énfasis6 28 3" xfId="1524" xr:uid="{00000000-0005-0000-0000-000061280000}"/>
    <cellStyle name="20% - Énfasis6 28 3 2" xfId="7008" xr:uid="{00000000-0005-0000-0000-000062280000}"/>
    <cellStyle name="20% - Énfasis6 28 3 2 2" xfId="14633" xr:uid="{00000000-0005-0000-0000-000063280000}"/>
    <cellStyle name="20% - Énfasis6 28 3 2 2 2" xfId="29877" xr:uid="{00000000-0005-0000-0000-000064280000}"/>
    <cellStyle name="20% - Énfasis6 28 3 2 3" xfId="22255" xr:uid="{00000000-0005-0000-0000-000065280000}"/>
    <cellStyle name="20% - Énfasis6 28 3 3" xfId="3751" xr:uid="{00000000-0005-0000-0000-000066280000}"/>
    <cellStyle name="20% - Énfasis6 28 3 3 2" xfId="11389" xr:uid="{00000000-0005-0000-0000-000067280000}"/>
    <cellStyle name="20% - Énfasis6 28 3 3 2 2" xfId="26634" xr:uid="{00000000-0005-0000-0000-000068280000}"/>
    <cellStyle name="20% - Énfasis6 28 3 3 3" xfId="19012" xr:uid="{00000000-0005-0000-0000-000069280000}"/>
    <cellStyle name="20% - Énfasis6 28 3 4" xfId="9173" xr:uid="{00000000-0005-0000-0000-00006A280000}"/>
    <cellStyle name="20% - Énfasis6 28 3 4 2" xfId="24418" xr:uid="{00000000-0005-0000-0000-00006B280000}"/>
    <cellStyle name="20% - Énfasis6 28 3 5" xfId="16796" xr:uid="{00000000-0005-0000-0000-00006C280000}"/>
    <cellStyle name="20% - Énfasis6 28 4" xfId="4837" xr:uid="{00000000-0005-0000-0000-00006D280000}"/>
    <cellStyle name="20% - Énfasis6 28 4 2" xfId="12470" xr:uid="{00000000-0005-0000-0000-00006E280000}"/>
    <cellStyle name="20% - Énfasis6 28 4 2 2" xfId="27715" xr:uid="{00000000-0005-0000-0000-00006F280000}"/>
    <cellStyle name="20% - Énfasis6 28 4 3" xfId="20093" xr:uid="{00000000-0005-0000-0000-000070280000}"/>
    <cellStyle name="20% - Énfasis6 28 5" xfId="5927" xr:uid="{00000000-0005-0000-0000-000071280000}"/>
    <cellStyle name="20% - Énfasis6 28 5 2" xfId="13552" xr:uid="{00000000-0005-0000-0000-000072280000}"/>
    <cellStyle name="20% - Énfasis6 28 5 2 2" xfId="28796" xr:uid="{00000000-0005-0000-0000-000073280000}"/>
    <cellStyle name="20% - Énfasis6 28 5 3" xfId="21174" xr:uid="{00000000-0005-0000-0000-000074280000}"/>
    <cellStyle name="20% - Énfasis6 28 6" xfId="2665" xr:uid="{00000000-0005-0000-0000-000075280000}"/>
    <cellStyle name="20% - Énfasis6 28 6 2" xfId="10308" xr:uid="{00000000-0005-0000-0000-000076280000}"/>
    <cellStyle name="20% - Énfasis6 28 6 2 2" xfId="25553" xr:uid="{00000000-0005-0000-0000-000077280000}"/>
    <cellStyle name="20% - Énfasis6 28 6 3" xfId="17931" xr:uid="{00000000-0005-0000-0000-000078280000}"/>
    <cellStyle name="20% - Énfasis6 28 7" xfId="8092" xr:uid="{00000000-0005-0000-0000-000079280000}"/>
    <cellStyle name="20% - Énfasis6 28 7 2" xfId="23337" xr:uid="{00000000-0005-0000-0000-00007A280000}"/>
    <cellStyle name="20% - Énfasis6 28 8" xfId="15716" xr:uid="{00000000-0005-0000-0000-00007B280000}"/>
    <cellStyle name="20% - Énfasis6 29" xfId="304" xr:uid="{00000000-0005-0000-0000-00007C280000}"/>
    <cellStyle name="20% - Énfasis6 29 2" xfId="985" xr:uid="{00000000-0005-0000-0000-00007D280000}"/>
    <cellStyle name="20% - Énfasis6 29 2 2" xfId="2067" xr:uid="{00000000-0005-0000-0000-00007E280000}"/>
    <cellStyle name="20% - Énfasis6 29 2 2 2" xfId="7550" xr:uid="{00000000-0005-0000-0000-00007F280000}"/>
    <cellStyle name="20% - Énfasis6 29 2 2 2 2" xfId="15175" xr:uid="{00000000-0005-0000-0000-000080280000}"/>
    <cellStyle name="20% - Énfasis6 29 2 2 2 2 2" xfId="30419" xr:uid="{00000000-0005-0000-0000-000081280000}"/>
    <cellStyle name="20% - Énfasis6 29 2 2 2 3" xfId="22797" xr:uid="{00000000-0005-0000-0000-000082280000}"/>
    <cellStyle name="20% - Énfasis6 29 2 2 3" xfId="4293" xr:uid="{00000000-0005-0000-0000-000083280000}"/>
    <cellStyle name="20% - Énfasis6 29 2 2 3 2" xfId="11931" xr:uid="{00000000-0005-0000-0000-000084280000}"/>
    <cellStyle name="20% - Énfasis6 29 2 2 3 2 2" xfId="27176" xr:uid="{00000000-0005-0000-0000-000085280000}"/>
    <cellStyle name="20% - Énfasis6 29 2 2 3 3" xfId="19554" xr:uid="{00000000-0005-0000-0000-000086280000}"/>
    <cellStyle name="20% - Énfasis6 29 2 2 4" xfId="9715" xr:uid="{00000000-0005-0000-0000-000087280000}"/>
    <cellStyle name="20% - Énfasis6 29 2 2 4 2" xfId="24960" xr:uid="{00000000-0005-0000-0000-000088280000}"/>
    <cellStyle name="20% - Énfasis6 29 2 2 5" xfId="17338" xr:uid="{00000000-0005-0000-0000-000089280000}"/>
    <cellStyle name="20% - Énfasis6 29 2 3" xfId="5379" xr:uid="{00000000-0005-0000-0000-00008A280000}"/>
    <cellStyle name="20% - Énfasis6 29 2 3 2" xfId="13012" xr:uid="{00000000-0005-0000-0000-00008B280000}"/>
    <cellStyle name="20% - Énfasis6 29 2 3 2 2" xfId="28257" xr:uid="{00000000-0005-0000-0000-00008C280000}"/>
    <cellStyle name="20% - Énfasis6 29 2 3 3" xfId="20635" xr:uid="{00000000-0005-0000-0000-00008D280000}"/>
    <cellStyle name="20% - Énfasis6 29 2 4" xfId="6469" xr:uid="{00000000-0005-0000-0000-00008E280000}"/>
    <cellStyle name="20% - Énfasis6 29 2 4 2" xfId="14094" xr:uid="{00000000-0005-0000-0000-00008F280000}"/>
    <cellStyle name="20% - Énfasis6 29 2 4 2 2" xfId="29338" xr:uid="{00000000-0005-0000-0000-000090280000}"/>
    <cellStyle name="20% - Énfasis6 29 2 4 3" xfId="21716" xr:uid="{00000000-0005-0000-0000-000091280000}"/>
    <cellStyle name="20% - Énfasis6 29 2 5" xfId="3208" xr:uid="{00000000-0005-0000-0000-000092280000}"/>
    <cellStyle name="20% - Énfasis6 29 2 5 2" xfId="10850" xr:uid="{00000000-0005-0000-0000-000093280000}"/>
    <cellStyle name="20% - Énfasis6 29 2 5 2 2" xfId="26095" xr:uid="{00000000-0005-0000-0000-000094280000}"/>
    <cellStyle name="20% - Énfasis6 29 2 5 3" xfId="18473" xr:uid="{00000000-0005-0000-0000-000095280000}"/>
    <cellStyle name="20% - Énfasis6 29 2 6" xfId="8634" xr:uid="{00000000-0005-0000-0000-000096280000}"/>
    <cellStyle name="20% - Énfasis6 29 2 6 2" xfId="23879" xr:uid="{00000000-0005-0000-0000-000097280000}"/>
    <cellStyle name="20% - Énfasis6 29 2 7" xfId="16257" xr:uid="{00000000-0005-0000-0000-000098280000}"/>
    <cellStyle name="20% - Énfasis6 29 3" xfId="1525" xr:uid="{00000000-0005-0000-0000-000099280000}"/>
    <cellStyle name="20% - Énfasis6 29 3 2" xfId="7009" xr:uid="{00000000-0005-0000-0000-00009A280000}"/>
    <cellStyle name="20% - Énfasis6 29 3 2 2" xfId="14634" xr:uid="{00000000-0005-0000-0000-00009B280000}"/>
    <cellStyle name="20% - Énfasis6 29 3 2 2 2" xfId="29878" xr:uid="{00000000-0005-0000-0000-00009C280000}"/>
    <cellStyle name="20% - Énfasis6 29 3 2 3" xfId="22256" xr:uid="{00000000-0005-0000-0000-00009D280000}"/>
    <cellStyle name="20% - Énfasis6 29 3 3" xfId="3752" xr:uid="{00000000-0005-0000-0000-00009E280000}"/>
    <cellStyle name="20% - Énfasis6 29 3 3 2" xfId="11390" xr:uid="{00000000-0005-0000-0000-00009F280000}"/>
    <cellStyle name="20% - Énfasis6 29 3 3 2 2" xfId="26635" xr:uid="{00000000-0005-0000-0000-0000A0280000}"/>
    <cellStyle name="20% - Énfasis6 29 3 3 3" xfId="19013" xr:uid="{00000000-0005-0000-0000-0000A1280000}"/>
    <cellStyle name="20% - Énfasis6 29 3 4" xfId="9174" xr:uid="{00000000-0005-0000-0000-0000A2280000}"/>
    <cellStyle name="20% - Énfasis6 29 3 4 2" xfId="24419" xr:uid="{00000000-0005-0000-0000-0000A3280000}"/>
    <cellStyle name="20% - Énfasis6 29 3 5" xfId="16797" xr:uid="{00000000-0005-0000-0000-0000A4280000}"/>
    <cellStyle name="20% - Énfasis6 29 4" xfId="4838" xr:uid="{00000000-0005-0000-0000-0000A5280000}"/>
    <cellStyle name="20% - Énfasis6 29 4 2" xfId="12471" xr:uid="{00000000-0005-0000-0000-0000A6280000}"/>
    <cellStyle name="20% - Énfasis6 29 4 2 2" xfId="27716" xr:uid="{00000000-0005-0000-0000-0000A7280000}"/>
    <cellStyle name="20% - Énfasis6 29 4 3" xfId="20094" xr:uid="{00000000-0005-0000-0000-0000A8280000}"/>
    <cellStyle name="20% - Énfasis6 29 5" xfId="5928" xr:uid="{00000000-0005-0000-0000-0000A9280000}"/>
    <cellStyle name="20% - Énfasis6 29 5 2" xfId="13553" xr:uid="{00000000-0005-0000-0000-0000AA280000}"/>
    <cellStyle name="20% - Énfasis6 29 5 2 2" xfId="28797" xr:uid="{00000000-0005-0000-0000-0000AB280000}"/>
    <cellStyle name="20% - Énfasis6 29 5 3" xfId="21175" xr:uid="{00000000-0005-0000-0000-0000AC280000}"/>
    <cellStyle name="20% - Énfasis6 29 6" xfId="2666" xr:uid="{00000000-0005-0000-0000-0000AD280000}"/>
    <cellStyle name="20% - Énfasis6 29 6 2" xfId="10309" xr:uid="{00000000-0005-0000-0000-0000AE280000}"/>
    <cellStyle name="20% - Énfasis6 29 6 2 2" xfId="25554" xr:uid="{00000000-0005-0000-0000-0000AF280000}"/>
    <cellStyle name="20% - Énfasis6 29 6 3" xfId="17932" xr:uid="{00000000-0005-0000-0000-0000B0280000}"/>
    <cellStyle name="20% - Énfasis6 29 7" xfId="8093" xr:uid="{00000000-0005-0000-0000-0000B1280000}"/>
    <cellStyle name="20% - Énfasis6 29 7 2" xfId="23338" xr:uid="{00000000-0005-0000-0000-0000B2280000}"/>
    <cellStyle name="20% - Énfasis6 29 8" xfId="15717" xr:uid="{00000000-0005-0000-0000-0000B3280000}"/>
    <cellStyle name="20% - Énfasis6 3" xfId="305" xr:uid="{00000000-0005-0000-0000-0000B4280000}"/>
    <cellStyle name="20% - Énfasis6 3 2" xfId="986" xr:uid="{00000000-0005-0000-0000-0000B5280000}"/>
    <cellStyle name="20% - Énfasis6 3 2 2" xfId="2068" xr:uid="{00000000-0005-0000-0000-0000B6280000}"/>
    <cellStyle name="20% - Énfasis6 3 2 2 2" xfId="7551" xr:uid="{00000000-0005-0000-0000-0000B7280000}"/>
    <cellStyle name="20% - Énfasis6 3 2 2 2 2" xfId="15176" xr:uid="{00000000-0005-0000-0000-0000B8280000}"/>
    <cellStyle name="20% - Énfasis6 3 2 2 2 2 2" xfId="30420" xr:uid="{00000000-0005-0000-0000-0000B9280000}"/>
    <cellStyle name="20% - Énfasis6 3 2 2 2 3" xfId="22798" xr:uid="{00000000-0005-0000-0000-0000BA280000}"/>
    <cellStyle name="20% - Énfasis6 3 2 2 3" xfId="4294" xr:uid="{00000000-0005-0000-0000-0000BB280000}"/>
    <cellStyle name="20% - Énfasis6 3 2 2 3 2" xfId="11932" xr:uid="{00000000-0005-0000-0000-0000BC280000}"/>
    <cellStyle name="20% - Énfasis6 3 2 2 3 2 2" xfId="27177" xr:uid="{00000000-0005-0000-0000-0000BD280000}"/>
    <cellStyle name="20% - Énfasis6 3 2 2 3 3" xfId="19555" xr:uid="{00000000-0005-0000-0000-0000BE280000}"/>
    <cellStyle name="20% - Énfasis6 3 2 2 4" xfId="9716" xr:uid="{00000000-0005-0000-0000-0000BF280000}"/>
    <cellStyle name="20% - Énfasis6 3 2 2 4 2" xfId="24961" xr:uid="{00000000-0005-0000-0000-0000C0280000}"/>
    <cellStyle name="20% - Énfasis6 3 2 2 5" xfId="17339" xr:uid="{00000000-0005-0000-0000-0000C1280000}"/>
    <cellStyle name="20% - Énfasis6 3 2 3" xfId="5380" xr:uid="{00000000-0005-0000-0000-0000C2280000}"/>
    <cellStyle name="20% - Énfasis6 3 2 3 2" xfId="13013" xr:uid="{00000000-0005-0000-0000-0000C3280000}"/>
    <cellStyle name="20% - Énfasis6 3 2 3 2 2" xfId="28258" xr:uid="{00000000-0005-0000-0000-0000C4280000}"/>
    <cellStyle name="20% - Énfasis6 3 2 3 3" xfId="20636" xr:uid="{00000000-0005-0000-0000-0000C5280000}"/>
    <cellStyle name="20% - Énfasis6 3 2 4" xfId="6470" xr:uid="{00000000-0005-0000-0000-0000C6280000}"/>
    <cellStyle name="20% - Énfasis6 3 2 4 2" xfId="14095" xr:uid="{00000000-0005-0000-0000-0000C7280000}"/>
    <cellStyle name="20% - Énfasis6 3 2 4 2 2" xfId="29339" xr:uid="{00000000-0005-0000-0000-0000C8280000}"/>
    <cellStyle name="20% - Énfasis6 3 2 4 3" xfId="21717" xr:uid="{00000000-0005-0000-0000-0000C9280000}"/>
    <cellStyle name="20% - Énfasis6 3 2 5" xfId="3209" xr:uid="{00000000-0005-0000-0000-0000CA280000}"/>
    <cellStyle name="20% - Énfasis6 3 2 5 2" xfId="10851" xr:uid="{00000000-0005-0000-0000-0000CB280000}"/>
    <cellStyle name="20% - Énfasis6 3 2 5 2 2" xfId="26096" xr:uid="{00000000-0005-0000-0000-0000CC280000}"/>
    <cellStyle name="20% - Énfasis6 3 2 5 3" xfId="18474" xr:uid="{00000000-0005-0000-0000-0000CD280000}"/>
    <cellStyle name="20% - Énfasis6 3 2 6" xfId="8635" xr:uid="{00000000-0005-0000-0000-0000CE280000}"/>
    <cellStyle name="20% - Énfasis6 3 2 6 2" xfId="23880" xr:uid="{00000000-0005-0000-0000-0000CF280000}"/>
    <cellStyle name="20% - Énfasis6 3 2 7" xfId="16258" xr:uid="{00000000-0005-0000-0000-0000D0280000}"/>
    <cellStyle name="20% - Énfasis6 3 3" xfId="1526" xr:uid="{00000000-0005-0000-0000-0000D1280000}"/>
    <cellStyle name="20% - Énfasis6 3 3 2" xfId="7010" xr:uid="{00000000-0005-0000-0000-0000D2280000}"/>
    <cellStyle name="20% - Énfasis6 3 3 2 2" xfId="14635" xr:uid="{00000000-0005-0000-0000-0000D3280000}"/>
    <cellStyle name="20% - Énfasis6 3 3 2 2 2" xfId="29879" xr:uid="{00000000-0005-0000-0000-0000D4280000}"/>
    <cellStyle name="20% - Énfasis6 3 3 2 3" xfId="22257" xr:uid="{00000000-0005-0000-0000-0000D5280000}"/>
    <cellStyle name="20% - Énfasis6 3 3 3" xfId="3753" xr:uid="{00000000-0005-0000-0000-0000D6280000}"/>
    <cellStyle name="20% - Énfasis6 3 3 3 2" xfId="11391" xr:uid="{00000000-0005-0000-0000-0000D7280000}"/>
    <cellStyle name="20% - Énfasis6 3 3 3 2 2" xfId="26636" xr:uid="{00000000-0005-0000-0000-0000D8280000}"/>
    <cellStyle name="20% - Énfasis6 3 3 3 3" xfId="19014" xr:uid="{00000000-0005-0000-0000-0000D9280000}"/>
    <cellStyle name="20% - Énfasis6 3 3 4" xfId="9175" xr:uid="{00000000-0005-0000-0000-0000DA280000}"/>
    <cellStyle name="20% - Énfasis6 3 3 4 2" xfId="24420" xr:uid="{00000000-0005-0000-0000-0000DB280000}"/>
    <cellStyle name="20% - Énfasis6 3 3 5" xfId="16798" xr:uid="{00000000-0005-0000-0000-0000DC280000}"/>
    <cellStyle name="20% - Énfasis6 3 4" xfId="4839" xr:uid="{00000000-0005-0000-0000-0000DD280000}"/>
    <cellStyle name="20% - Énfasis6 3 4 2" xfId="12472" xr:uid="{00000000-0005-0000-0000-0000DE280000}"/>
    <cellStyle name="20% - Énfasis6 3 4 2 2" xfId="27717" xr:uid="{00000000-0005-0000-0000-0000DF280000}"/>
    <cellStyle name="20% - Énfasis6 3 4 3" xfId="20095" xr:uid="{00000000-0005-0000-0000-0000E0280000}"/>
    <cellStyle name="20% - Énfasis6 3 5" xfId="5929" xr:uid="{00000000-0005-0000-0000-0000E1280000}"/>
    <cellStyle name="20% - Énfasis6 3 5 2" xfId="13554" xr:uid="{00000000-0005-0000-0000-0000E2280000}"/>
    <cellStyle name="20% - Énfasis6 3 5 2 2" xfId="28798" xr:uid="{00000000-0005-0000-0000-0000E3280000}"/>
    <cellStyle name="20% - Énfasis6 3 5 3" xfId="21176" xr:uid="{00000000-0005-0000-0000-0000E4280000}"/>
    <cellStyle name="20% - Énfasis6 3 6" xfId="2667" xr:uid="{00000000-0005-0000-0000-0000E5280000}"/>
    <cellStyle name="20% - Énfasis6 3 6 2" xfId="10310" xr:uid="{00000000-0005-0000-0000-0000E6280000}"/>
    <cellStyle name="20% - Énfasis6 3 6 2 2" xfId="25555" xr:uid="{00000000-0005-0000-0000-0000E7280000}"/>
    <cellStyle name="20% - Énfasis6 3 6 3" xfId="17933" xr:uid="{00000000-0005-0000-0000-0000E8280000}"/>
    <cellStyle name="20% - Énfasis6 3 7" xfId="8094" xr:uid="{00000000-0005-0000-0000-0000E9280000}"/>
    <cellStyle name="20% - Énfasis6 3 7 2" xfId="23339" xr:uid="{00000000-0005-0000-0000-0000EA280000}"/>
    <cellStyle name="20% - Énfasis6 3 8" xfId="15718" xr:uid="{00000000-0005-0000-0000-0000EB280000}"/>
    <cellStyle name="20% - Énfasis6 30" xfId="306" xr:uid="{00000000-0005-0000-0000-0000EC280000}"/>
    <cellStyle name="20% - Énfasis6 30 2" xfId="987" xr:uid="{00000000-0005-0000-0000-0000ED280000}"/>
    <cellStyle name="20% - Énfasis6 30 2 2" xfId="2069" xr:uid="{00000000-0005-0000-0000-0000EE280000}"/>
    <cellStyle name="20% - Énfasis6 30 2 2 2" xfId="7552" xr:uid="{00000000-0005-0000-0000-0000EF280000}"/>
    <cellStyle name="20% - Énfasis6 30 2 2 2 2" xfId="15177" xr:uid="{00000000-0005-0000-0000-0000F0280000}"/>
    <cellStyle name="20% - Énfasis6 30 2 2 2 2 2" xfId="30421" xr:uid="{00000000-0005-0000-0000-0000F1280000}"/>
    <cellStyle name="20% - Énfasis6 30 2 2 2 3" xfId="22799" xr:uid="{00000000-0005-0000-0000-0000F2280000}"/>
    <cellStyle name="20% - Énfasis6 30 2 2 3" xfId="4295" xr:uid="{00000000-0005-0000-0000-0000F3280000}"/>
    <cellStyle name="20% - Énfasis6 30 2 2 3 2" xfId="11933" xr:uid="{00000000-0005-0000-0000-0000F4280000}"/>
    <cellStyle name="20% - Énfasis6 30 2 2 3 2 2" xfId="27178" xr:uid="{00000000-0005-0000-0000-0000F5280000}"/>
    <cellStyle name="20% - Énfasis6 30 2 2 3 3" xfId="19556" xr:uid="{00000000-0005-0000-0000-0000F6280000}"/>
    <cellStyle name="20% - Énfasis6 30 2 2 4" xfId="9717" xr:uid="{00000000-0005-0000-0000-0000F7280000}"/>
    <cellStyle name="20% - Énfasis6 30 2 2 4 2" xfId="24962" xr:uid="{00000000-0005-0000-0000-0000F8280000}"/>
    <cellStyle name="20% - Énfasis6 30 2 2 5" xfId="17340" xr:uid="{00000000-0005-0000-0000-0000F9280000}"/>
    <cellStyle name="20% - Énfasis6 30 2 3" xfId="5381" xr:uid="{00000000-0005-0000-0000-0000FA280000}"/>
    <cellStyle name="20% - Énfasis6 30 2 3 2" xfId="13014" xr:uid="{00000000-0005-0000-0000-0000FB280000}"/>
    <cellStyle name="20% - Énfasis6 30 2 3 2 2" xfId="28259" xr:uid="{00000000-0005-0000-0000-0000FC280000}"/>
    <cellStyle name="20% - Énfasis6 30 2 3 3" xfId="20637" xr:uid="{00000000-0005-0000-0000-0000FD280000}"/>
    <cellStyle name="20% - Énfasis6 30 2 4" xfId="6471" xr:uid="{00000000-0005-0000-0000-0000FE280000}"/>
    <cellStyle name="20% - Énfasis6 30 2 4 2" xfId="14096" xr:uid="{00000000-0005-0000-0000-0000FF280000}"/>
    <cellStyle name="20% - Énfasis6 30 2 4 2 2" xfId="29340" xr:uid="{00000000-0005-0000-0000-000000290000}"/>
    <cellStyle name="20% - Énfasis6 30 2 4 3" xfId="21718" xr:uid="{00000000-0005-0000-0000-000001290000}"/>
    <cellStyle name="20% - Énfasis6 30 2 5" xfId="3210" xr:uid="{00000000-0005-0000-0000-000002290000}"/>
    <cellStyle name="20% - Énfasis6 30 2 5 2" xfId="10852" xr:uid="{00000000-0005-0000-0000-000003290000}"/>
    <cellStyle name="20% - Énfasis6 30 2 5 2 2" xfId="26097" xr:uid="{00000000-0005-0000-0000-000004290000}"/>
    <cellStyle name="20% - Énfasis6 30 2 5 3" xfId="18475" xr:uid="{00000000-0005-0000-0000-000005290000}"/>
    <cellStyle name="20% - Énfasis6 30 2 6" xfId="8636" xr:uid="{00000000-0005-0000-0000-000006290000}"/>
    <cellStyle name="20% - Énfasis6 30 2 6 2" xfId="23881" xr:uid="{00000000-0005-0000-0000-000007290000}"/>
    <cellStyle name="20% - Énfasis6 30 2 7" xfId="16259" xr:uid="{00000000-0005-0000-0000-000008290000}"/>
    <cellStyle name="20% - Énfasis6 30 3" xfId="1527" xr:uid="{00000000-0005-0000-0000-000009290000}"/>
    <cellStyle name="20% - Énfasis6 30 3 2" xfId="7011" xr:uid="{00000000-0005-0000-0000-00000A290000}"/>
    <cellStyle name="20% - Énfasis6 30 3 2 2" xfId="14636" xr:uid="{00000000-0005-0000-0000-00000B290000}"/>
    <cellStyle name="20% - Énfasis6 30 3 2 2 2" xfId="29880" xr:uid="{00000000-0005-0000-0000-00000C290000}"/>
    <cellStyle name="20% - Énfasis6 30 3 2 3" xfId="22258" xr:uid="{00000000-0005-0000-0000-00000D290000}"/>
    <cellStyle name="20% - Énfasis6 30 3 3" xfId="3754" xr:uid="{00000000-0005-0000-0000-00000E290000}"/>
    <cellStyle name="20% - Énfasis6 30 3 3 2" xfId="11392" xr:uid="{00000000-0005-0000-0000-00000F290000}"/>
    <cellStyle name="20% - Énfasis6 30 3 3 2 2" xfId="26637" xr:uid="{00000000-0005-0000-0000-000010290000}"/>
    <cellStyle name="20% - Énfasis6 30 3 3 3" xfId="19015" xr:uid="{00000000-0005-0000-0000-000011290000}"/>
    <cellStyle name="20% - Énfasis6 30 3 4" xfId="9176" xr:uid="{00000000-0005-0000-0000-000012290000}"/>
    <cellStyle name="20% - Énfasis6 30 3 4 2" xfId="24421" xr:uid="{00000000-0005-0000-0000-000013290000}"/>
    <cellStyle name="20% - Énfasis6 30 3 5" xfId="16799" xr:uid="{00000000-0005-0000-0000-000014290000}"/>
    <cellStyle name="20% - Énfasis6 30 4" xfId="4840" xr:uid="{00000000-0005-0000-0000-000015290000}"/>
    <cellStyle name="20% - Énfasis6 30 4 2" xfId="12473" xr:uid="{00000000-0005-0000-0000-000016290000}"/>
    <cellStyle name="20% - Énfasis6 30 4 2 2" xfId="27718" xr:uid="{00000000-0005-0000-0000-000017290000}"/>
    <cellStyle name="20% - Énfasis6 30 4 3" xfId="20096" xr:uid="{00000000-0005-0000-0000-000018290000}"/>
    <cellStyle name="20% - Énfasis6 30 5" xfId="5930" xr:uid="{00000000-0005-0000-0000-000019290000}"/>
    <cellStyle name="20% - Énfasis6 30 5 2" xfId="13555" xr:uid="{00000000-0005-0000-0000-00001A290000}"/>
    <cellStyle name="20% - Énfasis6 30 5 2 2" xfId="28799" xr:uid="{00000000-0005-0000-0000-00001B290000}"/>
    <cellStyle name="20% - Énfasis6 30 5 3" xfId="21177" xr:uid="{00000000-0005-0000-0000-00001C290000}"/>
    <cellStyle name="20% - Énfasis6 30 6" xfId="2668" xr:uid="{00000000-0005-0000-0000-00001D290000}"/>
    <cellStyle name="20% - Énfasis6 30 6 2" xfId="10311" xr:uid="{00000000-0005-0000-0000-00001E290000}"/>
    <cellStyle name="20% - Énfasis6 30 6 2 2" xfId="25556" xr:uid="{00000000-0005-0000-0000-00001F290000}"/>
    <cellStyle name="20% - Énfasis6 30 6 3" xfId="17934" xr:uid="{00000000-0005-0000-0000-000020290000}"/>
    <cellStyle name="20% - Énfasis6 30 7" xfId="8095" xr:uid="{00000000-0005-0000-0000-000021290000}"/>
    <cellStyle name="20% - Énfasis6 30 7 2" xfId="23340" xr:uid="{00000000-0005-0000-0000-000022290000}"/>
    <cellStyle name="20% - Énfasis6 30 8" xfId="15719" xr:uid="{00000000-0005-0000-0000-000023290000}"/>
    <cellStyle name="20% - Énfasis6 31" xfId="307" xr:uid="{00000000-0005-0000-0000-000024290000}"/>
    <cellStyle name="20% - Énfasis6 31 2" xfId="988" xr:uid="{00000000-0005-0000-0000-000025290000}"/>
    <cellStyle name="20% - Énfasis6 31 2 2" xfId="2070" xr:uid="{00000000-0005-0000-0000-000026290000}"/>
    <cellStyle name="20% - Énfasis6 31 2 2 2" xfId="7553" xr:uid="{00000000-0005-0000-0000-000027290000}"/>
    <cellStyle name="20% - Énfasis6 31 2 2 2 2" xfId="15178" xr:uid="{00000000-0005-0000-0000-000028290000}"/>
    <cellStyle name="20% - Énfasis6 31 2 2 2 2 2" xfId="30422" xr:uid="{00000000-0005-0000-0000-000029290000}"/>
    <cellStyle name="20% - Énfasis6 31 2 2 2 3" xfId="22800" xr:uid="{00000000-0005-0000-0000-00002A290000}"/>
    <cellStyle name="20% - Énfasis6 31 2 2 3" xfId="4296" xr:uid="{00000000-0005-0000-0000-00002B290000}"/>
    <cellStyle name="20% - Énfasis6 31 2 2 3 2" xfId="11934" xr:uid="{00000000-0005-0000-0000-00002C290000}"/>
    <cellStyle name="20% - Énfasis6 31 2 2 3 2 2" xfId="27179" xr:uid="{00000000-0005-0000-0000-00002D290000}"/>
    <cellStyle name="20% - Énfasis6 31 2 2 3 3" xfId="19557" xr:uid="{00000000-0005-0000-0000-00002E290000}"/>
    <cellStyle name="20% - Énfasis6 31 2 2 4" xfId="9718" xr:uid="{00000000-0005-0000-0000-00002F290000}"/>
    <cellStyle name="20% - Énfasis6 31 2 2 4 2" xfId="24963" xr:uid="{00000000-0005-0000-0000-000030290000}"/>
    <cellStyle name="20% - Énfasis6 31 2 2 5" xfId="17341" xr:uid="{00000000-0005-0000-0000-000031290000}"/>
    <cellStyle name="20% - Énfasis6 31 2 3" xfId="5382" xr:uid="{00000000-0005-0000-0000-000032290000}"/>
    <cellStyle name="20% - Énfasis6 31 2 3 2" xfId="13015" xr:uid="{00000000-0005-0000-0000-000033290000}"/>
    <cellStyle name="20% - Énfasis6 31 2 3 2 2" xfId="28260" xr:uid="{00000000-0005-0000-0000-000034290000}"/>
    <cellStyle name="20% - Énfasis6 31 2 3 3" xfId="20638" xr:uid="{00000000-0005-0000-0000-000035290000}"/>
    <cellStyle name="20% - Énfasis6 31 2 4" xfId="6472" xr:uid="{00000000-0005-0000-0000-000036290000}"/>
    <cellStyle name="20% - Énfasis6 31 2 4 2" xfId="14097" xr:uid="{00000000-0005-0000-0000-000037290000}"/>
    <cellStyle name="20% - Énfasis6 31 2 4 2 2" xfId="29341" xr:uid="{00000000-0005-0000-0000-000038290000}"/>
    <cellStyle name="20% - Énfasis6 31 2 4 3" xfId="21719" xr:uid="{00000000-0005-0000-0000-000039290000}"/>
    <cellStyle name="20% - Énfasis6 31 2 5" xfId="3211" xr:uid="{00000000-0005-0000-0000-00003A290000}"/>
    <cellStyle name="20% - Énfasis6 31 2 5 2" xfId="10853" xr:uid="{00000000-0005-0000-0000-00003B290000}"/>
    <cellStyle name="20% - Énfasis6 31 2 5 2 2" xfId="26098" xr:uid="{00000000-0005-0000-0000-00003C290000}"/>
    <cellStyle name="20% - Énfasis6 31 2 5 3" xfId="18476" xr:uid="{00000000-0005-0000-0000-00003D290000}"/>
    <cellStyle name="20% - Énfasis6 31 2 6" xfId="8637" xr:uid="{00000000-0005-0000-0000-00003E290000}"/>
    <cellStyle name="20% - Énfasis6 31 2 6 2" xfId="23882" xr:uid="{00000000-0005-0000-0000-00003F290000}"/>
    <cellStyle name="20% - Énfasis6 31 2 7" xfId="16260" xr:uid="{00000000-0005-0000-0000-000040290000}"/>
    <cellStyle name="20% - Énfasis6 31 3" xfId="1528" xr:uid="{00000000-0005-0000-0000-000041290000}"/>
    <cellStyle name="20% - Énfasis6 31 3 2" xfId="7012" xr:uid="{00000000-0005-0000-0000-000042290000}"/>
    <cellStyle name="20% - Énfasis6 31 3 2 2" xfId="14637" xr:uid="{00000000-0005-0000-0000-000043290000}"/>
    <cellStyle name="20% - Énfasis6 31 3 2 2 2" xfId="29881" xr:uid="{00000000-0005-0000-0000-000044290000}"/>
    <cellStyle name="20% - Énfasis6 31 3 2 3" xfId="22259" xr:uid="{00000000-0005-0000-0000-000045290000}"/>
    <cellStyle name="20% - Énfasis6 31 3 3" xfId="3755" xr:uid="{00000000-0005-0000-0000-000046290000}"/>
    <cellStyle name="20% - Énfasis6 31 3 3 2" xfId="11393" xr:uid="{00000000-0005-0000-0000-000047290000}"/>
    <cellStyle name="20% - Énfasis6 31 3 3 2 2" xfId="26638" xr:uid="{00000000-0005-0000-0000-000048290000}"/>
    <cellStyle name="20% - Énfasis6 31 3 3 3" xfId="19016" xr:uid="{00000000-0005-0000-0000-000049290000}"/>
    <cellStyle name="20% - Énfasis6 31 3 4" xfId="9177" xr:uid="{00000000-0005-0000-0000-00004A290000}"/>
    <cellStyle name="20% - Énfasis6 31 3 4 2" xfId="24422" xr:uid="{00000000-0005-0000-0000-00004B290000}"/>
    <cellStyle name="20% - Énfasis6 31 3 5" xfId="16800" xr:uid="{00000000-0005-0000-0000-00004C290000}"/>
    <cellStyle name="20% - Énfasis6 31 4" xfId="4841" xr:uid="{00000000-0005-0000-0000-00004D290000}"/>
    <cellStyle name="20% - Énfasis6 31 4 2" xfId="12474" xr:uid="{00000000-0005-0000-0000-00004E290000}"/>
    <cellStyle name="20% - Énfasis6 31 4 2 2" xfId="27719" xr:uid="{00000000-0005-0000-0000-00004F290000}"/>
    <cellStyle name="20% - Énfasis6 31 4 3" xfId="20097" xr:uid="{00000000-0005-0000-0000-000050290000}"/>
    <cellStyle name="20% - Énfasis6 31 5" xfId="5931" xr:uid="{00000000-0005-0000-0000-000051290000}"/>
    <cellStyle name="20% - Énfasis6 31 5 2" xfId="13556" xr:uid="{00000000-0005-0000-0000-000052290000}"/>
    <cellStyle name="20% - Énfasis6 31 5 2 2" xfId="28800" xr:uid="{00000000-0005-0000-0000-000053290000}"/>
    <cellStyle name="20% - Énfasis6 31 5 3" xfId="21178" xr:uid="{00000000-0005-0000-0000-000054290000}"/>
    <cellStyle name="20% - Énfasis6 31 6" xfId="2669" xr:uid="{00000000-0005-0000-0000-000055290000}"/>
    <cellStyle name="20% - Énfasis6 31 6 2" xfId="10312" xr:uid="{00000000-0005-0000-0000-000056290000}"/>
    <cellStyle name="20% - Énfasis6 31 6 2 2" xfId="25557" xr:uid="{00000000-0005-0000-0000-000057290000}"/>
    <cellStyle name="20% - Énfasis6 31 6 3" xfId="17935" xr:uid="{00000000-0005-0000-0000-000058290000}"/>
    <cellStyle name="20% - Énfasis6 31 7" xfId="8096" xr:uid="{00000000-0005-0000-0000-000059290000}"/>
    <cellStyle name="20% - Énfasis6 31 7 2" xfId="23341" xr:uid="{00000000-0005-0000-0000-00005A290000}"/>
    <cellStyle name="20% - Énfasis6 31 8" xfId="15720" xr:uid="{00000000-0005-0000-0000-00005B290000}"/>
    <cellStyle name="20% - Énfasis6 32" xfId="308" xr:uid="{00000000-0005-0000-0000-00005C290000}"/>
    <cellStyle name="20% - Énfasis6 32 2" xfId="989" xr:uid="{00000000-0005-0000-0000-00005D290000}"/>
    <cellStyle name="20% - Énfasis6 32 2 2" xfId="2071" xr:uid="{00000000-0005-0000-0000-00005E290000}"/>
    <cellStyle name="20% - Énfasis6 32 2 2 2" xfId="7554" xr:uid="{00000000-0005-0000-0000-00005F290000}"/>
    <cellStyle name="20% - Énfasis6 32 2 2 2 2" xfId="15179" xr:uid="{00000000-0005-0000-0000-000060290000}"/>
    <cellStyle name="20% - Énfasis6 32 2 2 2 2 2" xfId="30423" xr:uid="{00000000-0005-0000-0000-000061290000}"/>
    <cellStyle name="20% - Énfasis6 32 2 2 2 3" xfId="22801" xr:uid="{00000000-0005-0000-0000-000062290000}"/>
    <cellStyle name="20% - Énfasis6 32 2 2 3" xfId="4297" xr:uid="{00000000-0005-0000-0000-000063290000}"/>
    <cellStyle name="20% - Énfasis6 32 2 2 3 2" xfId="11935" xr:uid="{00000000-0005-0000-0000-000064290000}"/>
    <cellStyle name="20% - Énfasis6 32 2 2 3 2 2" xfId="27180" xr:uid="{00000000-0005-0000-0000-000065290000}"/>
    <cellStyle name="20% - Énfasis6 32 2 2 3 3" xfId="19558" xr:uid="{00000000-0005-0000-0000-000066290000}"/>
    <cellStyle name="20% - Énfasis6 32 2 2 4" xfId="9719" xr:uid="{00000000-0005-0000-0000-000067290000}"/>
    <cellStyle name="20% - Énfasis6 32 2 2 4 2" xfId="24964" xr:uid="{00000000-0005-0000-0000-000068290000}"/>
    <cellStyle name="20% - Énfasis6 32 2 2 5" xfId="17342" xr:uid="{00000000-0005-0000-0000-000069290000}"/>
    <cellStyle name="20% - Énfasis6 32 2 3" xfId="5383" xr:uid="{00000000-0005-0000-0000-00006A290000}"/>
    <cellStyle name="20% - Énfasis6 32 2 3 2" xfId="13016" xr:uid="{00000000-0005-0000-0000-00006B290000}"/>
    <cellStyle name="20% - Énfasis6 32 2 3 2 2" xfId="28261" xr:uid="{00000000-0005-0000-0000-00006C290000}"/>
    <cellStyle name="20% - Énfasis6 32 2 3 3" xfId="20639" xr:uid="{00000000-0005-0000-0000-00006D290000}"/>
    <cellStyle name="20% - Énfasis6 32 2 4" xfId="6473" xr:uid="{00000000-0005-0000-0000-00006E290000}"/>
    <cellStyle name="20% - Énfasis6 32 2 4 2" xfId="14098" xr:uid="{00000000-0005-0000-0000-00006F290000}"/>
    <cellStyle name="20% - Énfasis6 32 2 4 2 2" xfId="29342" xr:uid="{00000000-0005-0000-0000-000070290000}"/>
    <cellStyle name="20% - Énfasis6 32 2 4 3" xfId="21720" xr:uid="{00000000-0005-0000-0000-000071290000}"/>
    <cellStyle name="20% - Énfasis6 32 2 5" xfId="3212" xr:uid="{00000000-0005-0000-0000-000072290000}"/>
    <cellStyle name="20% - Énfasis6 32 2 5 2" xfId="10854" xr:uid="{00000000-0005-0000-0000-000073290000}"/>
    <cellStyle name="20% - Énfasis6 32 2 5 2 2" xfId="26099" xr:uid="{00000000-0005-0000-0000-000074290000}"/>
    <cellStyle name="20% - Énfasis6 32 2 5 3" xfId="18477" xr:uid="{00000000-0005-0000-0000-000075290000}"/>
    <cellStyle name="20% - Énfasis6 32 2 6" xfId="8638" xr:uid="{00000000-0005-0000-0000-000076290000}"/>
    <cellStyle name="20% - Énfasis6 32 2 6 2" xfId="23883" xr:uid="{00000000-0005-0000-0000-000077290000}"/>
    <cellStyle name="20% - Énfasis6 32 2 7" xfId="16261" xr:uid="{00000000-0005-0000-0000-000078290000}"/>
    <cellStyle name="20% - Énfasis6 32 3" xfId="1529" xr:uid="{00000000-0005-0000-0000-000079290000}"/>
    <cellStyle name="20% - Énfasis6 32 3 2" xfId="7013" xr:uid="{00000000-0005-0000-0000-00007A290000}"/>
    <cellStyle name="20% - Énfasis6 32 3 2 2" xfId="14638" xr:uid="{00000000-0005-0000-0000-00007B290000}"/>
    <cellStyle name="20% - Énfasis6 32 3 2 2 2" xfId="29882" xr:uid="{00000000-0005-0000-0000-00007C290000}"/>
    <cellStyle name="20% - Énfasis6 32 3 2 3" xfId="22260" xr:uid="{00000000-0005-0000-0000-00007D290000}"/>
    <cellStyle name="20% - Énfasis6 32 3 3" xfId="3756" xr:uid="{00000000-0005-0000-0000-00007E290000}"/>
    <cellStyle name="20% - Énfasis6 32 3 3 2" xfId="11394" xr:uid="{00000000-0005-0000-0000-00007F290000}"/>
    <cellStyle name="20% - Énfasis6 32 3 3 2 2" xfId="26639" xr:uid="{00000000-0005-0000-0000-000080290000}"/>
    <cellStyle name="20% - Énfasis6 32 3 3 3" xfId="19017" xr:uid="{00000000-0005-0000-0000-000081290000}"/>
    <cellStyle name="20% - Énfasis6 32 3 4" xfId="9178" xr:uid="{00000000-0005-0000-0000-000082290000}"/>
    <cellStyle name="20% - Énfasis6 32 3 4 2" xfId="24423" xr:uid="{00000000-0005-0000-0000-000083290000}"/>
    <cellStyle name="20% - Énfasis6 32 3 5" xfId="16801" xr:uid="{00000000-0005-0000-0000-000084290000}"/>
    <cellStyle name="20% - Énfasis6 32 4" xfId="4842" xr:uid="{00000000-0005-0000-0000-000085290000}"/>
    <cellStyle name="20% - Énfasis6 32 4 2" xfId="12475" xr:uid="{00000000-0005-0000-0000-000086290000}"/>
    <cellStyle name="20% - Énfasis6 32 4 2 2" xfId="27720" xr:uid="{00000000-0005-0000-0000-000087290000}"/>
    <cellStyle name="20% - Énfasis6 32 4 3" xfId="20098" xr:uid="{00000000-0005-0000-0000-000088290000}"/>
    <cellStyle name="20% - Énfasis6 32 5" xfId="5932" xr:uid="{00000000-0005-0000-0000-000089290000}"/>
    <cellStyle name="20% - Énfasis6 32 5 2" xfId="13557" xr:uid="{00000000-0005-0000-0000-00008A290000}"/>
    <cellStyle name="20% - Énfasis6 32 5 2 2" xfId="28801" xr:uid="{00000000-0005-0000-0000-00008B290000}"/>
    <cellStyle name="20% - Énfasis6 32 5 3" xfId="21179" xr:uid="{00000000-0005-0000-0000-00008C290000}"/>
    <cellStyle name="20% - Énfasis6 32 6" xfId="2670" xr:uid="{00000000-0005-0000-0000-00008D290000}"/>
    <cellStyle name="20% - Énfasis6 32 6 2" xfId="10313" xr:uid="{00000000-0005-0000-0000-00008E290000}"/>
    <cellStyle name="20% - Énfasis6 32 6 2 2" xfId="25558" xr:uid="{00000000-0005-0000-0000-00008F290000}"/>
    <cellStyle name="20% - Énfasis6 32 6 3" xfId="17936" xr:uid="{00000000-0005-0000-0000-000090290000}"/>
    <cellStyle name="20% - Énfasis6 32 7" xfId="8097" xr:uid="{00000000-0005-0000-0000-000091290000}"/>
    <cellStyle name="20% - Énfasis6 32 7 2" xfId="23342" xr:uid="{00000000-0005-0000-0000-000092290000}"/>
    <cellStyle name="20% - Énfasis6 32 8" xfId="15721" xr:uid="{00000000-0005-0000-0000-000093290000}"/>
    <cellStyle name="20% - Énfasis6 33" xfId="309" xr:uid="{00000000-0005-0000-0000-000094290000}"/>
    <cellStyle name="20% - Énfasis6 33 2" xfId="990" xr:uid="{00000000-0005-0000-0000-000095290000}"/>
    <cellStyle name="20% - Énfasis6 33 2 2" xfId="2072" xr:uid="{00000000-0005-0000-0000-000096290000}"/>
    <cellStyle name="20% - Énfasis6 33 2 2 2" xfId="7555" xr:uid="{00000000-0005-0000-0000-000097290000}"/>
    <cellStyle name="20% - Énfasis6 33 2 2 2 2" xfId="15180" xr:uid="{00000000-0005-0000-0000-000098290000}"/>
    <cellStyle name="20% - Énfasis6 33 2 2 2 2 2" xfId="30424" xr:uid="{00000000-0005-0000-0000-000099290000}"/>
    <cellStyle name="20% - Énfasis6 33 2 2 2 3" xfId="22802" xr:uid="{00000000-0005-0000-0000-00009A290000}"/>
    <cellStyle name="20% - Énfasis6 33 2 2 3" xfId="4298" xr:uid="{00000000-0005-0000-0000-00009B290000}"/>
    <cellStyle name="20% - Énfasis6 33 2 2 3 2" xfId="11936" xr:uid="{00000000-0005-0000-0000-00009C290000}"/>
    <cellStyle name="20% - Énfasis6 33 2 2 3 2 2" xfId="27181" xr:uid="{00000000-0005-0000-0000-00009D290000}"/>
    <cellStyle name="20% - Énfasis6 33 2 2 3 3" xfId="19559" xr:uid="{00000000-0005-0000-0000-00009E290000}"/>
    <cellStyle name="20% - Énfasis6 33 2 2 4" xfId="9720" xr:uid="{00000000-0005-0000-0000-00009F290000}"/>
    <cellStyle name="20% - Énfasis6 33 2 2 4 2" xfId="24965" xr:uid="{00000000-0005-0000-0000-0000A0290000}"/>
    <cellStyle name="20% - Énfasis6 33 2 2 5" xfId="17343" xr:uid="{00000000-0005-0000-0000-0000A1290000}"/>
    <cellStyle name="20% - Énfasis6 33 2 3" xfId="5384" xr:uid="{00000000-0005-0000-0000-0000A2290000}"/>
    <cellStyle name="20% - Énfasis6 33 2 3 2" xfId="13017" xr:uid="{00000000-0005-0000-0000-0000A3290000}"/>
    <cellStyle name="20% - Énfasis6 33 2 3 2 2" xfId="28262" xr:uid="{00000000-0005-0000-0000-0000A4290000}"/>
    <cellStyle name="20% - Énfasis6 33 2 3 3" xfId="20640" xr:uid="{00000000-0005-0000-0000-0000A5290000}"/>
    <cellStyle name="20% - Énfasis6 33 2 4" xfId="6474" xr:uid="{00000000-0005-0000-0000-0000A6290000}"/>
    <cellStyle name="20% - Énfasis6 33 2 4 2" xfId="14099" xr:uid="{00000000-0005-0000-0000-0000A7290000}"/>
    <cellStyle name="20% - Énfasis6 33 2 4 2 2" xfId="29343" xr:uid="{00000000-0005-0000-0000-0000A8290000}"/>
    <cellStyle name="20% - Énfasis6 33 2 4 3" xfId="21721" xr:uid="{00000000-0005-0000-0000-0000A9290000}"/>
    <cellStyle name="20% - Énfasis6 33 2 5" xfId="3213" xr:uid="{00000000-0005-0000-0000-0000AA290000}"/>
    <cellStyle name="20% - Énfasis6 33 2 5 2" xfId="10855" xr:uid="{00000000-0005-0000-0000-0000AB290000}"/>
    <cellStyle name="20% - Énfasis6 33 2 5 2 2" xfId="26100" xr:uid="{00000000-0005-0000-0000-0000AC290000}"/>
    <cellStyle name="20% - Énfasis6 33 2 5 3" xfId="18478" xr:uid="{00000000-0005-0000-0000-0000AD290000}"/>
    <cellStyle name="20% - Énfasis6 33 2 6" xfId="8639" xr:uid="{00000000-0005-0000-0000-0000AE290000}"/>
    <cellStyle name="20% - Énfasis6 33 2 6 2" xfId="23884" xr:uid="{00000000-0005-0000-0000-0000AF290000}"/>
    <cellStyle name="20% - Énfasis6 33 2 7" xfId="16262" xr:uid="{00000000-0005-0000-0000-0000B0290000}"/>
    <cellStyle name="20% - Énfasis6 33 3" xfId="1530" xr:uid="{00000000-0005-0000-0000-0000B1290000}"/>
    <cellStyle name="20% - Énfasis6 33 3 2" xfId="7014" xr:uid="{00000000-0005-0000-0000-0000B2290000}"/>
    <cellStyle name="20% - Énfasis6 33 3 2 2" xfId="14639" xr:uid="{00000000-0005-0000-0000-0000B3290000}"/>
    <cellStyle name="20% - Énfasis6 33 3 2 2 2" xfId="29883" xr:uid="{00000000-0005-0000-0000-0000B4290000}"/>
    <cellStyle name="20% - Énfasis6 33 3 2 3" xfId="22261" xr:uid="{00000000-0005-0000-0000-0000B5290000}"/>
    <cellStyle name="20% - Énfasis6 33 3 3" xfId="3757" xr:uid="{00000000-0005-0000-0000-0000B6290000}"/>
    <cellStyle name="20% - Énfasis6 33 3 3 2" xfId="11395" xr:uid="{00000000-0005-0000-0000-0000B7290000}"/>
    <cellStyle name="20% - Énfasis6 33 3 3 2 2" xfId="26640" xr:uid="{00000000-0005-0000-0000-0000B8290000}"/>
    <cellStyle name="20% - Énfasis6 33 3 3 3" xfId="19018" xr:uid="{00000000-0005-0000-0000-0000B9290000}"/>
    <cellStyle name="20% - Énfasis6 33 3 4" xfId="9179" xr:uid="{00000000-0005-0000-0000-0000BA290000}"/>
    <cellStyle name="20% - Énfasis6 33 3 4 2" xfId="24424" xr:uid="{00000000-0005-0000-0000-0000BB290000}"/>
    <cellStyle name="20% - Énfasis6 33 3 5" xfId="16802" xr:uid="{00000000-0005-0000-0000-0000BC290000}"/>
    <cellStyle name="20% - Énfasis6 33 4" xfId="4843" xr:uid="{00000000-0005-0000-0000-0000BD290000}"/>
    <cellStyle name="20% - Énfasis6 33 4 2" xfId="12476" xr:uid="{00000000-0005-0000-0000-0000BE290000}"/>
    <cellStyle name="20% - Énfasis6 33 4 2 2" xfId="27721" xr:uid="{00000000-0005-0000-0000-0000BF290000}"/>
    <cellStyle name="20% - Énfasis6 33 4 3" xfId="20099" xr:uid="{00000000-0005-0000-0000-0000C0290000}"/>
    <cellStyle name="20% - Énfasis6 33 5" xfId="5933" xr:uid="{00000000-0005-0000-0000-0000C1290000}"/>
    <cellStyle name="20% - Énfasis6 33 5 2" xfId="13558" xr:uid="{00000000-0005-0000-0000-0000C2290000}"/>
    <cellStyle name="20% - Énfasis6 33 5 2 2" xfId="28802" xr:uid="{00000000-0005-0000-0000-0000C3290000}"/>
    <cellStyle name="20% - Énfasis6 33 5 3" xfId="21180" xr:uid="{00000000-0005-0000-0000-0000C4290000}"/>
    <cellStyle name="20% - Énfasis6 33 6" xfId="2671" xr:uid="{00000000-0005-0000-0000-0000C5290000}"/>
    <cellStyle name="20% - Énfasis6 33 6 2" xfId="10314" xr:uid="{00000000-0005-0000-0000-0000C6290000}"/>
    <cellStyle name="20% - Énfasis6 33 6 2 2" xfId="25559" xr:uid="{00000000-0005-0000-0000-0000C7290000}"/>
    <cellStyle name="20% - Énfasis6 33 6 3" xfId="17937" xr:uid="{00000000-0005-0000-0000-0000C8290000}"/>
    <cellStyle name="20% - Énfasis6 33 7" xfId="8098" xr:uid="{00000000-0005-0000-0000-0000C9290000}"/>
    <cellStyle name="20% - Énfasis6 33 7 2" xfId="23343" xr:uid="{00000000-0005-0000-0000-0000CA290000}"/>
    <cellStyle name="20% - Énfasis6 33 8" xfId="15722" xr:uid="{00000000-0005-0000-0000-0000CB290000}"/>
    <cellStyle name="20% - Énfasis6 34" xfId="310" xr:uid="{00000000-0005-0000-0000-0000CC290000}"/>
    <cellStyle name="20% - Énfasis6 34 2" xfId="991" xr:uid="{00000000-0005-0000-0000-0000CD290000}"/>
    <cellStyle name="20% - Énfasis6 34 2 2" xfId="2073" xr:uid="{00000000-0005-0000-0000-0000CE290000}"/>
    <cellStyle name="20% - Énfasis6 34 2 2 2" xfId="7556" xr:uid="{00000000-0005-0000-0000-0000CF290000}"/>
    <cellStyle name="20% - Énfasis6 34 2 2 2 2" xfId="15181" xr:uid="{00000000-0005-0000-0000-0000D0290000}"/>
    <cellStyle name="20% - Énfasis6 34 2 2 2 2 2" xfId="30425" xr:uid="{00000000-0005-0000-0000-0000D1290000}"/>
    <cellStyle name="20% - Énfasis6 34 2 2 2 3" xfId="22803" xr:uid="{00000000-0005-0000-0000-0000D2290000}"/>
    <cellStyle name="20% - Énfasis6 34 2 2 3" xfId="4299" xr:uid="{00000000-0005-0000-0000-0000D3290000}"/>
    <cellStyle name="20% - Énfasis6 34 2 2 3 2" xfId="11937" xr:uid="{00000000-0005-0000-0000-0000D4290000}"/>
    <cellStyle name="20% - Énfasis6 34 2 2 3 2 2" xfId="27182" xr:uid="{00000000-0005-0000-0000-0000D5290000}"/>
    <cellStyle name="20% - Énfasis6 34 2 2 3 3" xfId="19560" xr:uid="{00000000-0005-0000-0000-0000D6290000}"/>
    <cellStyle name="20% - Énfasis6 34 2 2 4" xfId="9721" xr:uid="{00000000-0005-0000-0000-0000D7290000}"/>
    <cellStyle name="20% - Énfasis6 34 2 2 4 2" xfId="24966" xr:uid="{00000000-0005-0000-0000-0000D8290000}"/>
    <cellStyle name="20% - Énfasis6 34 2 2 5" xfId="17344" xr:uid="{00000000-0005-0000-0000-0000D9290000}"/>
    <cellStyle name="20% - Énfasis6 34 2 3" xfId="5385" xr:uid="{00000000-0005-0000-0000-0000DA290000}"/>
    <cellStyle name="20% - Énfasis6 34 2 3 2" xfId="13018" xr:uid="{00000000-0005-0000-0000-0000DB290000}"/>
    <cellStyle name="20% - Énfasis6 34 2 3 2 2" xfId="28263" xr:uid="{00000000-0005-0000-0000-0000DC290000}"/>
    <cellStyle name="20% - Énfasis6 34 2 3 3" xfId="20641" xr:uid="{00000000-0005-0000-0000-0000DD290000}"/>
    <cellStyle name="20% - Énfasis6 34 2 4" xfId="6475" xr:uid="{00000000-0005-0000-0000-0000DE290000}"/>
    <cellStyle name="20% - Énfasis6 34 2 4 2" xfId="14100" xr:uid="{00000000-0005-0000-0000-0000DF290000}"/>
    <cellStyle name="20% - Énfasis6 34 2 4 2 2" xfId="29344" xr:uid="{00000000-0005-0000-0000-0000E0290000}"/>
    <cellStyle name="20% - Énfasis6 34 2 4 3" xfId="21722" xr:uid="{00000000-0005-0000-0000-0000E1290000}"/>
    <cellStyle name="20% - Énfasis6 34 2 5" xfId="3214" xr:uid="{00000000-0005-0000-0000-0000E2290000}"/>
    <cellStyle name="20% - Énfasis6 34 2 5 2" xfId="10856" xr:uid="{00000000-0005-0000-0000-0000E3290000}"/>
    <cellStyle name="20% - Énfasis6 34 2 5 2 2" xfId="26101" xr:uid="{00000000-0005-0000-0000-0000E4290000}"/>
    <cellStyle name="20% - Énfasis6 34 2 5 3" xfId="18479" xr:uid="{00000000-0005-0000-0000-0000E5290000}"/>
    <cellStyle name="20% - Énfasis6 34 2 6" xfId="8640" xr:uid="{00000000-0005-0000-0000-0000E6290000}"/>
    <cellStyle name="20% - Énfasis6 34 2 6 2" xfId="23885" xr:uid="{00000000-0005-0000-0000-0000E7290000}"/>
    <cellStyle name="20% - Énfasis6 34 2 7" xfId="16263" xr:uid="{00000000-0005-0000-0000-0000E8290000}"/>
    <cellStyle name="20% - Énfasis6 34 3" xfId="1531" xr:uid="{00000000-0005-0000-0000-0000E9290000}"/>
    <cellStyle name="20% - Énfasis6 34 3 2" xfId="7015" xr:uid="{00000000-0005-0000-0000-0000EA290000}"/>
    <cellStyle name="20% - Énfasis6 34 3 2 2" xfId="14640" xr:uid="{00000000-0005-0000-0000-0000EB290000}"/>
    <cellStyle name="20% - Énfasis6 34 3 2 2 2" xfId="29884" xr:uid="{00000000-0005-0000-0000-0000EC290000}"/>
    <cellStyle name="20% - Énfasis6 34 3 2 3" xfId="22262" xr:uid="{00000000-0005-0000-0000-0000ED290000}"/>
    <cellStyle name="20% - Énfasis6 34 3 3" xfId="3758" xr:uid="{00000000-0005-0000-0000-0000EE290000}"/>
    <cellStyle name="20% - Énfasis6 34 3 3 2" xfId="11396" xr:uid="{00000000-0005-0000-0000-0000EF290000}"/>
    <cellStyle name="20% - Énfasis6 34 3 3 2 2" xfId="26641" xr:uid="{00000000-0005-0000-0000-0000F0290000}"/>
    <cellStyle name="20% - Énfasis6 34 3 3 3" xfId="19019" xr:uid="{00000000-0005-0000-0000-0000F1290000}"/>
    <cellStyle name="20% - Énfasis6 34 3 4" xfId="9180" xr:uid="{00000000-0005-0000-0000-0000F2290000}"/>
    <cellStyle name="20% - Énfasis6 34 3 4 2" xfId="24425" xr:uid="{00000000-0005-0000-0000-0000F3290000}"/>
    <cellStyle name="20% - Énfasis6 34 3 5" xfId="16803" xr:uid="{00000000-0005-0000-0000-0000F4290000}"/>
    <cellStyle name="20% - Énfasis6 34 4" xfId="4844" xr:uid="{00000000-0005-0000-0000-0000F5290000}"/>
    <cellStyle name="20% - Énfasis6 34 4 2" xfId="12477" xr:uid="{00000000-0005-0000-0000-0000F6290000}"/>
    <cellStyle name="20% - Énfasis6 34 4 2 2" xfId="27722" xr:uid="{00000000-0005-0000-0000-0000F7290000}"/>
    <cellStyle name="20% - Énfasis6 34 4 3" xfId="20100" xr:uid="{00000000-0005-0000-0000-0000F8290000}"/>
    <cellStyle name="20% - Énfasis6 34 5" xfId="5934" xr:uid="{00000000-0005-0000-0000-0000F9290000}"/>
    <cellStyle name="20% - Énfasis6 34 5 2" xfId="13559" xr:uid="{00000000-0005-0000-0000-0000FA290000}"/>
    <cellStyle name="20% - Énfasis6 34 5 2 2" xfId="28803" xr:uid="{00000000-0005-0000-0000-0000FB290000}"/>
    <cellStyle name="20% - Énfasis6 34 5 3" xfId="21181" xr:uid="{00000000-0005-0000-0000-0000FC290000}"/>
    <cellStyle name="20% - Énfasis6 34 6" xfId="2672" xr:uid="{00000000-0005-0000-0000-0000FD290000}"/>
    <cellStyle name="20% - Énfasis6 34 6 2" xfId="10315" xr:uid="{00000000-0005-0000-0000-0000FE290000}"/>
    <cellStyle name="20% - Énfasis6 34 6 2 2" xfId="25560" xr:uid="{00000000-0005-0000-0000-0000FF290000}"/>
    <cellStyle name="20% - Énfasis6 34 6 3" xfId="17938" xr:uid="{00000000-0005-0000-0000-0000002A0000}"/>
    <cellStyle name="20% - Énfasis6 34 7" xfId="8099" xr:uid="{00000000-0005-0000-0000-0000012A0000}"/>
    <cellStyle name="20% - Énfasis6 34 7 2" xfId="23344" xr:uid="{00000000-0005-0000-0000-0000022A0000}"/>
    <cellStyle name="20% - Énfasis6 34 8" xfId="15723" xr:uid="{00000000-0005-0000-0000-0000032A0000}"/>
    <cellStyle name="20% - Énfasis6 4" xfId="311" xr:uid="{00000000-0005-0000-0000-0000042A0000}"/>
    <cellStyle name="20% - Énfasis6 4 2" xfId="992" xr:uid="{00000000-0005-0000-0000-0000052A0000}"/>
    <cellStyle name="20% - Énfasis6 4 2 2" xfId="2074" xr:uid="{00000000-0005-0000-0000-0000062A0000}"/>
    <cellStyle name="20% - Énfasis6 4 2 2 2" xfId="7557" xr:uid="{00000000-0005-0000-0000-0000072A0000}"/>
    <cellStyle name="20% - Énfasis6 4 2 2 2 2" xfId="15182" xr:uid="{00000000-0005-0000-0000-0000082A0000}"/>
    <cellStyle name="20% - Énfasis6 4 2 2 2 2 2" xfId="30426" xr:uid="{00000000-0005-0000-0000-0000092A0000}"/>
    <cellStyle name="20% - Énfasis6 4 2 2 2 3" xfId="22804" xr:uid="{00000000-0005-0000-0000-00000A2A0000}"/>
    <cellStyle name="20% - Énfasis6 4 2 2 3" xfId="4300" xr:uid="{00000000-0005-0000-0000-00000B2A0000}"/>
    <cellStyle name="20% - Énfasis6 4 2 2 3 2" xfId="11938" xr:uid="{00000000-0005-0000-0000-00000C2A0000}"/>
    <cellStyle name="20% - Énfasis6 4 2 2 3 2 2" xfId="27183" xr:uid="{00000000-0005-0000-0000-00000D2A0000}"/>
    <cellStyle name="20% - Énfasis6 4 2 2 3 3" xfId="19561" xr:uid="{00000000-0005-0000-0000-00000E2A0000}"/>
    <cellStyle name="20% - Énfasis6 4 2 2 4" xfId="9722" xr:uid="{00000000-0005-0000-0000-00000F2A0000}"/>
    <cellStyle name="20% - Énfasis6 4 2 2 4 2" xfId="24967" xr:uid="{00000000-0005-0000-0000-0000102A0000}"/>
    <cellStyle name="20% - Énfasis6 4 2 2 5" xfId="17345" xr:uid="{00000000-0005-0000-0000-0000112A0000}"/>
    <cellStyle name="20% - Énfasis6 4 2 3" xfId="5386" xr:uid="{00000000-0005-0000-0000-0000122A0000}"/>
    <cellStyle name="20% - Énfasis6 4 2 3 2" xfId="13019" xr:uid="{00000000-0005-0000-0000-0000132A0000}"/>
    <cellStyle name="20% - Énfasis6 4 2 3 2 2" xfId="28264" xr:uid="{00000000-0005-0000-0000-0000142A0000}"/>
    <cellStyle name="20% - Énfasis6 4 2 3 3" xfId="20642" xr:uid="{00000000-0005-0000-0000-0000152A0000}"/>
    <cellStyle name="20% - Énfasis6 4 2 4" xfId="6476" xr:uid="{00000000-0005-0000-0000-0000162A0000}"/>
    <cellStyle name="20% - Énfasis6 4 2 4 2" xfId="14101" xr:uid="{00000000-0005-0000-0000-0000172A0000}"/>
    <cellStyle name="20% - Énfasis6 4 2 4 2 2" xfId="29345" xr:uid="{00000000-0005-0000-0000-0000182A0000}"/>
    <cellStyle name="20% - Énfasis6 4 2 4 3" xfId="21723" xr:uid="{00000000-0005-0000-0000-0000192A0000}"/>
    <cellStyle name="20% - Énfasis6 4 2 5" xfId="3215" xr:uid="{00000000-0005-0000-0000-00001A2A0000}"/>
    <cellStyle name="20% - Énfasis6 4 2 5 2" xfId="10857" xr:uid="{00000000-0005-0000-0000-00001B2A0000}"/>
    <cellStyle name="20% - Énfasis6 4 2 5 2 2" xfId="26102" xr:uid="{00000000-0005-0000-0000-00001C2A0000}"/>
    <cellStyle name="20% - Énfasis6 4 2 5 3" xfId="18480" xr:uid="{00000000-0005-0000-0000-00001D2A0000}"/>
    <cellStyle name="20% - Énfasis6 4 2 6" xfId="8641" xr:uid="{00000000-0005-0000-0000-00001E2A0000}"/>
    <cellStyle name="20% - Énfasis6 4 2 6 2" xfId="23886" xr:uid="{00000000-0005-0000-0000-00001F2A0000}"/>
    <cellStyle name="20% - Énfasis6 4 2 7" xfId="16264" xr:uid="{00000000-0005-0000-0000-0000202A0000}"/>
    <cellStyle name="20% - Énfasis6 4 3" xfId="1532" xr:uid="{00000000-0005-0000-0000-0000212A0000}"/>
    <cellStyle name="20% - Énfasis6 4 3 2" xfId="7016" xr:uid="{00000000-0005-0000-0000-0000222A0000}"/>
    <cellStyle name="20% - Énfasis6 4 3 2 2" xfId="14641" xr:uid="{00000000-0005-0000-0000-0000232A0000}"/>
    <cellStyle name="20% - Énfasis6 4 3 2 2 2" xfId="29885" xr:uid="{00000000-0005-0000-0000-0000242A0000}"/>
    <cellStyle name="20% - Énfasis6 4 3 2 3" xfId="22263" xr:uid="{00000000-0005-0000-0000-0000252A0000}"/>
    <cellStyle name="20% - Énfasis6 4 3 3" xfId="3759" xr:uid="{00000000-0005-0000-0000-0000262A0000}"/>
    <cellStyle name="20% - Énfasis6 4 3 3 2" xfId="11397" xr:uid="{00000000-0005-0000-0000-0000272A0000}"/>
    <cellStyle name="20% - Énfasis6 4 3 3 2 2" xfId="26642" xr:uid="{00000000-0005-0000-0000-0000282A0000}"/>
    <cellStyle name="20% - Énfasis6 4 3 3 3" xfId="19020" xr:uid="{00000000-0005-0000-0000-0000292A0000}"/>
    <cellStyle name="20% - Énfasis6 4 3 4" xfId="9181" xr:uid="{00000000-0005-0000-0000-00002A2A0000}"/>
    <cellStyle name="20% - Énfasis6 4 3 4 2" xfId="24426" xr:uid="{00000000-0005-0000-0000-00002B2A0000}"/>
    <cellStyle name="20% - Énfasis6 4 3 5" xfId="16804" xr:uid="{00000000-0005-0000-0000-00002C2A0000}"/>
    <cellStyle name="20% - Énfasis6 4 4" xfId="4845" xr:uid="{00000000-0005-0000-0000-00002D2A0000}"/>
    <cellStyle name="20% - Énfasis6 4 4 2" xfId="12478" xr:uid="{00000000-0005-0000-0000-00002E2A0000}"/>
    <cellStyle name="20% - Énfasis6 4 4 2 2" xfId="27723" xr:uid="{00000000-0005-0000-0000-00002F2A0000}"/>
    <cellStyle name="20% - Énfasis6 4 4 3" xfId="20101" xr:uid="{00000000-0005-0000-0000-0000302A0000}"/>
    <cellStyle name="20% - Énfasis6 4 5" xfId="5935" xr:uid="{00000000-0005-0000-0000-0000312A0000}"/>
    <cellStyle name="20% - Énfasis6 4 5 2" xfId="13560" xr:uid="{00000000-0005-0000-0000-0000322A0000}"/>
    <cellStyle name="20% - Énfasis6 4 5 2 2" xfId="28804" xr:uid="{00000000-0005-0000-0000-0000332A0000}"/>
    <cellStyle name="20% - Énfasis6 4 5 3" xfId="21182" xr:uid="{00000000-0005-0000-0000-0000342A0000}"/>
    <cellStyle name="20% - Énfasis6 4 6" xfId="2673" xr:uid="{00000000-0005-0000-0000-0000352A0000}"/>
    <cellStyle name="20% - Énfasis6 4 6 2" xfId="10316" xr:uid="{00000000-0005-0000-0000-0000362A0000}"/>
    <cellStyle name="20% - Énfasis6 4 6 2 2" xfId="25561" xr:uid="{00000000-0005-0000-0000-0000372A0000}"/>
    <cellStyle name="20% - Énfasis6 4 6 3" xfId="17939" xr:uid="{00000000-0005-0000-0000-0000382A0000}"/>
    <cellStyle name="20% - Énfasis6 4 7" xfId="8100" xr:uid="{00000000-0005-0000-0000-0000392A0000}"/>
    <cellStyle name="20% - Énfasis6 4 7 2" xfId="23345" xr:uid="{00000000-0005-0000-0000-00003A2A0000}"/>
    <cellStyle name="20% - Énfasis6 4 8" xfId="15724" xr:uid="{00000000-0005-0000-0000-00003B2A0000}"/>
    <cellStyle name="20% - Énfasis6 5" xfId="312" xr:uid="{00000000-0005-0000-0000-00003C2A0000}"/>
    <cellStyle name="20% - Énfasis6 5 2" xfId="993" xr:uid="{00000000-0005-0000-0000-00003D2A0000}"/>
    <cellStyle name="20% - Énfasis6 5 2 2" xfId="2075" xr:uid="{00000000-0005-0000-0000-00003E2A0000}"/>
    <cellStyle name="20% - Énfasis6 5 2 2 2" xfId="7558" xr:uid="{00000000-0005-0000-0000-00003F2A0000}"/>
    <cellStyle name="20% - Énfasis6 5 2 2 2 2" xfId="15183" xr:uid="{00000000-0005-0000-0000-0000402A0000}"/>
    <cellStyle name="20% - Énfasis6 5 2 2 2 2 2" xfId="30427" xr:uid="{00000000-0005-0000-0000-0000412A0000}"/>
    <cellStyle name="20% - Énfasis6 5 2 2 2 3" xfId="22805" xr:uid="{00000000-0005-0000-0000-0000422A0000}"/>
    <cellStyle name="20% - Énfasis6 5 2 2 3" xfId="4301" xr:uid="{00000000-0005-0000-0000-0000432A0000}"/>
    <cellStyle name="20% - Énfasis6 5 2 2 3 2" xfId="11939" xr:uid="{00000000-0005-0000-0000-0000442A0000}"/>
    <cellStyle name="20% - Énfasis6 5 2 2 3 2 2" xfId="27184" xr:uid="{00000000-0005-0000-0000-0000452A0000}"/>
    <cellStyle name="20% - Énfasis6 5 2 2 3 3" xfId="19562" xr:uid="{00000000-0005-0000-0000-0000462A0000}"/>
    <cellStyle name="20% - Énfasis6 5 2 2 4" xfId="9723" xr:uid="{00000000-0005-0000-0000-0000472A0000}"/>
    <cellStyle name="20% - Énfasis6 5 2 2 4 2" xfId="24968" xr:uid="{00000000-0005-0000-0000-0000482A0000}"/>
    <cellStyle name="20% - Énfasis6 5 2 2 5" xfId="17346" xr:uid="{00000000-0005-0000-0000-0000492A0000}"/>
    <cellStyle name="20% - Énfasis6 5 2 3" xfId="5387" xr:uid="{00000000-0005-0000-0000-00004A2A0000}"/>
    <cellStyle name="20% - Énfasis6 5 2 3 2" xfId="13020" xr:uid="{00000000-0005-0000-0000-00004B2A0000}"/>
    <cellStyle name="20% - Énfasis6 5 2 3 2 2" xfId="28265" xr:uid="{00000000-0005-0000-0000-00004C2A0000}"/>
    <cellStyle name="20% - Énfasis6 5 2 3 3" xfId="20643" xr:uid="{00000000-0005-0000-0000-00004D2A0000}"/>
    <cellStyle name="20% - Énfasis6 5 2 4" xfId="6477" xr:uid="{00000000-0005-0000-0000-00004E2A0000}"/>
    <cellStyle name="20% - Énfasis6 5 2 4 2" xfId="14102" xr:uid="{00000000-0005-0000-0000-00004F2A0000}"/>
    <cellStyle name="20% - Énfasis6 5 2 4 2 2" xfId="29346" xr:uid="{00000000-0005-0000-0000-0000502A0000}"/>
    <cellStyle name="20% - Énfasis6 5 2 4 3" xfId="21724" xr:uid="{00000000-0005-0000-0000-0000512A0000}"/>
    <cellStyle name="20% - Énfasis6 5 2 5" xfId="3216" xr:uid="{00000000-0005-0000-0000-0000522A0000}"/>
    <cellStyle name="20% - Énfasis6 5 2 5 2" xfId="10858" xr:uid="{00000000-0005-0000-0000-0000532A0000}"/>
    <cellStyle name="20% - Énfasis6 5 2 5 2 2" xfId="26103" xr:uid="{00000000-0005-0000-0000-0000542A0000}"/>
    <cellStyle name="20% - Énfasis6 5 2 5 3" xfId="18481" xr:uid="{00000000-0005-0000-0000-0000552A0000}"/>
    <cellStyle name="20% - Énfasis6 5 2 6" xfId="8642" xr:uid="{00000000-0005-0000-0000-0000562A0000}"/>
    <cellStyle name="20% - Énfasis6 5 2 6 2" xfId="23887" xr:uid="{00000000-0005-0000-0000-0000572A0000}"/>
    <cellStyle name="20% - Énfasis6 5 2 7" xfId="16265" xr:uid="{00000000-0005-0000-0000-0000582A0000}"/>
    <cellStyle name="20% - Énfasis6 5 3" xfId="1533" xr:uid="{00000000-0005-0000-0000-0000592A0000}"/>
    <cellStyle name="20% - Énfasis6 5 3 2" xfId="7017" xr:uid="{00000000-0005-0000-0000-00005A2A0000}"/>
    <cellStyle name="20% - Énfasis6 5 3 2 2" xfId="14642" xr:uid="{00000000-0005-0000-0000-00005B2A0000}"/>
    <cellStyle name="20% - Énfasis6 5 3 2 2 2" xfId="29886" xr:uid="{00000000-0005-0000-0000-00005C2A0000}"/>
    <cellStyle name="20% - Énfasis6 5 3 2 3" xfId="22264" xr:uid="{00000000-0005-0000-0000-00005D2A0000}"/>
    <cellStyle name="20% - Énfasis6 5 3 3" xfId="3760" xr:uid="{00000000-0005-0000-0000-00005E2A0000}"/>
    <cellStyle name="20% - Énfasis6 5 3 3 2" xfId="11398" xr:uid="{00000000-0005-0000-0000-00005F2A0000}"/>
    <cellStyle name="20% - Énfasis6 5 3 3 2 2" xfId="26643" xr:uid="{00000000-0005-0000-0000-0000602A0000}"/>
    <cellStyle name="20% - Énfasis6 5 3 3 3" xfId="19021" xr:uid="{00000000-0005-0000-0000-0000612A0000}"/>
    <cellStyle name="20% - Énfasis6 5 3 4" xfId="9182" xr:uid="{00000000-0005-0000-0000-0000622A0000}"/>
    <cellStyle name="20% - Énfasis6 5 3 4 2" xfId="24427" xr:uid="{00000000-0005-0000-0000-0000632A0000}"/>
    <cellStyle name="20% - Énfasis6 5 3 5" xfId="16805" xr:uid="{00000000-0005-0000-0000-0000642A0000}"/>
    <cellStyle name="20% - Énfasis6 5 4" xfId="4846" xr:uid="{00000000-0005-0000-0000-0000652A0000}"/>
    <cellStyle name="20% - Énfasis6 5 4 2" xfId="12479" xr:uid="{00000000-0005-0000-0000-0000662A0000}"/>
    <cellStyle name="20% - Énfasis6 5 4 2 2" xfId="27724" xr:uid="{00000000-0005-0000-0000-0000672A0000}"/>
    <cellStyle name="20% - Énfasis6 5 4 3" xfId="20102" xr:uid="{00000000-0005-0000-0000-0000682A0000}"/>
    <cellStyle name="20% - Énfasis6 5 5" xfId="5936" xr:uid="{00000000-0005-0000-0000-0000692A0000}"/>
    <cellStyle name="20% - Énfasis6 5 5 2" xfId="13561" xr:uid="{00000000-0005-0000-0000-00006A2A0000}"/>
    <cellStyle name="20% - Énfasis6 5 5 2 2" xfId="28805" xr:uid="{00000000-0005-0000-0000-00006B2A0000}"/>
    <cellStyle name="20% - Énfasis6 5 5 3" xfId="21183" xr:uid="{00000000-0005-0000-0000-00006C2A0000}"/>
    <cellStyle name="20% - Énfasis6 5 6" xfId="2674" xr:uid="{00000000-0005-0000-0000-00006D2A0000}"/>
    <cellStyle name="20% - Énfasis6 5 6 2" xfId="10317" xr:uid="{00000000-0005-0000-0000-00006E2A0000}"/>
    <cellStyle name="20% - Énfasis6 5 6 2 2" xfId="25562" xr:uid="{00000000-0005-0000-0000-00006F2A0000}"/>
    <cellStyle name="20% - Énfasis6 5 6 3" xfId="17940" xr:uid="{00000000-0005-0000-0000-0000702A0000}"/>
    <cellStyle name="20% - Énfasis6 5 7" xfId="8101" xr:uid="{00000000-0005-0000-0000-0000712A0000}"/>
    <cellStyle name="20% - Énfasis6 5 7 2" xfId="23346" xr:uid="{00000000-0005-0000-0000-0000722A0000}"/>
    <cellStyle name="20% - Énfasis6 5 8" xfId="15725" xr:uid="{00000000-0005-0000-0000-0000732A0000}"/>
    <cellStyle name="20% - Énfasis6 6" xfId="313" xr:uid="{00000000-0005-0000-0000-0000742A0000}"/>
    <cellStyle name="20% - Énfasis6 6 2" xfId="994" xr:uid="{00000000-0005-0000-0000-0000752A0000}"/>
    <cellStyle name="20% - Énfasis6 6 2 2" xfId="2076" xr:uid="{00000000-0005-0000-0000-0000762A0000}"/>
    <cellStyle name="20% - Énfasis6 6 2 2 2" xfId="7559" xr:uid="{00000000-0005-0000-0000-0000772A0000}"/>
    <cellStyle name="20% - Énfasis6 6 2 2 2 2" xfId="15184" xr:uid="{00000000-0005-0000-0000-0000782A0000}"/>
    <cellStyle name="20% - Énfasis6 6 2 2 2 2 2" xfId="30428" xr:uid="{00000000-0005-0000-0000-0000792A0000}"/>
    <cellStyle name="20% - Énfasis6 6 2 2 2 3" xfId="22806" xr:uid="{00000000-0005-0000-0000-00007A2A0000}"/>
    <cellStyle name="20% - Énfasis6 6 2 2 3" xfId="4302" xr:uid="{00000000-0005-0000-0000-00007B2A0000}"/>
    <cellStyle name="20% - Énfasis6 6 2 2 3 2" xfId="11940" xr:uid="{00000000-0005-0000-0000-00007C2A0000}"/>
    <cellStyle name="20% - Énfasis6 6 2 2 3 2 2" xfId="27185" xr:uid="{00000000-0005-0000-0000-00007D2A0000}"/>
    <cellStyle name="20% - Énfasis6 6 2 2 3 3" xfId="19563" xr:uid="{00000000-0005-0000-0000-00007E2A0000}"/>
    <cellStyle name="20% - Énfasis6 6 2 2 4" xfId="9724" xr:uid="{00000000-0005-0000-0000-00007F2A0000}"/>
    <cellStyle name="20% - Énfasis6 6 2 2 4 2" xfId="24969" xr:uid="{00000000-0005-0000-0000-0000802A0000}"/>
    <cellStyle name="20% - Énfasis6 6 2 2 5" xfId="17347" xr:uid="{00000000-0005-0000-0000-0000812A0000}"/>
    <cellStyle name="20% - Énfasis6 6 2 3" xfId="5388" xr:uid="{00000000-0005-0000-0000-0000822A0000}"/>
    <cellStyle name="20% - Énfasis6 6 2 3 2" xfId="13021" xr:uid="{00000000-0005-0000-0000-0000832A0000}"/>
    <cellStyle name="20% - Énfasis6 6 2 3 2 2" xfId="28266" xr:uid="{00000000-0005-0000-0000-0000842A0000}"/>
    <cellStyle name="20% - Énfasis6 6 2 3 3" xfId="20644" xr:uid="{00000000-0005-0000-0000-0000852A0000}"/>
    <cellStyle name="20% - Énfasis6 6 2 4" xfId="6478" xr:uid="{00000000-0005-0000-0000-0000862A0000}"/>
    <cellStyle name="20% - Énfasis6 6 2 4 2" xfId="14103" xr:uid="{00000000-0005-0000-0000-0000872A0000}"/>
    <cellStyle name="20% - Énfasis6 6 2 4 2 2" xfId="29347" xr:uid="{00000000-0005-0000-0000-0000882A0000}"/>
    <cellStyle name="20% - Énfasis6 6 2 4 3" xfId="21725" xr:uid="{00000000-0005-0000-0000-0000892A0000}"/>
    <cellStyle name="20% - Énfasis6 6 2 5" xfId="3217" xr:uid="{00000000-0005-0000-0000-00008A2A0000}"/>
    <cellStyle name="20% - Énfasis6 6 2 5 2" xfId="10859" xr:uid="{00000000-0005-0000-0000-00008B2A0000}"/>
    <cellStyle name="20% - Énfasis6 6 2 5 2 2" xfId="26104" xr:uid="{00000000-0005-0000-0000-00008C2A0000}"/>
    <cellStyle name="20% - Énfasis6 6 2 5 3" xfId="18482" xr:uid="{00000000-0005-0000-0000-00008D2A0000}"/>
    <cellStyle name="20% - Énfasis6 6 2 6" xfId="8643" xr:uid="{00000000-0005-0000-0000-00008E2A0000}"/>
    <cellStyle name="20% - Énfasis6 6 2 6 2" xfId="23888" xr:uid="{00000000-0005-0000-0000-00008F2A0000}"/>
    <cellStyle name="20% - Énfasis6 6 2 7" xfId="16266" xr:uid="{00000000-0005-0000-0000-0000902A0000}"/>
    <cellStyle name="20% - Énfasis6 6 3" xfId="1534" xr:uid="{00000000-0005-0000-0000-0000912A0000}"/>
    <cellStyle name="20% - Énfasis6 6 3 2" xfId="7018" xr:uid="{00000000-0005-0000-0000-0000922A0000}"/>
    <cellStyle name="20% - Énfasis6 6 3 2 2" xfId="14643" xr:uid="{00000000-0005-0000-0000-0000932A0000}"/>
    <cellStyle name="20% - Énfasis6 6 3 2 2 2" xfId="29887" xr:uid="{00000000-0005-0000-0000-0000942A0000}"/>
    <cellStyle name="20% - Énfasis6 6 3 2 3" xfId="22265" xr:uid="{00000000-0005-0000-0000-0000952A0000}"/>
    <cellStyle name="20% - Énfasis6 6 3 3" xfId="3761" xr:uid="{00000000-0005-0000-0000-0000962A0000}"/>
    <cellStyle name="20% - Énfasis6 6 3 3 2" xfId="11399" xr:uid="{00000000-0005-0000-0000-0000972A0000}"/>
    <cellStyle name="20% - Énfasis6 6 3 3 2 2" xfId="26644" xr:uid="{00000000-0005-0000-0000-0000982A0000}"/>
    <cellStyle name="20% - Énfasis6 6 3 3 3" xfId="19022" xr:uid="{00000000-0005-0000-0000-0000992A0000}"/>
    <cellStyle name="20% - Énfasis6 6 3 4" xfId="9183" xr:uid="{00000000-0005-0000-0000-00009A2A0000}"/>
    <cellStyle name="20% - Énfasis6 6 3 4 2" xfId="24428" xr:uid="{00000000-0005-0000-0000-00009B2A0000}"/>
    <cellStyle name="20% - Énfasis6 6 3 5" xfId="16806" xr:uid="{00000000-0005-0000-0000-00009C2A0000}"/>
    <cellStyle name="20% - Énfasis6 6 4" xfId="4847" xr:uid="{00000000-0005-0000-0000-00009D2A0000}"/>
    <cellStyle name="20% - Énfasis6 6 4 2" xfId="12480" xr:uid="{00000000-0005-0000-0000-00009E2A0000}"/>
    <cellStyle name="20% - Énfasis6 6 4 2 2" xfId="27725" xr:uid="{00000000-0005-0000-0000-00009F2A0000}"/>
    <cellStyle name="20% - Énfasis6 6 4 3" xfId="20103" xr:uid="{00000000-0005-0000-0000-0000A02A0000}"/>
    <cellStyle name="20% - Énfasis6 6 5" xfId="5937" xr:uid="{00000000-0005-0000-0000-0000A12A0000}"/>
    <cellStyle name="20% - Énfasis6 6 5 2" xfId="13562" xr:uid="{00000000-0005-0000-0000-0000A22A0000}"/>
    <cellStyle name="20% - Énfasis6 6 5 2 2" xfId="28806" xr:uid="{00000000-0005-0000-0000-0000A32A0000}"/>
    <cellStyle name="20% - Énfasis6 6 5 3" xfId="21184" xr:uid="{00000000-0005-0000-0000-0000A42A0000}"/>
    <cellStyle name="20% - Énfasis6 6 6" xfId="2675" xr:uid="{00000000-0005-0000-0000-0000A52A0000}"/>
    <cellStyle name="20% - Énfasis6 6 6 2" xfId="10318" xr:uid="{00000000-0005-0000-0000-0000A62A0000}"/>
    <cellStyle name="20% - Énfasis6 6 6 2 2" xfId="25563" xr:uid="{00000000-0005-0000-0000-0000A72A0000}"/>
    <cellStyle name="20% - Énfasis6 6 6 3" xfId="17941" xr:uid="{00000000-0005-0000-0000-0000A82A0000}"/>
    <cellStyle name="20% - Énfasis6 6 7" xfId="8102" xr:uid="{00000000-0005-0000-0000-0000A92A0000}"/>
    <cellStyle name="20% - Énfasis6 6 7 2" xfId="23347" xr:uid="{00000000-0005-0000-0000-0000AA2A0000}"/>
    <cellStyle name="20% - Énfasis6 6 8" xfId="15726" xr:uid="{00000000-0005-0000-0000-0000AB2A0000}"/>
    <cellStyle name="20% - Énfasis6 7" xfId="314" xr:uid="{00000000-0005-0000-0000-0000AC2A0000}"/>
    <cellStyle name="20% - Énfasis6 7 2" xfId="995" xr:uid="{00000000-0005-0000-0000-0000AD2A0000}"/>
    <cellStyle name="20% - Énfasis6 7 2 2" xfId="2077" xr:uid="{00000000-0005-0000-0000-0000AE2A0000}"/>
    <cellStyle name="20% - Énfasis6 7 2 2 2" xfId="7560" xr:uid="{00000000-0005-0000-0000-0000AF2A0000}"/>
    <cellStyle name="20% - Énfasis6 7 2 2 2 2" xfId="15185" xr:uid="{00000000-0005-0000-0000-0000B02A0000}"/>
    <cellStyle name="20% - Énfasis6 7 2 2 2 2 2" xfId="30429" xr:uid="{00000000-0005-0000-0000-0000B12A0000}"/>
    <cellStyle name="20% - Énfasis6 7 2 2 2 3" xfId="22807" xr:uid="{00000000-0005-0000-0000-0000B22A0000}"/>
    <cellStyle name="20% - Énfasis6 7 2 2 3" xfId="4303" xr:uid="{00000000-0005-0000-0000-0000B32A0000}"/>
    <cellStyle name="20% - Énfasis6 7 2 2 3 2" xfId="11941" xr:uid="{00000000-0005-0000-0000-0000B42A0000}"/>
    <cellStyle name="20% - Énfasis6 7 2 2 3 2 2" xfId="27186" xr:uid="{00000000-0005-0000-0000-0000B52A0000}"/>
    <cellStyle name="20% - Énfasis6 7 2 2 3 3" xfId="19564" xr:uid="{00000000-0005-0000-0000-0000B62A0000}"/>
    <cellStyle name="20% - Énfasis6 7 2 2 4" xfId="9725" xr:uid="{00000000-0005-0000-0000-0000B72A0000}"/>
    <cellStyle name="20% - Énfasis6 7 2 2 4 2" xfId="24970" xr:uid="{00000000-0005-0000-0000-0000B82A0000}"/>
    <cellStyle name="20% - Énfasis6 7 2 2 5" xfId="17348" xr:uid="{00000000-0005-0000-0000-0000B92A0000}"/>
    <cellStyle name="20% - Énfasis6 7 2 3" xfId="5389" xr:uid="{00000000-0005-0000-0000-0000BA2A0000}"/>
    <cellStyle name="20% - Énfasis6 7 2 3 2" xfId="13022" xr:uid="{00000000-0005-0000-0000-0000BB2A0000}"/>
    <cellStyle name="20% - Énfasis6 7 2 3 2 2" xfId="28267" xr:uid="{00000000-0005-0000-0000-0000BC2A0000}"/>
    <cellStyle name="20% - Énfasis6 7 2 3 3" xfId="20645" xr:uid="{00000000-0005-0000-0000-0000BD2A0000}"/>
    <cellStyle name="20% - Énfasis6 7 2 4" xfId="6479" xr:uid="{00000000-0005-0000-0000-0000BE2A0000}"/>
    <cellStyle name="20% - Énfasis6 7 2 4 2" xfId="14104" xr:uid="{00000000-0005-0000-0000-0000BF2A0000}"/>
    <cellStyle name="20% - Énfasis6 7 2 4 2 2" xfId="29348" xr:uid="{00000000-0005-0000-0000-0000C02A0000}"/>
    <cellStyle name="20% - Énfasis6 7 2 4 3" xfId="21726" xr:uid="{00000000-0005-0000-0000-0000C12A0000}"/>
    <cellStyle name="20% - Énfasis6 7 2 5" xfId="3218" xr:uid="{00000000-0005-0000-0000-0000C22A0000}"/>
    <cellStyle name="20% - Énfasis6 7 2 5 2" xfId="10860" xr:uid="{00000000-0005-0000-0000-0000C32A0000}"/>
    <cellStyle name="20% - Énfasis6 7 2 5 2 2" xfId="26105" xr:uid="{00000000-0005-0000-0000-0000C42A0000}"/>
    <cellStyle name="20% - Énfasis6 7 2 5 3" xfId="18483" xr:uid="{00000000-0005-0000-0000-0000C52A0000}"/>
    <cellStyle name="20% - Énfasis6 7 2 6" xfId="8644" xr:uid="{00000000-0005-0000-0000-0000C62A0000}"/>
    <cellStyle name="20% - Énfasis6 7 2 6 2" xfId="23889" xr:uid="{00000000-0005-0000-0000-0000C72A0000}"/>
    <cellStyle name="20% - Énfasis6 7 2 7" xfId="16267" xr:uid="{00000000-0005-0000-0000-0000C82A0000}"/>
    <cellStyle name="20% - Énfasis6 7 3" xfId="1535" xr:uid="{00000000-0005-0000-0000-0000C92A0000}"/>
    <cellStyle name="20% - Énfasis6 7 3 2" xfId="7019" xr:uid="{00000000-0005-0000-0000-0000CA2A0000}"/>
    <cellStyle name="20% - Énfasis6 7 3 2 2" xfId="14644" xr:uid="{00000000-0005-0000-0000-0000CB2A0000}"/>
    <cellStyle name="20% - Énfasis6 7 3 2 2 2" xfId="29888" xr:uid="{00000000-0005-0000-0000-0000CC2A0000}"/>
    <cellStyle name="20% - Énfasis6 7 3 2 3" xfId="22266" xr:uid="{00000000-0005-0000-0000-0000CD2A0000}"/>
    <cellStyle name="20% - Énfasis6 7 3 3" xfId="3762" xr:uid="{00000000-0005-0000-0000-0000CE2A0000}"/>
    <cellStyle name="20% - Énfasis6 7 3 3 2" xfId="11400" xr:uid="{00000000-0005-0000-0000-0000CF2A0000}"/>
    <cellStyle name="20% - Énfasis6 7 3 3 2 2" xfId="26645" xr:uid="{00000000-0005-0000-0000-0000D02A0000}"/>
    <cellStyle name="20% - Énfasis6 7 3 3 3" xfId="19023" xr:uid="{00000000-0005-0000-0000-0000D12A0000}"/>
    <cellStyle name="20% - Énfasis6 7 3 4" xfId="9184" xr:uid="{00000000-0005-0000-0000-0000D22A0000}"/>
    <cellStyle name="20% - Énfasis6 7 3 4 2" xfId="24429" xr:uid="{00000000-0005-0000-0000-0000D32A0000}"/>
    <cellStyle name="20% - Énfasis6 7 3 5" xfId="16807" xr:uid="{00000000-0005-0000-0000-0000D42A0000}"/>
    <cellStyle name="20% - Énfasis6 7 4" xfId="4848" xr:uid="{00000000-0005-0000-0000-0000D52A0000}"/>
    <cellStyle name="20% - Énfasis6 7 4 2" xfId="12481" xr:uid="{00000000-0005-0000-0000-0000D62A0000}"/>
    <cellStyle name="20% - Énfasis6 7 4 2 2" xfId="27726" xr:uid="{00000000-0005-0000-0000-0000D72A0000}"/>
    <cellStyle name="20% - Énfasis6 7 4 3" xfId="20104" xr:uid="{00000000-0005-0000-0000-0000D82A0000}"/>
    <cellStyle name="20% - Énfasis6 7 5" xfId="5938" xr:uid="{00000000-0005-0000-0000-0000D92A0000}"/>
    <cellStyle name="20% - Énfasis6 7 5 2" xfId="13563" xr:uid="{00000000-0005-0000-0000-0000DA2A0000}"/>
    <cellStyle name="20% - Énfasis6 7 5 2 2" xfId="28807" xr:uid="{00000000-0005-0000-0000-0000DB2A0000}"/>
    <cellStyle name="20% - Énfasis6 7 5 3" xfId="21185" xr:uid="{00000000-0005-0000-0000-0000DC2A0000}"/>
    <cellStyle name="20% - Énfasis6 7 6" xfId="2676" xr:uid="{00000000-0005-0000-0000-0000DD2A0000}"/>
    <cellStyle name="20% - Énfasis6 7 6 2" xfId="10319" xr:uid="{00000000-0005-0000-0000-0000DE2A0000}"/>
    <cellStyle name="20% - Énfasis6 7 6 2 2" xfId="25564" xr:uid="{00000000-0005-0000-0000-0000DF2A0000}"/>
    <cellStyle name="20% - Énfasis6 7 6 3" xfId="17942" xr:uid="{00000000-0005-0000-0000-0000E02A0000}"/>
    <cellStyle name="20% - Énfasis6 7 7" xfId="8103" xr:uid="{00000000-0005-0000-0000-0000E12A0000}"/>
    <cellStyle name="20% - Énfasis6 7 7 2" xfId="23348" xr:uid="{00000000-0005-0000-0000-0000E22A0000}"/>
    <cellStyle name="20% - Énfasis6 7 8" xfId="15727" xr:uid="{00000000-0005-0000-0000-0000E32A0000}"/>
    <cellStyle name="20% - Énfasis6 8" xfId="315" xr:uid="{00000000-0005-0000-0000-0000E42A0000}"/>
    <cellStyle name="20% - Énfasis6 8 2" xfId="996" xr:uid="{00000000-0005-0000-0000-0000E52A0000}"/>
    <cellStyle name="20% - Énfasis6 8 2 2" xfId="2078" xr:uid="{00000000-0005-0000-0000-0000E62A0000}"/>
    <cellStyle name="20% - Énfasis6 8 2 2 2" xfId="7561" xr:uid="{00000000-0005-0000-0000-0000E72A0000}"/>
    <cellStyle name="20% - Énfasis6 8 2 2 2 2" xfId="15186" xr:uid="{00000000-0005-0000-0000-0000E82A0000}"/>
    <cellStyle name="20% - Énfasis6 8 2 2 2 2 2" xfId="30430" xr:uid="{00000000-0005-0000-0000-0000E92A0000}"/>
    <cellStyle name="20% - Énfasis6 8 2 2 2 3" xfId="22808" xr:uid="{00000000-0005-0000-0000-0000EA2A0000}"/>
    <cellStyle name="20% - Énfasis6 8 2 2 3" xfId="4304" xr:uid="{00000000-0005-0000-0000-0000EB2A0000}"/>
    <cellStyle name="20% - Énfasis6 8 2 2 3 2" xfId="11942" xr:uid="{00000000-0005-0000-0000-0000EC2A0000}"/>
    <cellStyle name="20% - Énfasis6 8 2 2 3 2 2" xfId="27187" xr:uid="{00000000-0005-0000-0000-0000ED2A0000}"/>
    <cellStyle name="20% - Énfasis6 8 2 2 3 3" xfId="19565" xr:uid="{00000000-0005-0000-0000-0000EE2A0000}"/>
    <cellStyle name="20% - Énfasis6 8 2 2 4" xfId="9726" xr:uid="{00000000-0005-0000-0000-0000EF2A0000}"/>
    <cellStyle name="20% - Énfasis6 8 2 2 4 2" xfId="24971" xr:uid="{00000000-0005-0000-0000-0000F02A0000}"/>
    <cellStyle name="20% - Énfasis6 8 2 2 5" xfId="17349" xr:uid="{00000000-0005-0000-0000-0000F12A0000}"/>
    <cellStyle name="20% - Énfasis6 8 2 3" xfId="5390" xr:uid="{00000000-0005-0000-0000-0000F22A0000}"/>
    <cellStyle name="20% - Énfasis6 8 2 3 2" xfId="13023" xr:uid="{00000000-0005-0000-0000-0000F32A0000}"/>
    <cellStyle name="20% - Énfasis6 8 2 3 2 2" xfId="28268" xr:uid="{00000000-0005-0000-0000-0000F42A0000}"/>
    <cellStyle name="20% - Énfasis6 8 2 3 3" xfId="20646" xr:uid="{00000000-0005-0000-0000-0000F52A0000}"/>
    <cellStyle name="20% - Énfasis6 8 2 4" xfId="6480" xr:uid="{00000000-0005-0000-0000-0000F62A0000}"/>
    <cellStyle name="20% - Énfasis6 8 2 4 2" xfId="14105" xr:uid="{00000000-0005-0000-0000-0000F72A0000}"/>
    <cellStyle name="20% - Énfasis6 8 2 4 2 2" xfId="29349" xr:uid="{00000000-0005-0000-0000-0000F82A0000}"/>
    <cellStyle name="20% - Énfasis6 8 2 4 3" xfId="21727" xr:uid="{00000000-0005-0000-0000-0000F92A0000}"/>
    <cellStyle name="20% - Énfasis6 8 2 5" xfId="3219" xr:uid="{00000000-0005-0000-0000-0000FA2A0000}"/>
    <cellStyle name="20% - Énfasis6 8 2 5 2" xfId="10861" xr:uid="{00000000-0005-0000-0000-0000FB2A0000}"/>
    <cellStyle name="20% - Énfasis6 8 2 5 2 2" xfId="26106" xr:uid="{00000000-0005-0000-0000-0000FC2A0000}"/>
    <cellStyle name="20% - Énfasis6 8 2 5 3" xfId="18484" xr:uid="{00000000-0005-0000-0000-0000FD2A0000}"/>
    <cellStyle name="20% - Énfasis6 8 2 6" xfId="8645" xr:uid="{00000000-0005-0000-0000-0000FE2A0000}"/>
    <cellStyle name="20% - Énfasis6 8 2 6 2" xfId="23890" xr:uid="{00000000-0005-0000-0000-0000FF2A0000}"/>
    <cellStyle name="20% - Énfasis6 8 2 7" xfId="16268" xr:uid="{00000000-0005-0000-0000-0000002B0000}"/>
    <cellStyle name="20% - Énfasis6 8 3" xfId="1536" xr:uid="{00000000-0005-0000-0000-0000012B0000}"/>
    <cellStyle name="20% - Énfasis6 8 3 2" xfId="7020" xr:uid="{00000000-0005-0000-0000-0000022B0000}"/>
    <cellStyle name="20% - Énfasis6 8 3 2 2" xfId="14645" xr:uid="{00000000-0005-0000-0000-0000032B0000}"/>
    <cellStyle name="20% - Énfasis6 8 3 2 2 2" xfId="29889" xr:uid="{00000000-0005-0000-0000-0000042B0000}"/>
    <cellStyle name="20% - Énfasis6 8 3 2 3" xfId="22267" xr:uid="{00000000-0005-0000-0000-0000052B0000}"/>
    <cellStyle name="20% - Énfasis6 8 3 3" xfId="3763" xr:uid="{00000000-0005-0000-0000-0000062B0000}"/>
    <cellStyle name="20% - Énfasis6 8 3 3 2" xfId="11401" xr:uid="{00000000-0005-0000-0000-0000072B0000}"/>
    <cellStyle name="20% - Énfasis6 8 3 3 2 2" xfId="26646" xr:uid="{00000000-0005-0000-0000-0000082B0000}"/>
    <cellStyle name="20% - Énfasis6 8 3 3 3" xfId="19024" xr:uid="{00000000-0005-0000-0000-0000092B0000}"/>
    <cellStyle name="20% - Énfasis6 8 3 4" xfId="9185" xr:uid="{00000000-0005-0000-0000-00000A2B0000}"/>
    <cellStyle name="20% - Énfasis6 8 3 4 2" xfId="24430" xr:uid="{00000000-0005-0000-0000-00000B2B0000}"/>
    <cellStyle name="20% - Énfasis6 8 3 5" xfId="16808" xr:uid="{00000000-0005-0000-0000-00000C2B0000}"/>
    <cellStyle name="20% - Énfasis6 8 4" xfId="4849" xr:uid="{00000000-0005-0000-0000-00000D2B0000}"/>
    <cellStyle name="20% - Énfasis6 8 4 2" xfId="12482" xr:uid="{00000000-0005-0000-0000-00000E2B0000}"/>
    <cellStyle name="20% - Énfasis6 8 4 2 2" xfId="27727" xr:uid="{00000000-0005-0000-0000-00000F2B0000}"/>
    <cellStyle name="20% - Énfasis6 8 4 3" xfId="20105" xr:uid="{00000000-0005-0000-0000-0000102B0000}"/>
    <cellStyle name="20% - Énfasis6 8 5" xfId="5939" xr:uid="{00000000-0005-0000-0000-0000112B0000}"/>
    <cellStyle name="20% - Énfasis6 8 5 2" xfId="13564" xr:uid="{00000000-0005-0000-0000-0000122B0000}"/>
    <cellStyle name="20% - Énfasis6 8 5 2 2" xfId="28808" xr:uid="{00000000-0005-0000-0000-0000132B0000}"/>
    <cellStyle name="20% - Énfasis6 8 5 3" xfId="21186" xr:uid="{00000000-0005-0000-0000-0000142B0000}"/>
    <cellStyle name="20% - Énfasis6 8 6" xfId="2677" xr:uid="{00000000-0005-0000-0000-0000152B0000}"/>
    <cellStyle name="20% - Énfasis6 8 6 2" xfId="10320" xr:uid="{00000000-0005-0000-0000-0000162B0000}"/>
    <cellStyle name="20% - Énfasis6 8 6 2 2" xfId="25565" xr:uid="{00000000-0005-0000-0000-0000172B0000}"/>
    <cellStyle name="20% - Énfasis6 8 6 3" xfId="17943" xr:uid="{00000000-0005-0000-0000-0000182B0000}"/>
    <cellStyle name="20% - Énfasis6 8 7" xfId="8104" xr:uid="{00000000-0005-0000-0000-0000192B0000}"/>
    <cellStyle name="20% - Énfasis6 8 7 2" xfId="23349" xr:uid="{00000000-0005-0000-0000-00001A2B0000}"/>
    <cellStyle name="20% - Énfasis6 8 8" xfId="15728" xr:uid="{00000000-0005-0000-0000-00001B2B0000}"/>
    <cellStyle name="20% - Énfasis6 9" xfId="316" xr:uid="{00000000-0005-0000-0000-00001C2B0000}"/>
    <cellStyle name="20% - Énfasis6 9 2" xfId="997" xr:uid="{00000000-0005-0000-0000-00001D2B0000}"/>
    <cellStyle name="20% - Énfasis6 9 2 2" xfId="2079" xr:uid="{00000000-0005-0000-0000-00001E2B0000}"/>
    <cellStyle name="20% - Énfasis6 9 2 2 2" xfId="7562" xr:uid="{00000000-0005-0000-0000-00001F2B0000}"/>
    <cellStyle name="20% - Énfasis6 9 2 2 2 2" xfId="15187" xr:uid="{00000000-0005-0000-0000-0000202B0000}"/>
    <cellStyle name="20% - Énfasis6 9 2 2 2 2 2" xfId="30431" xr:uid="{00000000-0005-0000-0000-0000212B0000}"/>
    <cellStyle name="20% - Énfasis6 9 2 2 2 3" xfId="22809" xr:uid="{00000000-0005-0000-0000-0000222B0000}"/>
    <cellStyle name="20% - Énfasis6 9 2 2 3" xfId="4305" xr:uid="{00000000-0005-0000-0000-0000232B0000}"/>
    <cellStyle name="20% - Énfasis6 9 2 2 3 2" xfId="11943" xr:uid="{00000000-0005-0000-0000-0000242B0000}"/>
    <cellStyle name="20% - Énfasis6 9 2 2 3 2 2" xfId="27188" xr:uid="{00000000-0005-0000-0000-0000252B0000}"/>
    <cellStyle name="20% - Énfasis6 9 2 2 3 3" xfId="19566" xr:uid="{00000000-0005-0000-0000-0000262B0000}"/>
    <cellStyle name="20% - Énfasis6 9 2 2 4" xfId="9727" xr:uid="{00000000-0005-0000-0000-0000272B0000}"/>
    <cellStyle name="20% - Énfasis6 9 2 2 4 2" xfId="24972" xr:uid="{00000000-0005-0000-0000-0000282B0000}"/>
    <cellStyle name="20% - Énfasis6 9 2 2 5" xfId="17350" xr:uid="{00000000-0005-0000-0000-0000292B0000}"/>
    <cellStyle name="20% - Énfasis6 9 2 3" xfId="5391" xr:uid="{00000000-0005-0000-0000-00002A2B0000}"/>
    <cellStyle name="20% - Énfasis6 9 2 3 2" xfId="13024" xr:uid="{00000000-0005-0000-0000-00002B2B0000}"/>
    <cellStyle name="20% - Énfasis6 9 2 3 2 2" xfId="28269" xr:uid="{00000000-0005-0000-0000-00002C2B0000}"/>
    <cellStyle name="20% - Énfasis6 9 2 3 3" xfId="20647" xr:uid="{00000000-0005-0000-0000-00002D2B0000}"/>
    <cellStyle name="20% - Énfasis6 9 2 4" xfId="6481" xr:uid="{00000000-0005-0000-0000-00002E2B0000}"/>
    <cellStyle name="20% - Énfasis6 9 2 4 2" xfId="14106" xr:uid="{00000000-0005-0000-0000-00002F2B0000}"/>
    <cellStyle name="20% - Énfasis6 9 2 4 2 2" xfId="29350" xr:uid="{00000000-0005-0000-0000-0000302B0000}"/>
    <cellStyle name="20% - Énfasis6 9 2 4 3" xfId="21728" xr:uid="{00000000-0005-0000-0000-0000312B0000}"/>
    <cellStyle name="20% - Énfasis6 9 2 5" xfId="3220" xr:uid="{00000000-0005-0000-0000-0000322B0000}"/>
    <cellStyle name="20% - Énfasis6 9 2 5 2" xfId="10862" xr:uid="{00000000-0005-0000-0000-0000332B0000}"/>
    <cellStyle name="20% - Énfasis6 9 2 5 2 2" xfId="26107" xr:uid="{00000000-0005-0000-0000-0000342B0000}"/>
    <cellStyle name="20% - Énfasis6 9 2 5 3" xfId="18485" xr:uid="{00000000-0005-0000-0000-0000352B0000}"/>
    <cellStyle name="20% - Énfasis6 9 2 6" xfId="8646" xr:uid="{00000000-0005-0000-0000-0000362B0000}"/>
    <cellStyle name="20% - Énfasis6 9 2 6 2" xfId="23891" xr:uid="{00000000-0005-0000-0000-0000372B0000}"/>
    <cellStyle name="20% - Énfasis6 9 2 7" xfId="16269" xr:uid="{00000000-0005-0000-0000-0000382B0000}"/>
    <cellStyle name="20% - Énfasis6 9 3" xfId="1537" xr:uid="{00000000-0005-0000-0000-0000392B0000}"/>
    <cellStyle name="20% - Énfasis6 9 3 2" xfId="7021" xr:uid="{00000000-0005-0000-0000-00003A2B0000}"/>
    <cellStyle name="20% - Énfasis6 9 3 2 2" xfId="14646" xr:uid="{00000000-0005-0000-0000-00003B2B0000}"/>
    <cellStyle name="20% - Énfasis6 9 3 2 2 2" xfId="29890" xr:uid="{00000000-0005-0000-0000-00003C2B0000}"/>
    <cellStyle name="20% - Énfasis6 9 3 2 3" xfId="22268" xr:uid="{00000000-0005-0000-0000-00003D2B0000}"/>
    <cellStyle name="20% - Énfasis6 9 3 3" xfId="3764" xr:uid="{00000000-0005-0000-0000-00003E2B0000}"/>
    <cellStyle name="20% - Énfasis6 9 3 3 2" xfId="11402" xr:uid="{00000000-0005-0000-0000-00003F2B0000}"/>
    <cellStyle name="20% - Énfasis6 9 3 3 2 2" xfId="26647" xr:uid="{00000000-0005-0000-0000-0000402B0000}"/>
    <cellStyle name="20% - Énfasis6 9 3 3 3" xfId="19025" xr:uid="{00000000-0005-0000-0000-0000412B0000}"/>
    <cellStyle name="20% - Énfasis6 9 3 4" xfId="9186" xr:uid="{00000000-0005-0000-0000-0000422B0000}"/>
    <cellStyle name="20% - Énfasis6 9 3 4 2" xfId="24431" xr:uid="{00000000-0005-0000-0000-0000432B0000}"/>
    <cellStyle name="20% - Énfasis6 9 3 5" xfId="16809" xr:uid="{00000000-0005-0000-0000-0000442B0000}"/>
    <cellStyle name="20% - Énfasis6 9 4" xfId="4850" xr:uid="{00000000-0005-0000-0000-0000452B0000}"/>
    <cellStyle name="20% - Énfasis6 9 4 2" xfId="12483" xr:uid="{00000000-0005-0000-0000-0000462B0000}"/>
    <cellStyle name="20% - Énfasis6 9 4 2 2" xfId="27728" xr:uid="{00000000-0005-0000-0000-0000472B0000}"/>
    <cellStyle name="20% - Énfasis6 9 4 3" xfId="20106" xr:uid="{00000000-0005-0000-0000-0000482B0000}"/>
    <cellStyle name="20% - Énfasis6 9 5" xfId="5940" xr:uid="{00000000-0005-0000-0000-0000492B0000}"/>
    <cellStyle name="20% - Énfasis6 9 5 2" xfId="13565" xr:uid="{00000000-0005-0000-0000-00004A2B0000}"/>
    <cellStyle name="20% - Énfasis6 9 5 2 2" xfId="28809" xr:uid="{00000000-0005-0000-0000-00004B2B0000}"/>
    <cellStyle name="20% - Énfasis6 9 5 3" xfId="21187" xr:uid="{00000000-0005-0000-0000-00004C2B0000}"/>
    <cellStyle name="20% - Énfasis6 9 6" xfId="2678" xr:uid="{00000000-0005-0000-0000-00004D2B0000}"/>
    <cellStyle name="20% - Énfasis6 9 6 2" xfId="10321" xr:uid="{00000000-0005-0000-0000-00004E2B0000}"/>
    <cellStyle name="20% - Énfasis6 9 6 2 2" xfId="25566" xr:uid="{00000000-0005-0000-0000-00004F2B0000}"/>
    <cellStyle name="20% - Énfasis6 9 6 3" xfId="17944" xr:uid="{00000000-0005-0000-0000-0000502B0000}"/>
    <cellStyle name="20% - Énfasis6 9 7" xfId="8105" xr:uid="{00000000-0005-0000-0000-0000512B0000}"/>
    <cellStyle name="20% - Énfasis6 9 7 2" xfId="23350" xr:uid="{00000000-0005-0000-0000-0000522B0000}"/>
    <cellStyle name="20% - Énfasis6 9 8" xfId="15729" xr:uid="{00000000-0005-0000-0000-0000532B0000}"/>
    <cellStyle name="40% - Énfasis1 10" xfId="317" xr:uid="{00000000-0005-0000-0000-0000542B0000}"/>
    <cellStyle name="40% - Énfasis1 10 2" xfId="998" xr:uid="{00000000-0005-0000-0000-0000552B0000}"/>
    <cellStyle name="40% - Énfasis1 10 2 2" xfId="2080" xr:uid="{00000000-0005-0000-0000-0000562B0000}"/>
    <cellStyle name="40% - Énfasis1 10 2 2 2" xfId="7563" xr:uid="{00000000-0005-0000-0000-0000572B0000}"/>
    <cellStyle name="40% - Énfasis1 10 2 2 2 2" xfId="15188" xr:uid="{00000000-0005-0000-0000-0000582B0000}"/>
    <cellStyle name="40% - Énfasis1 10 2 2 2 2 2" xfId="30432" xr:uid="{00000000-0005-0000-0000-0000592B0000}"/>
    <cellStyle name="40% - Énfasis1 10 2 2 2 3" xfId="22810" xr:uid="{00000000-0005-0000-0000-00005A2B0000}"/>
    <cellStyle name="40% - Énfasis1 10 2 2 3" xfId="4306" xr:uid="{00000000-0005-0000-0000-00005B2B0000}"/>
    <cellStyle name="40% - Énfasis1 10 2 2 3 2" xfId="11944" xr:uid="{00000000-0005-0000-0000-00005C2B0000}"/>
    <cellStyle name="40% - Énfasis1 10 2 2 3 2 2" xfId="27189" xr:uid="{00000000-0005-0000-0000-00005D2B0000}"/>
    <cellStyle name="40% - Énfasis1 10 2 2 3 3" xfId="19567" xr:uid="{00000000-0005-0000-0000-00005E2B0000}"/>
    <cellStyle name="40% - Énfasis1 10 2 2 4" xfId="9728" xr:uid="{00000000-0005-0000-0000-00005F2B0000}"/>
    <cellStyle name="40% - Énfasis1 10 2 2 4 2" xfId="24973" xr:uid="{00000000-0005-0000-0000-0000602B0000}"/>
    <cellStyle name="40% - Énfasis1 10 2 2 5" xfId="17351" xr:uid="{00000000-0005-0000-0000-0000612B0000}"/>
    <cellStyle name="40% - Énfasis1 10 2 3" xfId="5392" xr:uid="{00000000-0005-0000-0000-0000622B0000}"/>
    <cellStyle name="40% - Énfasis1 10 2 3 2" xfId="13025" xr:uid="{00000000-0005-0000-0000-0000632B0000}"/>
    <cellStyle name="40% - Énfasis1 10 2 3 2 2" xfId="28270" xr:uid="{00000000-0005-0000-0000-0000642B0000}"/>
    <cellStyle name="40% - Énfasis1 10 2 3 3" xfId="20648" xr:uid="{00000000-0005-0000-0000-0000652B0000}"/>
    <cellStyle name="40% - Énfasis1 10 2 4" xfId="6482" xr:uid="{00000000-0005-0000-0000-0000662B0000}"/>
    <cellStyle name="40% - Énfasis1 10 2 4 2" xfId="14107" xr:uid="{00000000-0005-0000-0000-0000672B0000}"/>
    <cellStyle name="40% - Énfasis1 10 2 4 2 2" xfId="29351" xr:uid="{00000000-0005-0000-0000-0000682B0000}"/>
    <cellStyle name="40% - Énfasis1 10 2 4 3" xfId="21729" xr:uid="{00000000-0005-0000-0000-0000692B0000}"/>
    <cellStyle name="40% - Énfasis1 10 2 5" xfId="3221" xr:uid="{00000000-0005-0000-0000-00006A2B0000}"/>
    <cellStyle name="40% - Énfasis1 10 2 5 2" xfId="10863" xr:uid="{00000000-0005-0000-0000-00006B2B0000}"/>
    <cellStyle name="40% - Énfasis1 10 2 5 2 2" xfId="26108" xr:uid="{00000000-0005-0000-0000-00006C2B0000}"/>
    <cellStyle name="40% - Énfasis1 10 2 5 3" xfId="18486" xr:uid="{00000000-0005-0000-0000-00006D2B0000}"/>
    <cellStyle name="40% - Énfasis1 10 2 6" xfId="8647" xr:uid="{00000000-0005-0000-0000-00006E2B0000}"/>
    <cellStyle name="40% - Énfasis1 10 2 6 2" xfId="23892" xr:uid="{00000000-0005-0000-0000-00006F2B0000}"/>
    <cellStyle name="40% - Énfasis1 10 2 7" xfId="16270" xr:uid="{00000000-0005-0000-0000-0000702B0000}"/>
    <cellStyle name="40% - Énfasis1 10 3" xfId="1538" xr:uid="{00000000-0005-0000-0000-0000712B0000}"/>
    <cellStyle name="40% - Énfasis1 10 3 2" xfId="7022" xr:uid="{00000000-0005-0000-0000-0000722B0000}"/>
    <cellStyle name="40% - Énfasis1 10 3 2 2" xfId="14647" xr:uid="{00000000-0005-0000-0000-0000732B0000}"/>
    <cellStyle name="40% - Énfasis1 10 3 2 2 2" xfId="29891" xr:uid="{00000000-0005-0000-0000-0000742B0000}"/>
    <cellStyle name="40% - Énfasis1 10 3 2 3" xfId="22269" xr:uid="{00000000-0005-0000-0000-0000752B0000}"/>
    <cellStyle name="40% - Énfasis1 10 3 3" xfId="3765" xr:uid="{00000000-0005-0000-0000-0000762B0000}"/>
    <cellStyle name="40% - Énfasis1 10 3 3 2" xfId="11403" xr:uid="{00000000-0005-0000-0000-0000772B0000}"/>
    <cellStyle name="40% - Énfasis1 10 3 3 2 2" xfId="26648" xr:uid="{00000000-0005-0000-0000-0000782B0000}"/>
    <cellStyle name="40% - Énfasis1 10 3 3 3" xfId="19026" xr:uid="{00000000-0005-0000-0000-0000792B0000}"/>
    <cellStyle name="40% - Énfasis1 10 3 4" xfId="9187" xr:uid="{00000000-0005-0000-0000-00007A2B0000}"/>
    <cellStyle name="40% - Énfasis1 10 3 4 2" xfId="24432" xr:uid="{00000000-0005-0000-0000-00007B2B0000}"/>
    <cellStyle name="40% - Énfasis1 10 3 5" xfId="16810" xr:uid="{00000000-0005-0000-0000-00007C2B0000}"/>
    <cellStyle name="40% - Énfasis1 10 4" xfId="4851" xr:uid="{00000000-0005-0000-0000-00007D2B0000}"/>
    <cellStyle name="40% - Énfasis1 10 4 2" xfId="12484" xr:uid="{00000000-0005-0000-0000-00007E2B0000}"/>
    <cellStyle name="40% - Énfasis1 10 4 2 2" xfId="27729" xr:uid="{00000000-0005-0000-0000-00007F2B0000}"/>
    <cellStyle name="40% - Énfasis1 10 4 3" xfId="20107" xr:uid="{00000000-0005-0000-0000-0000802B0000}"/>
    <cellStyle name="40% - Énfasis1 10 5" xfId="5941" xr:uid="{00000000-0005-0000-0000-0000812B0000}"/>
    <cellStyle name="40% - Énfasis1 10 5 2" xfId="13566" xr:uid="{00000000-0005-0000-0000-0000822B0000}"/>
    <cellStyle name="40% - Énfasis1 10 5 2 2" xfId="28810" xr:uid="{00000000-0005-0000-0000-0000832B0000}"/>
    <cellStyle name="40% - Énfasis1 10 5 3" xfId="21188" xr:uid="{00000000-0005-0000-0000-0000842B0000}"/>
    <cellStyle name="40% - Énfasis1 10 6" xfId="2679" xr:uid="{00000000-0005-0000-0000-0000852B0000}"/>
    <cellStyle name="40% - Énfasis1 10 6 2" xfId="10322" xr:uid="{00000000-0005-0000-0000-0000862B0000}"/>
    <cellStyle name="40% - Énfasis1 10 6 2 2" xfId="25567" xr:uid="{00000000-0005-0000-0000-0000872B0000}"/>
    <cellStyle name="40% - Énfasis1 10 6 3" xfId="17945" xr:uid="{00000000-0005-0000-0000-0000882B0000}"/>
    <cellStyle name="40% - Énfasis1 10 7" xfId="8106" xr:uid="{00000000-0005-0000-0000-0000892B0000}"/>
    <cellStyle name="40% - Énfasis1 10 7 2" xfId="23351" xr:uid="{00000000-0005-0000-0000-00008A2B0000}"/>
    <cellStyle name="40% - Énfasis1 10 8" xfId="15730" xr:uid="{00000000-0005-0000-0000-00008B2B0000}"/>
    <cellStyle name="40% - Énfasis1 11" xfId="318" xr:uid="{00000000-0005-0000-0000-00008C2B0000}"/>
    <cellStyle name="40% - Énfasis1 11 2" xfId="999" xr:uid="{00000000-0005-0000-0000-00008D2B0000}"/>
    <cellStyle name="40% - Énfasis1 11 2 2" xfId="2081" xr:uid="{00000000-0005-0000-0000-00008E2B0000}"/>
    <cellStyle name="40% - Énfasis1 11 2 2 2" xfId="7564" xr:uid="{00000000-0005-0000-0000-00008F2B0000}"/>
    <cellStyle name="40% - Énfasis1 11 2 2 2 2" xfId="15189" xr:uid="{00000000-0005-0000-0000-0000902B0000}"/>
    <cellStyle name="40% - Énfasis1 11 2 2 2 2 2" xfId="30433" xr:uid="{00000000-0005-0000-0000-0000912B0000}"/>
    <cellStyle name="40% - Énfasis1 11 2 2 2 3" xfId="22811" xr:uid="{00000000-0005-0000-0000-0000922B0000}"/>
    <cellStyle name="40% - Énfasis1 11 2 2 3" xfId="4307" xr:uid="{00000000-0005-0000-0000-0000932B0000}"/>
    <cellStyle name="40% - Énfasis1 11 2 2 3 2" xfId="11945" xr:uid="{00000000-0005-0000-0000-0000942B0000}"/>
    <cellStyle name="40% - Énfasis1 11 2 2 3 2 2" xfId="27190" xr:uid="{00000000-0005-0000-0000-0000952B0000}"/>
    <cellStyle name="40% - Énfasis1 11 2 2 3 3" xfId="19568" xr:uid="{00000000-0005-0000-0000-0000962B0000}"/>
    <cellStyle name="40% - Énfasis1 11 2 2 4" xfId="9729" xr:uid="{00000000-0005-0000-0000-0000972B0000}"/>
    <cellStyle name="40% - Énfasis1 11 2 2 4 2" xfId="24974" xr:uid="{00000000-0005-0000-0000-0000982B0000}"/>
    <cellStyle name="40% - Énfasis1 11 2 2 5" xfId="17352" xr:uid="{00000000-0005-0000-0000-0000992B0000}"/>
    <cellStyle name="40% - Énfasis1 11 2 3" xfId="5393" xr:uid="{00000000-0005-0000-0000-00009A2B0000}"/>
    <cellStyle name="40% - Énfasis1 11 2 3 2" xfId="13026" xr:uid="{00000000-0005-0000-0000-00009B2B0000}"/>
    <cellStyle name="40% - Énfasis1 11 2 3 2 2" xfId="28271" xr:uid="{00000000-0005-0000-0000-00009C2B0000}"/>
    <cellStyle name="40% - Énfasis1 11 2 3 3" xfId="20649" xr:uid="{00000000-0005-0000-0000-00009D2B0000}"/>
    <cellStyle name="40% - Énfasis1 11 2 4" xfId="6483" xr:uid="{00000000-0005-0000-0000-00009E2B0000}"/>
    <cellStyle name="40% - Énfasis1 11 2 4 2" xfId="14108" xr:uid="{00000000-0005-0000-0000-00009F2B0000}"/>
    <cellStyle name="40% - Énfasis1 11 2 4 2 2" xfId="29352" xr:uid="{00000000-0005-0000-0000-0000A02B0000}"/>
    <cellStyle name="40% - Énfasis1 11 2 4 3" xfId="21730" xr:uid="{00000000-0005-0000-0000-0000A12B0000}"/>
    <cellStyle name="40% - Énfasis1 11 2 5" xfId="3222" xr:uid="{00000000-0005-0000-0000-0000A22B0000}"/>
    <cellStyle name="40% - Énfasis1 11 2 5 2" xfId="10864" xr:uid="{00000000-0005-0000-0000-0000A32B0000}"/>
    <cellStyle name="40% - Énfasis1 11 2 5 2 2" xfId="26109" xr:uid="{00000000-0005-0000-0000-0000A42B0000}"/>
    <cellStyle name="40% - Énfasis1 11 2 5 3" xfId="18487" xr:uid="{00000000-0005-0000-0000-0000A52B0000}"/>
    <cellStyle name="40% - Énfasis1 11 2 6" xfId="8648" xr:uid="{00000000-0005-0000-0000-0000A62B0000}"/>
    <cellStyle name="40% - Énfasis1 11 2 6 2" xfId="23893" xr:uid="{00000000-0005-0000-0000-0000A72B0000}"/>
    <cellStyle name="40% - Énfasis1 11 2 7" xfId="16271" xr:uid="{00000000-0005-0000-0000-0000A82B0000}"/>
    <cellStyle name="40% - Énfasis1 11 3" xfId="1539" xr:uid="{00000000-0005-0000-0000-0000A92B0000}"/>
    <cellStyle name="40% - Énfasis1 11 3 2" xfId="7023" xr:uid="{00000000-0005-0000-0000-0000AA2B0000}"/>
    <cellStyle name="40% - Énfasis1 11 3 2 2" xfId="14648" xr:uid="{00000000-0005-0000-0000-0000AB2B0000}"/>
    <cellStyle name="40% - Énfasis1 11 3 2 2 2" xfId="29892" xr:uid="{00000000-0005-0000-0000-0000AC2B0000}"/>
    <cellStyle name="40% - Énfasis1 11 3 2 3" xfId="22270" xr:uid="{00000000-0005-0000-0000-0000AD2B0000}"/>
    <cellStyle name="40% - Énfasis1 11 3 3" xfId="3766" xr:uid="{00000000-0005-0000-0000-0000AE2B0000}"/>
    <cellStyle name="40% - Énfasis1 11 3 3 2" xfId="11404" xr:uid="{00000000-0005-0000-0000-0000AF2B0000}"/>
    <cellStyle name="40% - Énfasis1 11 3 3 2 2" xfId="26649" xr:uid="{00000000-0005-0000-0000-0000B02B0000}"/>
    <cellStyle name="40% - Énfasis1 11 3 3 3" xfId="19027" xr:uid="{00000000-0005-0000-0000-0000B12B0000}"/>
    <cellStyle name="40% - Énfasis1 11 3 4" xfId="9188" xr:uid="{00000000-0005-0000-0000-0000B22B0000}"/>
    <cellStyle name="40% - Énfasis1 11 3 4 2" xfId="24433" xr:uid="{00000000-0005-0000-0000-0000B32B0000}"/>
    <cellStyle name="40% - Énfasis1 11 3 5" xfId="16811" xr:uid="{00000000-0005-0000-0000-0000B42B0000}"/>
    <cellStyle name="40% - Énfasis1 11 4" xfId="4852" xr:uid="{00000000-0005-0000-0000-0000B52B0000}"/>
    <cellStyle name="40% - Énfasis1 11 4 2" xfId="12485" xr:uid="{00000000-0005-0000-0000-0000B62B0000}"/>
    <cellStyle name="40% - Énfasis1 11 4 2 2" xfId="27730" xr:uid="{00000000-0005-0000-0000-0000B72B0000}"/>
    <cellStyle name="40% - Énfasis1 11 4 3" xfId="20108" xr:uid="{00000000-0005-0000-0000-0000B82B0000}"/>
    <cellStyle name="40% - Énfasis1 11 5" xfId="5942" xr:uid="{00000000-0005-0000-0000-0000B92B0000}"/>
    <cellStyle name="40% - Énfasis1 11 5 2" xfId="13567" xr:uid="{00000000-0005-0000-0000-0000BA2B0000}"/>
    <cellStyle name="40% - Énfasis1 11 5 2 2" xfId="28811" xr:uid="{00000000-0005-0000-0000-0000BB2B0000}"/>
    <cellStyle name="40% - Énfasis1 11 5 3" xfId="21189" xr:uid="{00000000-0005-0000-0000-0000BC2B0000}"/>
    <cellStyle name="40% - Énfasis1 11 6" xfId="2680" xr:uid="{00000000-0005-0000-0000-0000BD2B0000}"/>
    <cellStyle name="40% - Énfasis1 11 6 2" xfId="10323" xr:uid="{00000000-0005-0000-0000-0000BE2B0000}"/>
    <cellStyle name="40% - Énfasis1 11 6 2 2" xfId="25568" xr:uid="{00000000-0005-0000-0000-0000BF2B0000}"/>
    <cellStyle name="40% - Énfasis1 11 6 3" xfId="17946" xr:uid="{00000000-0005-0000-0000-0000C02B0000}"/>
    <cellStyle name="40% - Énfasis1 11 7" xfId="8107" xr:uid="{00000000-0005-0000-0000-0000C12B0000}"/>
    <cellStyle name="40% - Énfasis1 11 7 2" xfId="23352" xr:uid="{00000000-0005-0000-0000-0000C22B0000}"/>
    <cellStyle name="40% - Énfasis1 11 8" xfId="15731" xr:uid="{00000000-0005-0000-0000-0000C32B0000}"/>
    <cellStyle name="40% - Énfasis1 12" xfId="319" xr:uid="{00000000-0005-0000-0000-0000C42B0000}"/>
    <cellStyle name="40% - Énfasis1 12 2" xfId="1000" xr:uid="{00000000-0005-0000-0000-0000C52B0000}"/>
    <cellStyle name="40% - Énfasis1 12 2 2" xfId="2082" xr:uid="{00000000-0005-0000-0000-0000C62B0000}"/>
    <cellStyle name="40% - Énfasis1 12 2 2 2" xfId="7565" xr:uid="{00000000-0005-0000-0000-0000C72B0000}"/>
    <cellStyle name="40% - Énfasis1 12 2 2 2 2" xfId="15190" xr:uid="{00000000-0005-0000-0000-0000C82B0000}"/>
    <cellStyle name="40% - Énfasis1 12 2 2 2 2 2" xfId="30434" xr:uid="{00000000-0005-0000-0000-0000C92B0000}"/>
    <cellStyle name="40% - Énfasis1 12 2 2 2 3" xfId="22812" xr:uid="{00000000-0005-0000-0000-0000CA2B0000}"/>
    <cellStyle name="40% - Énfasis1 12 2 2 3" xfId="4308" xr:uid="{00000000-0005-0000-0000-0000CB2B0000}"/>
    <cellStyle name="40% - Énfasis1 12 2 2 3 2" xfId="11946" xr:uid="{00000000-0005-0000-0000-0000CC2B0000}"/>
    <cellStyle name="40% - Énfasis1 12 2 2 3 2 2" xfId="27191" xr:uid="{00000000-0005-0000-0000-0000CD2B0000}"/>
    <cellStyle name="40% - Énfasis1 12 2 2 3 3" xfId="19569" xr:uid="{00000000-0005-0000-0000-0000CE2B0000}"/>
    <cellStyle name="40% - Énfasis1 12 2 2 4" xfId="9730" xr:uid="{00000000-0005-0000-0000-0000CF2B0000}"/>
    <cellStyle name="40% - Énfasis1 12 2 2 4 2" xfId="24975" xr:uid="{00000000-0005-0000-0000-0000D02B0000}"/>
    <cellStyle name="40% - Énfasis1 12 2 2 5" xfId="17353" xr:uid="{00000000-0005-0000-0000-0000D12B0000}"/>
    <cellStyle name="40% - Énfasis1 12 2 3" xfId="5394" xr:uid="{00000000-0005-0000-0000-0000D22B0000}"/>
    <cellStyle name="40% - Énfasis1 12 2 3 2" xfId="13027" xr:uid="{00000000-0005-0000-0000-0000D32B0000}"/>
    <cellStyle name="40% - Énfasis1 12 2 3 2 2" xfId="28272" xr:uid="{00000000-0005-0000-0000-0000D42B0000}"/>
    <cellStyle name="40% - Énfasis1 12 2 3 3" xfId="20650" xr:uid="{00000000-0005-0000-0000-0000D52B0000}"/>
    <cellStyle name="40% - Énfasis1 12 2 4" xfId="6484" xr:uid="{00000000-0005-0000-0000-0000D62B0000}"/>
    <cellStyle name="40% - Énfasis1 12 2 4 2" xfId="14109" xr:uid="{00000000-0005-0000-0000-0000D72B0000}"/>
    <cellStyle name="40% - Énfasis1 12 2 4 2 2" xfId="29353" xr:uid="{00000000-0005-0000-0000-0000D82B0000}"/>
    <cellStyle name="40% - Énfasis1 12 2 4 3" xfId="21731" xr:uid="{00000000-0005-0000-0000-0000D92B0000}"/>
    <cellStyle name="40% - Énfasis1 12 2 5" xfId="3223" xr:uid="{00000000-0005-0000-0000-0000DA2B0000}"/>
    <cellStyle name="40% - Énfasis1 12 2 5 2" xfId="10865" xr:uid="{00000000-0005-0000-0000-0000DB2B0000}"/>
    <cellStyle name="40% - Énfasis1 12 2 5 2 2" xfId="26110" xr:uid="{00000000-0005-0000-0000-0000DC2B0000}"/>
    <cellStyle name="40% - Énfasis1 12 2 5 3" xfId="18488" xr:uid="{00000000-0005-0000-0000-0000DD2B0000}"/>
    <cellStyle name="40% - Énfasis1 12 2 6" xfId="8649" xr:uid="{00000000-0005-0000-0000-0000DE2B0000}"/>
    <cellStyle name="40% - Énfasis1 12 2 6 2" xfId="23894" xr:uid="{00000000-0005-0000-0000-0000DF2B0000}"/>
    <cellStyle name="40% - Énfasis1 12 2 7" xfId="16272" xr:uid="{00000000-0005-0000-0000-0000E02B0000}"/>
    <cellStyle name="40% - Énfasis1 12 3" xfId="1540" xr:uid="{00000000-0005-0000-0000-0000E12B0000}"/>
    <cellStyle name="40% - Énfasis1 12 3 2" xfId="7024" xr:uid="{00000000-0005-0000-0000-0000E22B0000}"/>
    <cellStyle name="40% - Énfasis1 12 3 2 2" xfId="14649" xr:uid="{00000000-0005-0000-0000-0000E32B0000}"/>
    <cellStyle name="40% - Énfasis1 12 3 2 2 2" xfId="29893" xr:uid="{00000000-0005-0000-0000-0000E42B0000}"/>
    <cellStyle name="40% - Énfasis1 12 3 2 3" xfId="22271" xr:uid="{00000000-0005-0000-0000-0000E52B0000}"/>
    <cellStyle name="40% - Énfasis1 12 3 3" xfId="3767" xr:uid="{00000000-0005-0000-0000-0000E62B0000}"/>
    <cellStyle name="40% - Énfasis1 12 3 3 2" xfId="11405" xr:uid="{00000000-0005-0000-0000-0000E72B0000}"/>
    <cellStyle name="40% - Énfasis1 12 3 3 2 2" xfId="26650" xr:uid="{00000000-0005-0000-0000-0000E82B0000}"/>
    <cellStyle name="40% - Énfasis1 12 3 3 3" xfId="19028" xr:uid="{00000000-0005-0000-0000-0000E92B0000}"/>
    <cellStyle name="40% - Énfasis1 12 3 4" xfId="9189" xr:uid="{00000000-0005-0000-0000-0000EA2B0000}"/>
    <cellStyle name="40% - Énfasis1 12 3 4 2" xfId="24434" xr:uid="{00000000-0005-0000-0000-0000EB2B0000}"/>
    <cellStyle name="40% - Énfasis1 12 3 5" xfId="16812" xr:uid="{00000000-0005-0000-0000-0000EC2B0000}"/>
    <cellStyle name="40% - Énfasis1 12 4" xfId="4853" xr:uid="{00000000-0005-0000-0000-0000ED2B0000}"/>
    <cellStyle name="40% - Énfasis1 12 4 2" xfId="12486" xr:uid="{00000000-0005-0000-0000-0000EE2B0000}"/>
    <cellStyle name="40% - Énfasis1 12 4 2 2" xfId="27731" xr:uid="{00000000-0005-0000-0000-0000EF2B0000}"/>
    <cellStyle name="40% - Énfasis1 12 4 3" xfId="20109" xr:uid="{00000000-0005-0000-0000-0000F02B0000}"/>
    <cellStyle name="40% - Énfasis1 12 5" xfId="5943" xr:uid="{00000000-0005-0000-0000-0000F12B0000}"/>
    <cellStyle name="40% - Énfasis1 12 5 2" xfId="13568" xr:uid="{00000000-0005-0000-0000-0000F22B0000}"/>
    <cellStyle name="40% - Énfasis1 12 5 2 2" xfId="28812" xr:uid="{00000000-0005-0000-0000-0000F32B0000}"/>
    <cellStyle name="40% - Énfasis1 12 5 3" xfId="21190" xr:uid="{00000000-0005-0000-0000-0000F42B0000}"/>
    <cellStyle name="40% - Énfasis1 12 6" xfId="2681" xr:uid="{00000000-0005-0000-0000-0000F52B0000}"/>
    <cellStyle name="40% - Énfasis1 12 6 2" xfId="10324" xr:uid="{00000000-0005-0000-0000-0000F62B0000}"/>
    <cellStyle name="40% - Énfasis1 12 6 2 2" xfId="25569" xr:uid="{00000000-0005-0000-0000-0000F72B0000}"/>
    <cellStyle name="40% - Énfasis1 12 6 3" xfId="17947" xr:uid="{00000000-0005-0000-0000-0000F82B0000}"/>
    <cellStyle name="40% - Énfasis1 12 7" xfId="8108" xr:uid="{00000000-0005-0000-0000-0000F92B0000}"/>
    <cellStyle name="40% - Énfasis1 12 7 2" xfId="23353" xr:uid="{00000000-0005-0000-0000-0000FA2B0000}"/>
    <cellStyle name="40% - Énfasis1 12 8" xfId="15732" xr:uid="{00000000-0005-0000-0000-0000FB2B0000}"/>
    <cellStyle name="40% - Énfasis1 13" xfId="320" xr:uid="{00000000-0005-0000-0000-0000FC2B0000}"/>
    <cellStyle name="40% - Énfasis1 13 2" xfId="1001" xr:uid="{00000000-0005-0000-0000-0000FD2B0000}"/>
    <cellStyle name="40% - Énfasis1 13 2 2" xfId="2083" xr:uid="{00000000-0005-0000-0000-0000FE2B0000}"/>
    <cellStyle name="40% - Énfasis1 13 2 2 2" xfId="7566" xr:uid="{00000000-0005-0000-0000-0000FF2B0000}"/>
    <cellStyle name="40% - Énfasis1 13 2 2 2 2" xfId="15191" xr:uid="{00000000-0005-0000-0000-0000002C0000}"/>
    <cellStyle name="40% - Énfasis1 13 2 2 2 2 2" xfId="30435" xr:uid="{00000000-0005-0000-0000-0000012C0000}"/>
    <cellStyle name="40% - Énfasis1 13 2 2 2 3" xfId="22813" xr:uid="{00000000-0005-0000-0000-0000022C0000}"/>
    <cellStyle name="40% - Énfasis1 13 2 2 3" xfId="4309" xr:uid="{00000000-0005-0000-0000-0000032C0000}"/>
    <cellStyle name="40% - Énfasis1 13 2 2 3 2" xfId="11947" xr:uid="{00000000-0005-0000-0000-0000042C0000}"/>
    <cellStyle name="40% - Énfasis1 13 2 2 3 2 2" xfId="27192" xr:uid="{00000000-0005-0000-0000-0000052C0000}"/>
    <cellStyle name="40% - Énfasis1 13 2 2 3 3" xfId="19570" xr:uid="{00000000-0005-0000-0000-0000062C0000}"/>
    <cellStyle name="40% - Énfasis1 13 2 2 4" xfId="9731" xr:uid="{00000000-0005-0000-0000-0000072C0000}"/>
    <cellStyle name="40% - Énfasis1 13 2 2 4 2" xfId="24976" xr:uid="{00000000-0005-0000-0000-0000082C0000}"/>
    <cellStyle name="40% - Énfasis1 13 2 2 5" xfId="17354" xr:uid="{00000000-0005-0000-0000-0000092C0000}"/>
    <cellStyle name="40% - Énfasis1 13 2 3" xfId="5395" xr:uid="{00000000-0005-0000-0000-00000A2C0000}"/>
    <cellStyle name="40% - Énfasis1 13 2 3 2" xfId="13028" xr:uid="{00000000-0005-0000-0000-00000B2C0000}"/>
    <cellStyle name="40% - Énfasis1 13 2 3 2 2" xfId="28273" xr:uid="{00000000-0005-0000-0000-00000C2C0000}"/>
    <cellStyle name="40% - Énfasis1 13 2 3 3" xfId="20651" xr:uid="{00000000-0005-0000-0000-00000D2C0000}"/>
    <cellStyle name="40% - Énfasis1 13 2 4" xfId="6485" xr:uid="{00000000-0005-0000-0000-00000E2C0000}"/>
    <cellStyle name="40% - Énfasis1 13 2 4 2" xfId="14110" xr:uid="{00000000-0005-0000-0000-00000F2C0000}"/>
    <cellStyle name="40% - Énfasis1 13 2 4 2 2" xfId="29354" xr:uid="{00000000-0005-0000-0000-0000102C0000}"/>
    <cellStyle name="40% - Énfasis1 13 2 4 3" xfId="21732" xr:uid="{00000000-0005-0000-0000-0000112C0000}"/>
    <cellStyle name="40% - Énfasis1 13 2 5" xfId="3224" xr:uid="{00000000-0005-0000-0000-0000122C0000}"/>
    <cellStyle name="40% - Énfasis1 13 2 5 2" xfId="10866" xr:uid="{00000000-0005-0000-0000-0000132C0000}"/>
    <cellStyle name="40% - Énfasis1 13 2 5 2 2" xfId="26111" xr:uid="{00000000-0005-0000-0000-0000142C0000}"/>
    <cellStyle name="40% - Énfasis1 13 2 5 3" xfId="18489" xr:uid="{00000000-0005-0000-0000-0000152C0000}"/>
    <cellStyle name="40% - Énfasis1 13 2 6" xfId="8650" xr:uid="{00000000-0005-0000-0000-0000162C0000}"/>
    <cellStyle name="40% - Énfasis1 13 2 6 2" xfId="23895" xr:uid="{00000000-0005-0000-0000-0000172C0000}"/>
    <cellStyle name="40% - Énfasis1 13 2 7" xfId="16273" xr:uid="{00000000-0005-0000-0000-0000182C0000}"/>
    <cellStyle name="40% - Énfasis1 13 3" xfId="1541" xr:uid="{00000000-0005-0000-0000-0000192C0000}"/>
    <cellStyle name="40% - Énfasis1 13 3 2" xfId="7025" xr:uid="{00000000-0005-0000-0000-00001A2C0000}"/>
    <cellStyle name="40% - Énfasis1 13 3 2 2" xfId="14650" xr:uid="{00000000-0005-0000-0000-00001B2C0000}"/>
    <cellStyle name="40% - Énfasis1 13 3 2 2 2" xfId="29894" xr:uid="{00000000-0005-0000-0000-00001C2C0000}"/>
    <cellStyle name="40% - Énfasis1 13 3 2 3" xfId="22272" xr:uid="{00000000-0005-0000-0000-00001D2C0000}"/>
    <cellStyle name="40% - Énfasis1 13 3 3" xfId="3768" xr:uid="{00000000-0005-0000-0000-00001E2C0000}"/>
    <cellStyle name="40% - Énfasis1 13 3 3 2" xfId="11406" xr:uid="{00000000-0005-0000-0000-00001F2C0000}"/>
    <cellStyle name="40% - Énfasis1 13 3 3 2 2" xfId="26651" xr:uid="{00000000-0005-0000-0000-0000202C0000}"/>
    <cellStyle name="40% - Énfasis1 13 3 3 3" xfId="19029" xr:uid="{00000000-0005-0000-0000-0000212C0000}"/>
    <cellStyle name="40% - Énfasis1 13 3 4" xfId="9190" xr:uid="{00000000-0005-0000-0000-0000222C0000}"/>
    <cellStyle name="40% - Énfasis1 13 3 4 2" xfId="24435" xr:uid="{00000000-0005-0000-0000-0000232C0000}"/>
    <cellStyle name="40% - Énfasis1 13 3 5" xfId="16813" xr:uid="{00000000-0005-0000-0000-0000242C0000}"/>
    <cellStyle name="40% - Énfasis1 13 4" xfId="4854" xr:uid="{00000000-0005-0000-0000-0000252C0000}"/>
    <cellStyle name="40% - Énfasis1 13 4 2" xfId="12487" xr:uid="{00000000-0005-0000-0000-0000262C0000}"/>
    <cellStyle name="40% - Énfasis1 13 4 2 2" xfId="27732" xr:uid="{00000000-0005-0000-0000-0000272C0000}"/>
    <cellStyle name="40% - Énfasis1 13 4 3" xfId="20110" xr:uid="{00000000-0005-0000-0000-0000282C0000}"/>
    <cellStyle name="40% - Énfasis1 13 5" xfId="5944" xr:uid="{00000000-0005-0000-0000-0000292C0000}"/>
    <cellStyle name="40% - Énfasis1 13 5 2" xfId="13569" xr:uid="{00000000-0005-0000-0000-00002A2C0000}"/>
    <cellStyle name="40% - Énfasis1 13 5 2 2" xfId="28813" xr:uid="{00000000-0005-0000-0000-00002B2C0000}"/>
    <cellStyle name="40% - Énfasis1 13 5 3" xfId="21191" xr:uid="{00000000-0005-0000-0000-00002C2C0000}"/>
    <cellStyle name="40% - Énfasis1 13 6" xfId="2682" xr:uid="{00000000-0005-0000-0000-00002D2C0000}"/>
    <cellStyle name="40% - Énfasis1 13 6 2" xfId="10325" xr:uid="{00000000-0005-0000-0000-00002E2C0000}"/>
    <cellStyle name="40% - Énfasis1 13 6 2 2" xfId="25570" xr:uid="{00000000-0005-0000-0000-00002F2C0000}"/>
    <cellStyle name="40% - Énfasis1 13 6 3" xfId="17948" xr:uid="{00000000-0005-0000-0000-0000302C0000}"/>
    <cellStyle name="40% - Énfasis1 13 7" xfId="8109" xr:uid="{00000000-0005-0000-0000-0000312C0000}"/>
    <cellStyle name="40% - Énfasis1 13 7 2" xfId="23354" xr:uid="{00000000-0005-0000-0000-0000322C0000}"/>
    <cellStyle name="40% - Énfasis1 13 8" xfId="15733" xr:uid="{00000000-0005-0000-0000-0000332C0000}"/>
    <cellStyle name="40% - Énfasis1 14" xfId="321" xr:uid="{00000000-0005-0000-0000-0000342C0000}"/>
    <cellStyle name="40% - Énfasis1 14 2" xfId="1002" xr:uid="{00000000-0005-0000-0000-0000352C0000}"/>
    <cellStyle name="40% - Énfasis1 14 2 2" xfId="2084" xr:uid="{00000000-0005-0000-0000-0000362C0000}"/>
    <cellStyle name="40% - Énfasis1 14 2 2 2" xfId="7567" xr:uid="{00000000-0005-0000-0000-0000372C0000}"/>
    <cellStyle name="40% - Énfasis1 14 2 2 2 2" xfId="15192" xr:uid="{00000000-0005-0000-0000-0000382C0000}"/>
    <cellStyle name="40% - Énfasis1 14 2 2 2 2 2" xfId="30436" xr:uid="{00000000-0005-0000-0000-0000392C0000}"/>
    <cellStyle name="40% - Énfasis1 14 2 2 2 3" xfId="22814" xr:uid="{00000000-0005-0000-0000-00003A2C0000}"/>
    <cellStyle name="40% - Énfasis1 14 2 2 3" xfId="4310" xr:uid="{00000000-0005-0000-0000-00003B2C0000}"/>
    <cellStyle name="40% - Énfasis1 14 2 2 3 2" xfId="11948" xr:uid="{00000000-0005-0000-0000-00003C2C0000}"/>
    <cellStyle name="40% - Énfasis1 14 2 2 3 2 2" xfId="27193" xr:uid="{00000000-0005-0000-0000-00003D2C0000}"/>
    <cellStyle name="40% - Énfasis1 14 2 2 3 3" xfId="19571" xr:uid="{00000000-0005-0000-0000-00003E2C0000}"/>
    <cellStyle name="40% - Énfasis1 14 2 2 4" xfId="9732" xr:uid="{00000000-0005-0000-0000-00003F2C0000}"/>
    <cellStyle name="40% - Énfasis1 14 2 2 4 2" xfId="24977" xr:uid="{00000000-0005-0000-0000-0000402C0000}"/>
    <cellStyle name="40% - Énfasis1 14 2 2 5" xfId="17355" xr:uid="{00000000-0005-0000-0000-0000412C0000}"/>
    <cellStyle name="40% - Énfasis1 14 2 3" xfId="5396" xr:uid="{00000000-0005-0000-0000-0000422C0000}"/>
    <cellStyle name="40% - Énfasis1 14 2 3 2" xfId="13029" xr:uid="{00000000-0005-0000-0000-0000432C0000}"/>
    <cellStyle name="40% - Énfasis1 14 2 3 2 2" xfId="28274" xr:uid="{00000000-0005-0000-0000-0000442C0000}"/>
    <cellStyle name="40% - Énfasis1 14 2 3 3" xfId="20652" xr:uid="{00000000-0005-0000-0000-0000452C0000}"/>
    <cellStyle name="40% - Énfasis1 14 2 4" xfId="6486" xr:uid="{00000000-0005-0000-0000-0000462C0000}"/>
    <cellStyle name="40% - Énfasis1 14 2 4 2" xfId="14111" xr:uid="{00000000-0005-0000-0000-0000472C0000}"/>
    <cellStyle name="40% - Énfasis1 14 2 4 2 2" xfId="29355" xr:uid="{00000000-0005-0000-0000-0000482C0000}"/>
    <cellStyle name="40% - Énfasis1 14 2 4 3" xfId="21733" xr:uid="{00000000-0005-0000-0000-0000492C0000}"/>
    <cellStyle name="40% - Énfasis1 14 2 5" xfId="3225" xr:uid="{00000000-0005-0000-0000-00004A2C0000}"/>
    <cellStyle name="40% - Énfasis1 14 2 5 2" xfId="10867" xr:uid="{00000000-0005-0000-0000-00004B2C0000}"/>
    <cellStyle name="40% - Énfasis1 14 2 5 2 2" xfId="26112" xr:uid="{00000000-0005-0000-0000-00004C2C0000}"/>
    <cellStyle name="40% - Énfasis1 14 2 5 3" xfId="18490" xr:uid="{00000000-0005-0000-0000-00004D2C0000}"/>
    <cellStyle name="40% - Énfasis1 14 2 6" xfId="8651" xr:uid="{00000000-0005-0000-0000-00004E2C0000}"/>
    <cellStyle name="40% - Énfasis1 14 2 6 2" xfId="23896" xr:uid="{00000000-0005-0000-0000-00004F2C0000}"/>
    <cellStyle name="40% - Énfasis1 14 2 7" xfId="16274" xr:uid="{00000000-0005-0000-0000-0000502C0000}"/>
    <cellStyle name="40% - Énfasis1 14 3" xfId="1542" xr:uid="{00000000-0005-0000-0000-0000512C0000}"/>
    <cellStyle name="40% - Énfasis1 14 3 2" xfId="7026" xr:uid="{00000000-0005-0000-0000-0000522C0000}"/>
    <cellStyle name="40% - Énfasis1 14 3 2 2" xfId="14651" xr:uid="{00000000-0005-0000-0000-0000532C0000}"/>
    <cellStyle name="40% - Énfasis1 14 3 2 2 2" xfId="29895" xr:uid="{00000000-0005-0000-0000-0000542C0000}"/>
    <cellStyle name="40% - Énfasis1 14 3 2 3" xfId="22273" xr:uid="{00000000-0005-0000-0000-0000552C0000}"/>
    <cellStyle name="40% - Énfasis1 14 3 3" xfId="3769" xr:uid="{00000000-0005-0000-0000-0000562C0000}"/>
    <cellStyle name="40% - Énfasis1 14 3 3 2" xfId="11407" xr:uid="{00000000-0005-0000-0000-0000572C0000}"/>
    <cellStyle name="40% - Énfasis1 14 3 3 2 2" xfId="26652" xr:uid="{00000000-0005-0000-0000-0000582C0000}"/>
    <cellStyle name="40% - Énfasis1 14 3 3 3" xfId="19030" xr:uid="{00000000-0005-0000-0000-0000592C0000}"/>
    <cellStyle name="40% - Énfasis1 14 3 4" xfId="9191" xr:uid="{00000000-0005-0000-0000-00005A2C0000}"/>
    <cellStyle name="40% - Énfasis1 14 3 4 2" xfId="24436" xr:uid="{00000000-0005-0000-0000-00005B2C0000}"/>
    <cellStyle name="40% - Énfasis1 14 3 5" xfId="16814" xr:uid="{00000000-0005-0000-0000-00005C2C0000}"/>
    <cellStyle name="40% - Énfasis1 14 4" xfId="4855" xr:uid="{00000000-0005-0000-0000-00005D2C0000}"/>
    <cellStyle name="40% - Énfasis1 14 4 2" xfId="12488" xr:uid="{00000000-0005-0000-0000-00005E2C0000}"/>
    <cellStyle name="40% - Énfasis1 14 4 2 2" xfId="27733" xr:uid="{00000000-0005-0000-0000-00005F2C0000}"/>
    <cellStyle name="40% - Énfasis1 14 4 3" xfId="20111" xr:uid="{00000000-0005-0000-0000-0000602C0000}"/>
    <cellStyle name="40% - Énfasis1 14 5" xfId="5945" xr:uid="{00000000-0005-0000-0000-0000612C0000}"/>
    <cellStyle name="40% - Énfasis1 14 5 2" xfId="13570" xr:uid="{00000000-0005-0000-0000-0000622C0000}"/>
    <cellStyle name="40% - Énfasis1 14 5 2 2" xfId="28814" xr:uid="{00000000-0005-0000-0000-0000632C0000}"/>
    <cellStyle name="40% - Énfasis1 14 5 3" xfId="21192" xr:uid="{00000000-0005-0000-0000-0000642C0000}"/>
    <cellStyle name="40% - Énfasis1 14 6" xfId="2683" xr:uid="{00000000-0005-0000-0000-0000652C0000}"/>
    <cellStyle name="40% - Énfasis1 14 6 2" xfId="10326" xr:uid="{00000000-0005-0000-0000-0000662C0000}"/>
    <cellStyle name="40% - Énfasis1 14 6 2 2" xfId="25571" xr:uid="{00000000-0005-0000-0000-0000672C0000}"/>
    <cellStyle name="40% - Énfasis1 14 6 3" xfId="17949" xr:uid="{00000000-0005-0000-0000-0000682C0000}"/>
    <cellStyle name="40% - Énfasis1 14 7" xfId="8110" xr:uid="{00000000-0005-0000-0000-0000692C0000}"/>
    <cellStyle name="40% - Énfasis1 14 7 2" xfId="23355" xr:uid="{00000000-0005-0000-0000-00006A2C0000}"/>
    <cellStyle name="40% - Énfasis1 14 8" xfId="15734" xr:uid="{00000000-0005-0000-0000-00006B2C0000}"/>
    <cellStyle name="40% - Énfasis1 15" xfId="322" xr:uid="{00000000-0005-0000-0000-00006C2C0000}"/>
    <cellStyle name="40% - Énfasis1 15 2" xfId="1003" xr:uid="{00000000-0005-0000-0000-00006D2C0000}"/>
    <cellStyle name="40% - Énfasis1 15 2 2" xfId="2085" xr:uid="{00000000-0005-0000-0000-00006E2C0000}"/>
    <cellStyle name="40% - Énfasis1 15 2 2 2" xfId="7568" xr:uid="{00000000-0005-0000-0000-00006F2C0000}"/>
    <cellStyle name="40% - Énfasis1 15 2 2 2 2" xfId="15193" xr:uid="{00000000-0005-0000-0000-0000702C0000}"/>
    <cellStyle name="40% - Énfasis1 15 2 2 2 2 2" xfId="30437" xr:uid="{00000000-0005-0000-0000-0000712C0000}"/>
    <cellStyle name="40% - Énfasis1 15 2 2 2 3" xfId="22815" xr:uid="{00000000-0005-0000-0000-0000722C0000}"/>
    <cellStyle name="40% - Énfasis1 15 2 2 3" xfId="4311" xr:uid="{00000000-0005-0000-0000-0000732C0000}"/>
    <cellStyle name="40% - Énfasis1 15 2 2 3 2" xfId="11949" xr:uid="{00000000-0005-0000-0000-0000742C0000}"/>
    <cellStyle name="40% - Énfasis1 15 2 2 3 2 2" xfId="27194" xr:uid="{00000000-0005-0000-0000-0000752C0000}"/>
    <cellStyle name="40% - Énfasis1 15 2 2 3 3" xfId="19572" xr:uid="{00000000-0005-0000-0000-0000762C0000}"/>
    <cellStyle name="40% - Énfasis1 15 2 2 4" xfId="9733" xr:uid="{00000000-0005-0000-0000-0000772C0000}"/>
    <cellStyle name="40% - Énfasis1 15 2 2 4 2" xfId="24978" xr:uid="{00000000-0005-0000-0000-0000782C0000}"/>
    <cellStyle name="40% - Énfasis1 15 2 2 5" xfId="17356" xr:uid="{00000000-0005-0000-0000-0000792C0000}"/>
    <cellStyle name="40% - Énfasis1 15 2 3" xfId="5397" xr:uid="{00000000-0005-0000-0000-00007A2C0000}"/>
    <cellStyle name="40% - Énfasis1 15 2 3 2" xfId="13030" xr:uid="{00000000-0005-0000-0000-00007B2C0000}"/>
    <cellStyle name="40% - Énfasis1 15 2 3 2 2" xfId="28275" xr:uid="{00000000-0005-0000-0000-00007C2C0000}"/>
    <cellStyle name="40% - Énfasis1 15 2 3 3" xfId="20653" xr:uid="{00000000-0005-0000-0000-00007D2C0000}"/>
    <cellStyle name="40% - Énfasis1 15 2 4" xfId="6487" xr:uid="{00000000-0005-0000-0000-00007E2C0000}"/>
    <cellStyle name="40% - Énfasis1 15 2 4 2" xfId="14112" xr:uid="{00000000-0005-0000-0000-00007F2C0000}"/>
    <cellStyle name="40% - Énfasis1 15 2 4 2 2" xfId="29356" xr:uid="{00000000-0005-0000-0000-0000802C0000}"/>
    <cellStyle name="40% - Énfasis1 15 2 4 3" xfId="21734" xr:uid="{00000000-0005-0000-0000-0000812C0000}"/>
    <cellStyle name="40% - Énfasis1 15 2 5" xfId="3226" xr:uid="{00000000-0005-0000-0000-0000822C0000}"/>
    <cellStyle name="40% - Énfasis1 15 2 5 2" xfId="10868" xr:uid="{00000000-0005-0000-0000-0000832C0000}"/>
    <cellStyle name="40% - Énfasis1 15 2 5 2 2" xfId="26113" xr:uid="{00000000-0005-0000-0000-0000842C0000}"/>
    <cellStyle name="40% - Énfasis1 15 2 5 3" xfId="18491" xr:uid="{00000000-0005-0000-0000-0000852C0000}"/>
    <cellStyle name="40% - Énfasis1 15 2 6" xfId="8652" xr:uid="{00000000-0005-0000-0000-0000862C0000}"/>
    <cellStyle name="40% - Énfasis1 15 2 6 2" xfId="23897" xr:uid="{00000000-0005-0000-0000-0000872C0000}"/>
    <cellStyle name="40% - Énfasis1 15 2 7" xfId="16275" xr:uid="{00000000-0005-0000-0000-0000882C0000}"/>
    <cellStyle name="40% - Énfasis1 15 3" xfId="1543" xr:uid="{00000000-0005-0000-0000-0000892C0000}"/>
    <cellStyle name="40% - Énfasis1 15 3 2" xfId="7027" xr:uid="{00000000-0005-0000-0000-00008A2C0000}"/>
    <cellStyle name="40% - Énfasis1 15 3 2 2" xfId="14652" xr:uid="{00000000-0005-0000-0000-00008B2C0000}"/>
    <cellStyle name="40% - Énfasis1 15 3 2 2 2" xfId="29896" xr:uid="{00000000-0005-0000-0000-00008C2C0000}"/>
    <cellStyle name="40% - Énfasis1 15 3 2 3" xfId="22274" xr:uid="{00000000-0005-0000-0000-00008D2C0000}"/>
    <cellStyle name="40% - Énfasis1 15 3 3" xfId="3770" xr:uid="{00000000-0005-0000-0000-00008E2C0000}"/>
    <cellStyle name="40% - Énfasis1 15 3 3 2" xfId="11408" xr:uid="{00000000-0005-0000-0000-00008F2C0000}"/>
    <cellStyle name="40% - Énfasis1 15 3 3 2 2" xfId="26653" xr:uid="{00000000-0005-0000-0000-0000902C0000}"/>
    <cellStyle name="40% - Énfasis1 15 3 3 3" xfId="19031" xr:uid="{00000000-0005-0000-0000-0000912C0000}"/>
    <cellStyle name="40% - Énfasis1 15 3 4" xfId="9192" xr:uid="{00000000-0005-0000-0000-0000922C0000}"/>
    <cellStyle name="40% - Énfasis1 15 3 4 2" xfId="24437" xr:uid="{00000000-0005-0000-0000-0000932C0000}"/>
    <cellStyle name="40% - Énfasis1 15 3 5" xfId="16815" xr:uid="{00000000-0005-0000-0000-0000942C0000}"/>
    <cellStyle name="40% - Énfasis1 15 4" xfId="4856" xr:uid="{00000000-0005-0000-0000-0000952C0000}"/>
    <cellStyle name="40% - Énfasis1 15 4 2" xfId="12489" xr:uid="{00000000-0005-0000-0000-0000962C0000}"/>
    <cellStyle name="40% - Énfasis1 15 4 2 2" xfId="27734" xr:uid="{00000000-0005-0000-0000-0000972C0000}"/>
    <cellStyle name="40% - Énfasis1 15 4 3" xfId="20112" xr:uid="{00000000-0005-0000-0000-0000982C0000}"/>
    <cellStyle name="40% - Énfasis1 15 5" xfId="5946" xr:uid="{00000000-0005-0000-0000-0000992C0000}"/>
    <cellStyle name="40% - Énfasis1 15 5 2" xfId="13571" xr:uid="{00000000-0005-0000-0000-00009A2C0000}"/>
    <cellStyle name="40% - Énfasis1 15 5 2 2" xfId="28815" xr:uid="{00000000-0005-0000-0000-00009B2C0000}"/>
    <cellStyle name="40% - Énfasis1 15 5 3" xfId="21193" xr:uid="{00000000-0005-0000-0000-00009C2C0000}"/>
    <cellStyle name="40% - Énfasis1 15 6" xfId="2684" xr:uid="{00000000-0005-0000-0000-00009D2C0000}"/>
    <cellStyle name="40% - Énfasis1 15 6 2" xfId="10327" xr:uid="{00000000-0005-0000-0000-00009E2C0000}"/>
    <cellStyle name="40% - Énfasis1 15 6 2 2" xfId="25572" xr:uid="{00000000-0005-0000-0000-00009F2C0000}"/>
    <cellStyle name="40% - Énfasis1 15 6 3" xfId="17950" xr:uid="{00000000-0005-0000-0000-0000A02C0000}"/>
    <cellStyle name="40% - Énfasis1 15 7" xfId="8111" xr:uid="{00000000-0005-0000-0000-0000A12C0000}"/>
    <cellStyle name="40% - Énfasis1 15 7 2" xfId="23356" xr:uid="{00000000-0005-0000-0000-0000A22C0000}"/>
    <cellStyle name="40% - Énfasis1 15 8" xfId="15735" xr:uid="{00000000-0005-0000-0000-0000A32C0000}"/>
    <cellStyle name="40% - Énfasis1 16" xfId="323" xr:uid="{00000000-0005-0000-0000-0000A42C0000}"/>
    <cellStyle name="40% - Énfasis1 16 2" xfId="1004" xr:uid="{00000000-0005-0000-0000-0000A52C0000}"/>
    <cellStyle name="40% - Énfasis1 16 2 2" xfId="2086" xr:uid="{00000000-0005-0000-0000-0000A62C0000}"/>
    <cellStyle name="40% - Énfasis1 16 2 2 2" xfId="7569" xr:uid="{00000000-0005-0000-0000-0000A72C0000}"/>
    <cellStyle name="40% - Énfasis1 16 2 2 2 2" xfId="15194" xr:uid="{00000000-0005-0000-0000-0000A82C0000}"/>
    <cellStyle name="40% - Énfasis1 16 2 2 2 2 2" xfId="30438" xr:uid="{00000000-0005-0000-0000-0000A92C0000}"/>
    <cellStyle name="40% - Énfasis1 16 2 2 2 3" xfId="22816" xr:uid="{00000000-0005-0000-0000-0000AA2C0000}"/>
    <cellStyle name="40% - Énfasis1 16 2 2 3" xfId="4312" xr:uid="{00000000-0005-0000-0000-0000AB2C0000}"/>
    <cellStyle name="40% - Énfasis1 16 2 2 3 2" xfId="11950" xr:uid="{00000000-0005-0000-0000-0000AC2C0000}"/>
    <cellStyle name="40% - Énfasis1 16 2 2 3 2 2" xfId="27195" xr:uid="{00000000-0005-0000-0000-0000AD2C0000}"/>
    <cellStyle name="40% - Énfasis1 16 2 2 3 3" xfId="19573" xr:uid="{00000000-0005-0000-0000-0000AE2C0000}"/>
    <cellStyle name="40% - Énfasis1 16 2 2 4" xfId="9734" xr:uid="{00000000-0005-0000-0000-0000AF2C0000}"/>
    <cellStyle name="40% - Énfasis1 16 2 2 4 2" xfId="24979" xr:uid="{00000000-0005-0000-0000-0000B02C0000}"/>
    <cellStyle name="40% - Énfasis1 16 2 2 5" xfId="17357" xr:uid="{00000000-0005-0000-0000-0000B12C0000}"/>
    <cellStyle name="40% - Énfasis1 16 2 3" xfId="5398" xr:uid="{00000000-0005-0000-0000-0000B22C0000}"/>
    <cellStyle name="40% - Énfasis1 16 2 3 2" xfId="13031" xr:uid="{00000000-0005-0000-0000-0000B32C0000}"/>
    <cellStyle name="40% - Énfasis1 16 2 3 2 2" xfId="28276" xr:uid="{00000000-0005-0000-0000-0000B42C0000}"/>
    <cellStyle name="40% - Énfasis1 16 2 3 3" xfId="20654" xr:uid="{00000000-0005-0000-0000-0000B52C0000}"/>
    <cellStyle name="40% - Énfasis1 16 2 4" xfId="6488" xr:uid="{00000000-0005-0000-0000-0000B62C0000}"/>
    <cellStyle name="40% - Énfasis1 16 2 4 2" xfId="14113" xr:uid="{00000000-0005-0000-0000-0000B72C0000}"/>
    <cellStyle name="40% - Énfasis1 16 2 4 2 2" xfId="29357" xr:uid="{00000000-0005-0000-0000-0000B82C0000}"/>
    <cellStyle name="40% - Énfasis1 16 2 4 3" xfId="21735" xr:uid="{00000000-0005-0000-0000-0000B92C0000}"/>
    <cellStyle name="40% - Énfasis1 16 2 5" xfId="3227" xr:uid="{00000000-0005-0000-0000-0000BA2C0000}"/>
    <cellStyle name="40% - Énfasis1 16 2 5 2" xfId="10869" xr:uid="{00000000-0005-0000-0000-0000BB2C0000}"/>
    <cellStyle name="40% - Énfasis1 16 2 5 2 2" xfId="26114" xr:uid="{00000000-0005-0000-0000-0000BC2C0000}"/>
    <cellStyle name="40% - Énfasis1 16 2 5 3" xfId="18492" xr:uid="{00000000-0005-0000-0000-0000BD2C0000}"/>
    <cellStyle name="40% - Énfasis1 16 2 6" xfId="8653" xr:uid="{00000000-0005-0000-0000-0000BE2C0000}"/>
    <cellStyle name="40% - Énfasis1 16 2 6 2" xfId="23898" xr:uid="{00000000-0005-0000-0000-0000BF2C0000}"/>
    <cellStyle name="40% - Énfasis1 16 2 7" xfId="16276" xr:uid="{00000000-0005-0000-0000-0000C02C0000}"/>
    <cellStyle name="40% - Énfasis1 16 3" xfId="1544" xr:uid="{00000000-0005-0000-0000-0000C12C0000}"/>
    <cellStyle name="40% - Énfasis1 16 3 2" xfId="7028" xr:uid="{00000000-0005-0000-0000-0000C22C0000}"/>
    <cellStyle name="40% - Énfasis1 16 3 2 2" xfId="14653" xr:uid="{00000000-0005-0000-0000-0000C32C0000}"/>
    <cellStyle name="40% - Énfasis1 16 3 2 2 2" xfId="29897" xr:uid="{00000000-0005-0000-0000-0000C42C0000}"/>
    <cellStyle name="40% - Énfasis1 16 3 2 3" xfId="22275" xr:uid="{00000000-0005-0000-0000-0000C52C0000}"/>
    <cellStyle name="40% - Énfasis1 16 3 3" xfId="3771" xr:uid="{00000000-0005-0000-0000-0000C62C0000}"/>
    <cellStyle name="40% - Énfasis1 16 3 3 2" xfId="11409" xr:uid="{00000000-0005-0000-0000-0000C72C0000}"/>
    <cellStyle name="40% - Énfasis1 16 3 3 2 2" xfId="26654" xr:uid="{00000000-0005-0000-0000-0000C82C0000}"/>
    <cellStyle name="40% - Énfasis1 16 3 3 3" xfId="19032" xr:uid="{00000000-0005-0000-0000-0000C92C0000}"/>
    <cellStyle name="40% - Énfasis1 16 3 4" xfId="9193" xr:uid="{00000000-0005-0000-0000-0000CA2C0000}"/>
    <cellStyle name="40% - Énfasis1 16 3 4 2" xfId="24438" xr:uid="{00000000-0005-0000-0000-0000CB2C0000}"/>
    <cellStyle name="40% - Énfasis1 16 3 5" xfId="16816" xr:uid="{00000000-0005-0000-0000-0000CC2C0000}"/>
    <cellStyle name="40% - Énfasis1 16 4" xfId="4857" xr:uid="{00000000-0005-0000-0000-0000CD2C0000}"/>
    <cellStyle name="40% - Énfasis1 16 4 2" xfId="12490" xr:uid="{00000000-0005-0000-0000-0000CE2C0000}"/>
    <cellStyle name="40% - Énfasis1 16 4 2 2" xfId="27735" xr:uid="{00000000-0005-0000-0000-0000CF2C0000}"/>
    <cellStyle name="40% - Énfasis1 16 4 3" xfId="20113" xr:uid="{00000000-0005-0000-0000-0000D02C0000}"/>
    <cellStyle name="40% - Énfasis1 16 5" xfId="5947" xr:uid="{00000000-0005-0000-0000-0000D12C0000}"/>
    <cellStyle name="40% - Énfasis1 16 5 2" xfId="13572" xr:uid="{00000000-0005-0000-0000-0000D22C0000}"/>
    <cellStyle name="40% - Énfasis1 16 5 2 2" xfId="28816" xr:uid="{00000000-0005-0000-0000-0000D32C0000}"/>
    <cellStyle name="40% - Énfasis1 16 5 3" xfId="21194" xr:uid="{00000000-0005-0000-0000-0000D42C0000}"/>
    <cellStyle name="40% - Énfasis1 16 6" xfId="2685" xr:uid="{00000000-0005-0000-0000-0000D52C0000}"/>
    <cellStyle name="40% - Énfasis1 16 6 2" xfId="10328" xr:uid="{00000000-0005-0000-0000-0000D62C0000}"/>
    <cellStyle name="40% - Énfasis1 16 6 2 2" xfId="25573" xr:uid="{00000000-0005-0000-0000-0000D72C0000}"/>
    <cellStyle name="40% - Énfasis1 16 6 3" xfId="17951" xr:uid="{00000000-0005-0000-0000-0000D82C0000}"/>
    <cellStyle name="40% - Énfasis1 16 7" xfId="8112" xr:uid="{00000000-0005-0000-0000-0000D92C0000}"/>
    <cellStyle name="40% - Énfasis1 16 7 2" xfId="23357" xr:uid="{00000000-0005-0000-0000-0000DA2C0000}"/>
    <cellStyle name="40% - Énfasis1 16 8" xfId="15736" xr:uid="{00000000-0005-0000-0000-0000DB2C0000}"/>
    <cellStyle name="40% - Énfasis1 17" xfId="324" xr:uid="{00000000-0005-0000-0000-0000DC2C0000}"/>
    <cellStyle name="40% - Énfasis1 17 2" xfId="1005" xr:uid="{00000000-0005-0000-0000-0000DD2C0000}"/>
    <cellStyle name="40% - Énfasis1 17 2 2" xfId="2087" xr:uid="{00000000-0005-0000-0000-0000DE2C0000}"/>
    <cellStyle name="40% - Énfasis1 17 2 2 2" xfId="7570" xr:uid="{00000000-0005-0000-0000-0000DF2C0000}"/>
    <cellStyle name="40% - Énfasis1 17 2 2 2 2" xfId="15195" xr:uid="{00000000-0005-0000-0000-0000E02C0000}"/>
    <cellStyle name="40% - Énfasis1 17 2 2 2 2 2" xfId="30439" xr:uid="{00000000-0005-0000-0000-0000E12C0000}"/>
    <cellStyle name="40% - Énfasis1 17 2 2 2 3" xfId="22817" xr:uid="{00000000-0005-0000-0000-0000E22C0000}"/>
    <cellStyle name="40% - Énfasis1 17 2 2 3" xfId="4313" xr:uid="{00000000-0005-0000-0000-0000E32C0000}"/>
    <cellStyle name="40% - Énfasis1 17 2 2 3 2" xfId="11951" xr:uid="{00000000-0005-0000-0000-0000E42C0000}"/>
    <cellStyle name="40% - Énfasis1 17 2 2 3 2 2" xfId="27196" xr:uid="{00000000-0005-0000-0000-0000E52C0000}"/>
    <cellStyle name="40% - Énfasis1 17 2 2 3 3" xfId="19574" xr:uid="{00000000-0005-0000-0000-0000E62C0000}"/>
    <cellStyle name="40% - Énfasis1 17 2 2 4" xfId="9735" xr:uid="{00000000-0005-0000-0000-0000E72C0000}"/>
    <cellStyle name="40% - Énfasis1 17 2 2 4 2" xfId="24980" xr:uid="{00000000-0005-0000-0000-0000E82C0000}"/>
    <cellStyle name="40% - Énfasis1 17 2 2 5" xfId="17358" xr:uid="{00000000-0005-0000-0000-0000E92C0000}"/>
    <cellStyle name="40% - Énfasis1 17 2 3" xfId="5399" xr:uid="{00000000-0005-0000-0000-0000EA2C0000}"/>
    <cellStyle name="40% - Énfasis1 17 2 3 2" xfId="13032" xr:uid="{00000000-0005-0000-0000-0000EB2C0000}"/>
    <cellStyle name="40% - Énfasis1 17 2 3 2 2" xfId="28277" xr:uid="{00000000-0005-0000-0000-0000EC2C0000}"/>
    <cellStyle name="40% - Énfasis1 17 2 3 3" xfId="20655" xr:uid="{00000000-0005-0000-0000-0000ED2C0000}"/>
    <cellStyle name="40% - Énfasis1 17 2 4" xfId="6489" xr:uid="{00000000-0005-0000-0000-0000EE2C0000}"/>
    <cellStyle name="40% - Énfasis1 17 2 4 2" xfId="14114" xr:uid="{00000000-0005-0000-0000-0000EF2C0000}"/>
    <cellStyle name="40% - Énfasis1 17 2 4 2 2" xfId="29358" xr:uid="{00000000-0005-0000-0000-0000F02C0000}"/>
    <cellStyle name="40% - Énfasis1 17 2 4 3" xfId="21736" xr:uid="{00000000-0005-0000-0000-0000F12C0000}"/>
    <cellStyle name="40% - Énfasis1 17 2 5" xfId="3228" xr:uid="{00000000-0005-0000-0000-0000F22C0000}"/>
    <cellStyle name="40% - Énfasis1 17 2 5 2" xfId="10870" xr:uid="{00000000-0005-0000-0000-0000F32C0000}"/>
    <cellStyle name="40% - Énfasis1 17 2 5 2 2" xfId="26115" xr:uid="{00000000-0005-0000-0000-0000F42C0000}"/>
    <cellStyle name="40% - Énfasis1 17 2 5 3" xfId="18493" xr:uid="{00000000-0005-0000-0000-0000F52C0000}"/>
    <cellStyle name="40% - Énfasis1 17 2 6" xfId="8654" xr:uid="{00000000-0005-0000-0000-0000F62C0000}"/>
    <cellStyle name="40% - Énfasis1 17 2 6 2" xfId="23899" xr:uid="{00000000-0005-0000-0000-0000F72C0000}"/>
    <cellStyle name="40% - Énfasis1 17 2 7" xfId="16277" xr:uid="{00000000-0005-0000-0000-0000F82C0000}"/>
    <cellStyle name="40% - Énfasis1 17 3" xfId="1545" xr:uid="{00000000-0005-0000-0000-0000F92C0000}"/>
    <cellStyle name="40% - Énfasis1 17 3 2" xfId="7029" xr:uid="{00000000-0005-0000-0000-0000FA2C0000}"/>
    <cellStyle name="40% - Énfasis1 17 3 2 2" xfId="14654" xr:uid="{00000000-0005-0000-0000-0000FB2C0000}"/>
    <cellStyle name="40% - Énfasis1 17 3 2 2 2" xfId="29898" xr:uid="{00000000-0005-0000-0000-0000FC2C0000}"/>
    <cellStyle name="40% - Énfasis1 17 3 2 3" xfId="22276" xr:uid="{00000000-0005-0000-0000-0000FD2C0000}"/>
    <cellStyle name="40% - Énfasis1 17 3 3" xfId="3772" xr:uid="{00000000-0005-0000-0000-0000FE2C0000}"/>
    <cellStyle name="40% - Énfasis1 17 3 3 2" xfId="11410" xr:uid="{00000000-0005-0000-0000-0000FF2C0000}"/>
    <cellStyle name="40% - Énfasis1 17 3 3 2 2" xfId="26655" xr:uid="{00000000-0005-0000-0000-0000002D0000}"/>
    <cellStyle name="40% - Énfasis1 17 3 3 3" xfId="19033" xr:uid="{00000000-0005-0000-0000-0000012D0000}"/>
    <cellStyle name="40% - Énfasis1 17 3 4" xfId="9194" xr:uid="{00000000-0005-0000-0000-0000022D0000}"/>
    <cellStyle name="40% - Énfasis1 17 3 4 2" xfId="24439" xr:uid="{00000000-0005-0000-0000-0000032D0000}"/>
    <cellStyle name="40% - Énfasis1 17 3 5" xfId="16817" xr:uid="{00000000-0005-0000-0000-0000042D0000}"/>
    <cellStyle name="40% - Énfasis1 17 4" xfId="4858" xr:uid="{00000000-0005-0000-0000-0000052D0000}"/>
    <cellStyle name="40% - Énfasis1 17 4 2" xfId="12491" xr:uid="{00000000-0005-0000-0000-0000062D0000}"/>
    <cellStyle name="40% - Énfasis1 17 4 2 2" xfId="27736" xr:uid="{00000000-0005-0000-0000-0000072D0000}"/>
    <cellStyle name="40% - Énfasis1 17 4 3" xfId="20114" xr:uid="{00000000-0005-0000-0000-0000082D0000}"/>
    <cellStyle name="40% - Énfasis1 17 5" xfId="5948" xr:uid="{00000000-0005-0000-0000-0000092D0000}"/>
    <cellStyle name="40% - Énfasis1 17 5 2" xfId="13573" xr:uid="{00000000-0005-0000-0000-00000A2D0000}"/>
    <cellStyle name="40% - Énfasis1 17 5 2 2" xfId="28817" xr:uid="{00000000-0005-0000-0000-00000B2D0000}"/>
    <cellStyle name="40% - Énfasis1 17 5 3" xfId="21195" xr:uid="{00000000-0005-0000-0000-00000C2D0000}"/>
    <cellStyle name="40% - Énfasis1 17 6" xfId="2686" xr:uid="{00000000-0005-0000-0000-00000D2D0000}"/>
    <cellStyle name="40% - Énfasis1 17 6 2" xfId="10329" xr:uid="{00000000-0005-0000-0000-00000E2D0000}"/>
    <cellStyle name="40% - Énfasis1 17 6 2 2" xfId="25574" xr:uid="{00000000-0005-0000-0000-00000F2D0000}"/>
    <cellStyle name="40% - Énfasis1 17 6 3" xfId="17952" xr:uid="{00000000-0005-0000-0000-0000102D0000}"/>
    <cellStyle name="40% - Énfasis1 17 7" xfId="8113" xr:uid="{00000000-0005-0000-0000-0000112D0000}"/>
    <cellStyle name="40% - Énfasis1 17 7 2" xfId="23358" xr:uid="{00000000-0005-0000-0000-0000122D0000}"/>
    <cellStyle name="40% - Énfasis1 17 8" xfId="15737" xr:uid="{00000000-0005-0000-0000-0000132D0000}"/>
    <cellStyle name="40% - Énfasis1 18" xfId="325" xr:uid="{00000000-0005-0000-0000-0000142D0000}"/>
    <cellStyle name="40% - Énfasis1 18 2" xfId="1006" xr:uid="{00000000-0005-0000-0000-0000152D0000}"/>
    <cellStyle name="40% - Énfasis1 18 2 2" xfId="2088" xr:uid="{00000000-0005-0000-0000-0000162D0000}"/>
    <cellStyle name="40% - Énfasis1 18 2 2 2" xfId="7571" xr:uid="{00000000-0005-0000-0000-0000172D0000}"/>
    <cellStyle name="40% - Énfasis1 18 2 2 2 2" xfId="15196" xr:uid="{00000000-0005-0000-0000-0000182D0000}"/>
    <cellStyle name="40% - Énfasis1 18 2 2 2 2 2" xfId="30440" xr:uid="{00000000-0005-0000-0000-0000192D0000}"/>
    <cellStyle name="40% - Énfasis1 18 2 2 2 3" xfId="22818" xr:uid="{00000000-0005-0000-0000-00001A2D0000}"/>
    <cellStyle name="40% - Énfasis1 18 2 2 3" xfId="4314" xr:uid="{00000000-0005-0000-0000-00001B2D0000}"/>
    <cellStyle name="40% - Énfasis1 18 2 2 3 2" xfId="11952" xr:uid="{00000000-0005-0000-0000-00001C2D0000}"/>
    <cellStyle name="40% - Énfasis1 18 2 2 3 2 2" xfId="27197" xr:uid="{00000000-0005-0000-0000-00001D2D0000}"/>
    <cellStyle name="40% - Énfasis1 18 2 2 3 3" xfId="19575" xr:uid="{00000000-0005-0000-0000-00001E2D0000}"/>
    <cellStyle name="40% - Énfasis1 18 2 2 4" xfId="9736" xr:uid="{00000000-0005-0000-0000-00001F2D0000}"/>
    <cellStyle name="40% - Énfasis1 18 2 2 4 2" xfId="24981" xr:uid="{00000000-0005-0000-0000-0000202D0000}"/>
    <cellStyle name="40% - Énfasis1 18 2 2 5" xfId="17359" xr:uid="{00000000-0005-0000-0000-0000212D0000}"/>
    <cellStyle name="40% - Énfasis1 18 2 3" xfId="5400" xr:uid="{00000000-0005-0000-0000-0000222D0000}"/>
    <cellStyle name="40% - Énfasis1 18 2 3 2" xfId="13033" xr:uid="{00000000-0005-0000-0000-0000232D0000}"/>
    <cellStyle name="40% - Énfasis1 18 2 3 2 2" xfId="28278" xr:uid="{00000000-0005-0000-0000-0000242D0000}"/>
    <cellStyle name="40% - Énfasis1 18 2 3 3" xfId="20656" xr:uid="{00000000-0005-0000-0000-0000252D0000}"/>
    <cellStyle name="40% - Énfasis1 18 2 4" xfId="6490" xr:uid="{00000000-0005-0000-0000-0000262D0000}"/>
    <cellStyle name="40% - Énfasis1 18 2 4 2" xfId="14115" xr:uid="{00000000-0005-0000-0000-0000272D0000}"/>
    <cellStyle name="40% - Énfasis1 18 2 4 2 2" xfId="29359" xr:uid="{00000000-0005-0000-0000-0000282D0000}"/>
    <cellStyle name="40% - Énfasis1 18 2 4 3" xfId="21737" xr:uid="{00000000-0005-0000-0000-0000292D0000}"/>
    <cellStyle name="40% - Énfasis1 18 2 5" xfId="3229" xr:uid="{00000000-0005-0000-0000-00002A2D0000}"/>
    <cellStyle name="40% - Énfasis1 18 2 5 2" xfId="10871" xr:uid="{00000000-0005-0000-0000-00002B2D0000}"/>
    <cellStyle name="40% - Énfasis1 18 2 5 2 2" xfId="26116" xr:uid="{00000000-0005-0000-0000-00002C2D0000}"/>
    <cellStyle name="40% - Énfasis1 18 2 5 3" xfId="18494" xr:uid="{00000000-0005-0000-0000-00002D2D0000}"/>
    <cellStyle name="40% - Énfasis1 18 2 6" xfId="8655" xr:uid="{00000000-0005-0000-0000-00002E2D0000}"/>
    <cellStyle name="40% - Énfasis1 18 2 6 2" xfId="23900" xr:uid="{00000000-0005-0000-0000-00002F2D0000}"/>
    <cellStyle name="40% - Énfasis1 18 2 7" xfId="16278" xr:uid="{00000000-0005-0000-0000-0000302D0000}"/>
    <cellStyle name="40% - Énfasis1 18 3" xfId="1546" xr:uid="{00000000-0005-0000-0000-0000312D0000}"/>
    <cellStyle name="40% - Énfasis1 18 3 2" xfId="7030" xr:uid="{00000000-0005-0000-0000-0000322D0000}"/>
    <cellStyle name="40% - Énfasis1 18 3 2 2" xfId="14655" xr:uid="{00000000-0005-0000-0000-0000332D0000}"/>
    <cellStyle name="40% - Énfasis1 18 3 2 2 2" xfId="29899" xr:uid="{00000000-0005-0000-0000-0000342D0000}"/>
    <cellStyle name="40% - Énfasis1 18 3 2 3" xfId="22277" xr:uid="{00000000-0005-0000-0000-0000352D0000}"/>
    <cellStyle name="40% - Énfasis1 18 3 3" xfId="3773" xr:uid="{00000000-0005-0000-0000-0000362D0000}"/>
    <cellStyle name="40% - Énfasis1 18 3 3 2" xfId="11411" xr:uid="{00000000-0005-0000-0000-0000372D0000}"/>
    <cellStyle name="40% - Énfasis1 18 3 3 2 2" xfId="26656" xr:uid="{00000000-0005-0000-0000-0000382D0000}"/>
    <cellStyle name="40% - Énfasis1 18 3 3 3" xfId="19034" xr:uid="{00000000-0005-0000-0000-0000392D0000}"/>
    <cellStyle name="40% - Énfasis1 18 3 4" xfId="9195" xr:uid="{00000000-0005-0000-0000-00003A2D0000}"/>
    <cellStyle name="40% - Énfasis1 18 3 4 2" xfId="24440" xr:uid="{00000000-0005-0000-0000-00003B2D0000}"/>
    <cellStyle name="40% - Énfasis1 18 3 5" xfId="16818" xr:uid="{00000000-0005-0000-0000-00003C2D0000}"/>
    <cellStyle name="40% - Énfasis1 18 4" xfId="4859" xr:uid="{00000000-0005-0000-0000-00003D2D0000}"/>
    <cellStyle name="40% - Énfasis1 18 4 2" xfId="12492" xr:uid="{00000000-0005-0000-0000-00003E2D0000}"/>
    <cellStyle name="40% - Énfasis1 18 4 2 2" xfId="27737" xr:uid="{00000000-0005-0000-0000-00003F2D0000}"/>
    <cellStyle name="40% - Énfasis1 18 4 3" xfId="20115" xr:uid="{00000000-0005-0000-0000-0000402D0000}"/>
    <cellStyle name="40% - Énfasis1 18 5" xfId="5949" xr:uid="{00000000-0005-0000-0000-0000412D0000}"/>
    <cellStyle name="40% - Énfasis1 18 5 2" xfId="13574" xr:uid="{00000000-0005-0000-0000-0000422D0000}"/>
    <cellStyle name="40% - Énfasis1 18 5 2 2" xfId="28818" xr:uid="{00000000-0005-0000-0000-0000432D0000}"/>
    <cellStyle name="40% - Énfasis1 18 5 3" xfId="21196" xr:uid="{00000000-0005-0000-0000-0000442D0000}"/>
    <cellStyle name="40% - Énfasis1 18 6" xfId="2687" xr:uid="{00000000-0005-0000-0000-0000452D0000}"/>
    <cellStyle name="40% - Énfasis1 18 6 2" xfId="10330" xr:uid="{00000000-0005-0000-0000-0000462D0000}"/>
    <cellStyle name="40% - Énfasis1 18 6 2 2" xfId="25575" xr:uid="{00000000-0005-0000-0000-0000472D0000}"/>
    <cellStyle name="40% - Énfasis1 18 6 3" xfId="17953" xr:uid="{00000000-0005-0000-0000-0000482D0000}"/>
    <cellStyle name="40% - Énfasis1 18 7" xfId="8114" xr:uid="{00000000-0005-0000-0000-0000492D0000}"/>
    <cellStyle name="40% - Énfasis1 18 7 2" xfId="23359" xr:uid="{00000000-0005-0000-0000-00004A2D0000}"/>
    <cellStyle name="40% - Énfasis1 18 8" xfId="15738" xr:uid="{00000000-0005-0000-0000-00004B2D0000}"/>
    <cellStyle name="40% - Énfasis1 19" xfId="326" xr:uid="{00000000-0005-0000-0000-00004C2D0000}"/>
    <cellStyle name="40% - Énfasis1 19 2" xfId="1007" xr:uid="{00000000-0005-0000-0000-00004D2D0000}"/>
    <cellStyle name="40% - Énfasis1 19 2 2" xfId="2089" xr:uid="{00000000-0005-0000-0000-00004E2D0000}"/>
    <cellStyle name="40% - Énfasis1 19 2 2 2" xfId="7572" xr:uid="{00000000-0005-0000-0000-00004F2D0000}"/>
    <cellStyle name="40% - Énfasis1 19 2 2 2 2" xfId="15197" xr:uid="{00000000-0005-0000-0000-0000502D0000}"/>
    <cellStyle name="40% - Énfasis1 19 2 2 2 2 2" xfId="30441" xr:uid="{00000000-0005-0000-0000-0000512D0000}"/>
    <cellStyle name="40% - Énfasis1 19 2 2 2 3" xfId="22819" xr:uid="{00000000-0005-0000-0000-0000522D0000}"/>
    <cellStyle name="40% - Énfasis1 19 2 2 3" xfId="4315" xr:uid="{00000000-0005-0000-0000-0000532D0000}"/>
    <cellStyle name="40% - Énfasis1 19 2 2 3 2" xfId="11953" xr:uid="{00000000-0005-0000-0000-0000542D0000}"/>
    <cellStyle name="40% - Énfasis1 19 2 2 3 2 2" xfId="27198" xr:uid="{00000000-0005-0000-0000-0000552D0000}"/>
    <cellStyle name="40% - Énfasis1 19 2 2 3 3" xfId="19576" xr:uid="{00000000-0005-0000-0000-0000562D0000}"/>
    <cellStyle name="40% - Énfasis1 19 2 2 4" xfId="9737" xr:uid="{00000000-0005-0000-0000-0000572D0000}"/>
    <cellStyle name="40% - Énfasis1 19 2 2 4 2" xfId="24982" xr:uid="{00000000-0005-0000-0000-0000582D0000}"/>
    <cellStyle name="40% - Énfasis1 19 2 2 5" xfId="17360" xr:uid="{00000000-0005-0000-0000-0000592D0000}"/>
    <cellStyle name="40% - Énfasis1 19 2 3" xfId="5401" xr:uid="{00000000-0005-0000-0000-00005A2D0000}"/>
    <cellStyle name="40% - Énfasis1 19 2 3 2" xfId="13034" xr:uid="{00000000-0005-0000-0000-00005B2D0000}"/>
    <cellStyle name="40% - Énfasis1 19 2 3 2 2" xfId="28279" xr:uid="{00000000-0005-0000-0000-00005C2D0000}"/>
    <cellStyle name="40% - Énfasis1 19 2 3 3" xfId="20657" xr:uid="{00000000-0005-0000-0000-00005D2D0000}"/>
    <cellStyle name="40% - Énfasis1 19 2 4" xfId="6491" xr:uid="{00000000-0005-0000-0000-00005E2D0000}"/>
    <cellStyle name="40% - Énfasis1 19 2 4 2" xfId="14116" xr:uid="{00000000-0005-0000-0000-00005F2D0000}"/>
    <cellStyle name="40% - Énfasis1 19 2 4 2 2" xfId="29360" xr:uid="{00000000-0005-0000-0000-0000602D0000}"/>
    <cellStyle name="40% - Énfasis1 19 2 4 3" xfId="21738" xr:uid="{00000000-0005-0000-0000-0000612D0000}"/>
    <cellStyle name="40% - Énfasis1 19 2 5" xfId="3230" xr:uid="{00000000-0005-0000-0000-0000622D0000}"/>
    <cellStyle name="40% - Énfasis1 19 2 5 2" xfId="10872" xr:uid="{00000000-0005-0000-0000-0000632D0000}"/>
    <cellStyle name="40% - Énfasis1 19 2 5 2 2" xfId="26117" xr:uid="{00000000-0005-0000-0000-0000642D0000}"/>
    <cellStyle name="40% - Énfasis1 19 2 5 3" xfId="18495" xr:uid="{00000000-0005-0000-0000-0000652D0000}"/>
    <cellStyle name="40% - Énfasis1 19 2 6" xfId="8656" xr:uid="{00000000-0005-0000-0000-0000662D0000}"/>
    <cellStyle name="40% - Énfasis1 19 2 6 2" xfId="23901" xr:uid="{00000000-0005-0000-0000-0000672D0000}"/>
    <cellStyle name="40% - Énfasis1 19 2 7" xfId="16279" xr:uid="{00000000-0005-0000-0000-0000682D0000}"/>
    <cellStyle name="40% - Énfasis1 19 3" xfId="1547" xr:uid="{00000000-0005-0000-0000-0000692D0000}"/>
    <cellStyle name="40% - Énfasis1 19 3 2" xfId="7031" xr:uid="{00000000-0005-0000-0000-00006A2D0000}"/>
    <cellStyle name="40% - Énfasis1 19 3 2 2" xfId="14656" xr:uid="{00000000-0005-0000-0000-00006B2D0000}"/>
    <cellStyle name="40% - Énfasis1 19 3 2 2 2" xfId="29900" xr:uid="{00000000-0005-0000-0000-00006C2D0000}"/>
    <cellStyle name="40% - Énfasis1 19 3 2 3" xfId="22278" xr:uid="{00000000-0005-0000-0000-00006D2D0000}"/>
    <cellStyle name="40% - Énfasis1 19 3 3" xfId="3774" xr:uid="{00000000-0005-0000-0000-00006E2D0000}"/>
    <cellStyle name="40% - Énfasis1 19 3 3 2" xfId="11412" xr:uid="{00000000-0005-0000-0000-00006F2D0000}"/>
    <cellStyle name="40% - Énfasis1 19 3 3 2 2" xfId="26657" xr:uid="{00000000-0005-0000-0000-0000702D0000}"/>
    <cellStyle name="40% - Énfasis1 19 3 3 3" xfId="19035" xr:uid="{00000000-0005-0000-0000-0000712D0000}"/>
    <cellStyle name="40% - Énfasis1 19 3 4" xfId="9196" xr:uid="{00000000-0005-0000-0000-0000722D0000}"/>
    <cellStyle name="40% - Énfasis1 19 3 4 2" xfId="24441" xr:uid="{00000000-0005-0000-0000-0000732D0000}"/>
    <cellStyle name="40% - Énfasis1 19 3 5" xfId="16819" xr:uid="{00000000-0005-0000-0000-0000742D0000}"/>
    <cellStyle name="40% - Énfasis1 19 4" xfId="4860" xr:uid="{00000000-0005-0000-0000-0000752D0000}"/>
    <cellStyle name="40% - Énfasis1 19 4 2" xfId="12493" xr:uid="{00000000-0005-0000-0000-0000762D0000}"/>
    <cellStyle name="40% - Énfasis1 19 4 2 2" xfId="27738" xr:uid="{00000000-0005-0000-0000-0000772D0000}"/>
    <cellStyle name="40% - Énfasis1 19 4 3" xfId="20116" xr:uid="{00000000-0005-0000-0000-0000782D0000}"/>
    <cellStyle name="40% - Énfasis1 19 5" xfId="5950" xr:uid="{00000000-0005-0000-0000-0000792D0000}"/>
    <cellStyle name="40% - Énfasis1 19 5 2" xfId="13575" xr:uid="{00000000-0005-0000-0000-00007A2D0000}"/>
    <cellStyle name="40% - Énfasis1 19 5 2 2" xfId="28819" xr:uid="{00000000-0005-0000-0000-00007B2D0000}"/>
    <cellStyle name="40% - Énfasis1 19 5 3" xfId="21197" xr:uid="{00000000-0005-0000-0000-00007C2D0000}"/>
    <cellStyle name="40% - Énfasis1 19 6" xfId="2688" xr:uid="{00000000-0005-0000-0000-00007D2D0000}"/>
    <cellStyle name="40% - Énfasis1 19 6 2" xfId="10331" xr:uid="{00000000-0005-0000-0000-00007E2D0000}"/>
    <cellStyle name="40% - Énfasis1 19 6 2 2" xfId="25576" xr:uid="{00000000-0005-0000-0000-00007F2D0000}"/>
    <cellStyle name="40% - Énfasis1 19 6 3" xfId="17954" xr:uid="{00000000-0005-0000-0000-0000802D0000}"/>
    <cellStyle name="40% - Énfasis1 19 7" xfId="8115" xr:uid="{00000000-0005-0000-0000-0000812D0000}"/>
    <cellStyle name="40% - Énfasis1 19 7 2" xfId="23360" xr:uid="{00000000-0005-0000-0000-0000822D0000}"/>
    <cellStyle name="40% - Énfasis1 19 8" xfId="15739" xr:uid="{00000000-0005-0000-0000-0000832D0000}"/>
    <cellStyle name="40% - Énfasis1 2" xfId="327" xr:uid="{00000000-0005-0000-0000-0000842D0000}"/>
    <cellStyle name="40% - Énfasis1 2 2" xfId="1008" xr:uid="{00000000-0005-0000-0000-0000852D0000}"/>
    <cellStyle name="40% - Énfasis1 2 2 2" xfId="2090" xr:uid="{00000000-0005-0000-0000-0000862D0000}"/>
    <cellStyle name="40% - Énfasis1 2 2 2 2" xfId="7573" xr:uid="{00000000-0005-0000-0000-0000872D0000}"/>
    <cellStyle name="40% - Énfasis1 2 2 2 2 2" xfId="15198" xr:uid="{00000000-0005-0000-0000-0000882D0000}"/>
    <cellStyle name="40% - Énfasis1 2 2 2 2 2 2" xfId="30442" xr:uid="{00000000-0005-0000-0000-0000892D0000}"/>
    <cellStyle name="40% - Énfasis1 2 2 2 2 3" xfId="22820" xr:uid="{00000000-0005-0000-0000-00008A2D0000}"/>
    <cellStyle name="40% - Énfasis1 2 2 2 3" xfId="4316" xr:uid="{00000000-0005-0000-0000-00008B2D0000}"/>
    <cellStyle name="40% - Énfasis1 2 2 2 3 2" xfId="11954" xr:uid="{00000000-0005-0000-0000-00008C2D0000}"/>
    <cellStyle name="40% - Énfasis1 2 2 2 3 2 2" xfId="27199" xr:uid="{00000000-0005-0000-0000-00008D2D0000}"/>
    <cellStyle name="40% - Énfasis1 2 2 2 3 3" xfId="19577" xr:uid="{00000000-0005-0000-0000-00008E2D0000}"/>
    <cellStyle name="40% - Énfasis1 2 2 2 4" xfId="9738" xr:uid="{00000000-0005-0000-0000-00008F2D0000}"/>
    <cellStyle name="40% - Énfasis1 2 2 2 4 2" xfId="24983" xr:uid="{00000000-0005-0000-0000-0000902D0000}"/>
    <cellStyle name="40% - Énfasis1 2 2 2 5" xfId="17361" xr:uid="{00000000-0005-0000-0000-0000912D0000}"/>
    <cellStyle name="40% - Énfasis1 2 2 3" xfId="5402" xr:uid="{00000000-0005-0000-0000-0000922D0000}"/>
    <cellStyle name="40% - Énfasis1 2 2 3 2" xfId="13035" xr:uid="{00000000-0005-0000-0000-0000932D0000}"/>
    <cellStyle name="40% - Énfasis1 2 2 3 2 2" xfId="28280" xr:uid="{00000000-0005-0000-0000-0000942D0000}"/>
    <cellStyle name="40% - Énfasis1 2 2 3 3" xfId="20658" xr:uid="{00000000-0005-0000-0000-0000952D0000}"/>
    <cellStyle name="40% - Énfasis1 2 2 4" xfId="6492" xr:uid="{00000000-0005-0000-0000-0000962D0000}"/>
    <cellStyle name="40% - Énfasis1 2 2 4 2" xfId="14117" xr:uid="{00000000-0005-0000-0000-0000972D0000}"/>
    <cellStyle name="40% - Énfasis1 2 2 4 2 2" xfId="29361" xr:uid="{00000000-0005-0000-0000-0000982D0000}"/>
    <cellStyle name="40% - Énfasis1 2 2 4 3" xfId="21739" xr:uid="{00000000-0005-0000-0000-0000992D0000}"/>
    <cellStyle name="40% - Énfasis1 2 2 5" xfId="3231" xr:uid="{00000000-0005-0000-0000-00009A2D0000}"/>
    <cellStyle name="40% - Énfasis1 2 2 5 2" xfId="10873" xr:uid="{00000000-0005-0000-0000-00009B2D0000}"/>
    <cellStyle name="40% - Énfasis1 2 2 5 2 2" xfId="26118" xr:uid="{00000000-0005-0000-0000-00009C2D0000}"/>
    <cellStyle name="40% - Énfasis1 2 2 5 3" xfId="18496" xr:uid="{00000000-0005-0000-0000-00009D2D0000}"/>
    <cellStyle name="40% - Énfasis1 2 2 6" xfId="8657" xr:uid="{00000000-0005-0000-0000-00009E2D0000}"/>
    <cellStyle name="40% - Énfasis1 2 2 6 2" xfId="23902" xr:uid="{00000000-0005-0000-0000-00009F2D0000}"/>
    <cellStyle name="40% - Énfasis1 2 2 7" xfId="16280" xr:uid="{00000000-0005-0000-0000-0000A02D0000}"/>
    <cellStyle name="40% - Énfasis1 2 3" xfId="1548" xr:uid="{00000000-0005-0000-0000-0000A12D0000}"/>
    <cellStyle name="40% - Énfasis1 2 3 2" xfId="7032" xr:uid="{00000000-0005-0000-0000-0000A22D0000}"/>
    <cellStyle name="40% - Énfasis1 2 3 2 2" xfId="14657" xr:uid="{00000000-0005-0000-0000-0000A32D0000}"/>
    <cellStyle name="40% - Énfasis1 2 3 2 2 2" xfId="29901" xr:uid="{00000000-0005-0000-0000-0000A42D0000}"/>
    <cellStyle name="40% - Énfasis1 2 3 2 3" xfId="22279" xr:uid="{00000000-0005-0000-0000-0000A52D0000}"/>
    <cellStyle name="40% - Énfasis1 2 3 3" xfId="3775" xr:uid="{00000000-0005-0000-0000-0000A62D0000}"/>
    <cellStyle name="40% - Énfasis1 2 3 3 2" xfId="11413" xr:uid="{00000000-0005-0000-0000-0000A72D0000}"/>
    <cellStyle name="40% - Énfasis1 2 3 3 2 2" xfId="26658" xr:uid="{00000000-0005-0000-0000-0000A82D0000}"/>
    <cellStyle name="40% - Énfasis1 2 3 3 3" xfId="19036" xr:uid="{00000000-0005-0000-0000-0000A92D0000}"/>
    <cellStyle name="40% - Énfasis1 2 3 4" xfId="9197" xr:uid="{00000000-0005-0000-0000-0000AA2D0000}"/>
    <cellStyle name="40% - Énfasis1 2 3 4 2" xfId="24442" xr:uid="{00000000-0005-0000-0000-0000AB2D0000}"/>
    <cellStyle name="40% - Énfasis1 2 3 5" xfId="16820" xr:uid="{00000000-0005-0000-0000-0000AC2D0000}"/>
    <cellStyle name="40% - Énfasis1 2 4" xfId="4861" xr:uid="{00000000-0005-0000-0000-0000AD2D0000}"/>
    <cellStyle name="40% - Énfasis1 2 4 2" xfId="12494" xr:uid="{00000000-0005-0000-0000-0000AE2D0000}"/>
    <cellStyle name="40% - Énfasis1 2 4 2 2" xfId="27739" xr:uid="{00000000-0005-0000-0000-0000AF2D0000}"/>
    <cellStyle name="40% - Énfasis1 2 4 3" xfId="20117" xr:uid="{00000000-0005-0000-0000-0000B02D0000}"/>
    <cellStyle name="40% - Énfasis1 2 5" xfId="5951" xr:uid="{00000000-0005-0000-0000-0000B12D0000}"/>
    <cellStyle name="40% - Énfasis1 2 5 2" xfId="13576" xr:uid="{00000000-0005-0000-0000-0000B22D0000}"/>
    <cellStyle name="40% - Énfasis1 2 5 2 2" xfId="28820" xr:uid="{00000000-0005-0000-0000-0000B32D0000}"/>
    <cellStyle name="40% - Énfasis1 2 5 3" xfId="21198" xr:uid="{00000000-0005-0000-0000-0000B42D0000}"/>
    <cellStyle name="40% - Énfasis1 2 6" xfId="2689" xr:uid="{00000000-0005-0000-0000-0000B52D0000}"/>
    <cellStyle name="40% - Énfasis1 2 6 2" xfId="10332" xr:uid="{00000000-0005-0000-0000-0000B62D0000}"/>
    <cellStyle name="40% - Énfasis1 2 6 2 2" xfId="25577" xr:uid="{00000000-0005-0000-0000-0000B72D0000}"/>
    <cellStyle name="40% - Énfasis1 2 6 3" xfId="17955" xr:uid="{00000000-0005-0000-0000-0000B82D0000}"/>
    <cellStyle name="40% - Énfasis1 2 7" xfId="8116" xr:uid="{00000000-0005-0000-0000-0000B92D0000}"/>
    <cellStyle name="40% - Énfasis1 2 7 2" xfId="23361" xr:uid="{00000000-0005-0000-0000-0000BA2D0000}"/>
    <cellStyle name="40% - Énfasis1 2 8" xfId="15740" xr:uid="{00000000-0005-0000-0000-0000BB2D0000}"/>
    <cellStyle name="40% - Énfasis1 20" xfId="328" xr:uid="{00000000-0005-0000-0000-0000BC2D0000}"/>
    <cellStyle name="40% - Énfasis1 20 2" xfId="1009" xr:uid="{00000000-0005-0000-0000-0000BD2D0000}"/>
    <cellStyle name="40% - Énfasis1 20 2 2" xfId="2091" xr:uid="{00000000-0005-0000-0000-0000BE2D0000}"/>
    <cellStyle name="40% - Énfasis1 20 2 2 2" xfId="7574" xr:uid="{00000000-0005-0000-0000-0000BF2D0000}"/>
    <cellStyle name="40% - Énfasis1 20 2 2 2 2" xfId="15199" xr:uid="{00000000-0005-0000-0000-0000C02D0000}"/>
    <cellStyle name="40% - Énfasis1 20 2 2 2 2 2" xfId="30443" xr:uid="{00000000-0005-0000-0000-0000C12D0000}"/>
    <cellStyle name="40% - Énfasis1 20 2 2 2 3" xfId="22821" xr:uid="{00000000-0005-0000-0000-0000C22D0000}"/>
    <cellStyle name="40% - Énfasis1 20 2 2 3" xfId="4317" xr:uid="{00000000-0005-0000-0000-0000C32D0000}"/>
    <cellStyle name="40% - Énfasis1 20 2 2 3 2" xfId="11955" xr:uid="{00000000-0005-0000-0000-0000C42D0000}"/>
    <cellStyle name="40% - Énfasis1 20 2 2 3 2 2" xfId="27200" xr:uid="{00000000-0005-0000-0000-0000C52D0000}"/>
    <cellStyle name="40% - Énfasis1 20 2 2 3 3" xfId="19578" xr:uid="{00000000-0005-0000-0000-0000C62D0000}"/>
    <cellStyle name="40% - Énfasis1 20 2 2 4" xfId="9739" xr:uid="{00000000-0005-0000-0000-0000C72D0000}"/>
    <cellStyle name="40% - Énfasis1 20 2 2 4 2" xfId="24984" xr:uid="{00000000-0005-0000-0000-0000C82D0000}"/>
    <cellStyle name="40% - Énfasis1 20 2 2 5" xfId="17362" xr:uid="{00000000-0005-0000-0000-0000C92D0000}"/>
    <cellStyle name="40% - Énfasis1 20 2 3" xfId="5403" xr:uid="{00000000-0005-0000-0000-0000CA2D0000}"/>
    <cellStyle name="40% - Énfasis1 20 2 3 2" xfId="13036" xr:uid="{00000000-0005-0000-0000-0000CB2D0000}"/>
    <cellStyle name="40% - Énfasis1 20 2 3 2 2" xfId="28281" xr:uid="{00000000-0005-0000-0000-0000CC2D0000}"/>
    <cellStyle name="40% - Énfasis1 20 2 3 3" xfId="20659" xr:uid="{00000000-0005-0000-0000-0000CD2D0000}"/>
    <cellStyle name="40% - Énfasis1 20 2 4" xfId="6493" xr:uid="{00000000-0005-0000-0000-0000CE2D0000}"/>
    <cellStyle name="40% - Énfasis1 20 2 4 2" xfId="14118" xr:uid="{00000000-0005-0000-0000-0000CF2D0000}"/>
    <cellStyle name="40% - Énfasis1 20 2 4 2 2" xfId="29362" xr:uid="{00000000-0005-0000-0000-0000D02D0000}"/>
    <cellStyle name="40% - Énfasis1 20 2 4 3" xfId="21740" xr:uid="{00000000-0005-0000-0000-0000D12D0000}"/>
    <cellStyle name="40% - Énfasis1 20 2 5" xfId="3232" xr:uid="{00000000-0005-0000-0000-0000D22D0000}"/>
    <cellStyle name="40% - Énfasis1 20 2 5 2" xfId="10874" xr:uid="{00000000-0005-0000-0000-0000D32D0000}"/>
    <cellStyle name="40% - Énfasis1 20 2 5 2 2" xfId="26119" xr:uid="{00000000-0005-0000-0000-0000D42D0000}"/>
    <cellStyle name="40% - Énfasis1 20 2 5 3" xfId="18497" xr:uid="{00000000-0005-0000-0000-0000D52D0000}"/>
    <cellStyle name="40% - Énfasis1 20 2 6" xfId="8658" xr:uid="{00000000-0005-0000-0000-0000D62D0000}"/>
    <cellStyle name="40% - Énfasis1 20 2 6 2" xfId="23903" xr:uid="{00000000-0005-0000-0000-0000D72D0000}"/>
    <cellStyle name="40% - Énfasis1 20 2 7" xfId="16281" xr:uid="{00000000-0005-0000-0000-0000D82D0000}"/>
    <cellStyle name="40% - Énfasis1 20 3" xfId="1549" xr:uid="{00000000-0005-0000-0000-0000D92D0000}"/>
    <cellStyle name="40% - Énfasis1 20 3 2" xfId="7033" xr:uid="{00000000-0005-0000-0000-0000DA2D0000}"/>
    <cellStyle name="40% - Énfasis1 20 3 2 2" xfId="14658" xr:uid="{00000000-0005-0000-0000-0000DB2D0000}"/>
    <cellStyle name="40% - Énfasis1 20 3 2 2 2" xfId="29902" xr:uid="{00000000-0005-0000-0000-0000DC2D0000}"/>
    <cellStyle name="40% - Énfasis1 20 3 2 3" xfId="22280" xr:uid="{00000000-0005-0000-0000-0000DD2D0000}"/>
    <cellStyle name="40% - Énfasis1 20 3 3" xfId="3776" xr:uid="{00000000-0005-0000-0000-0000DE2D0000}"/>
    <cellStyle name="40% - Énfasis1 20 3 3 2" xfId="11414" xr:uid="{00000000-0005-0000-0000-0000DF2D0000}"/>
    <cellStyle name="40% - Énfasis1 20 3 3 2 2" xfId="26659" xr:uid="{00000000-0005-0000-0000-0000E02D0000}"/>
    <cellStyle name="40% - Énfasis1 20 3 3 3" xfId="19037" xr:uid="{00000000-0005-0000-0000-0000E12D0000}"/>
    <cellStyle name="40% - Énfasis1 20 3 4" xfId="9198" xr:uid="{00000000-0005-0000-0000-0000E22D0000}"/>
    <cellStyle name="40% - Énfasis1 20 3 4 2" xfId="24443" xr:uid="{00000000-0005-0000-0000-0000E32D0000}"/>
    <cellStyle name="40% - Énfasis1 20 3 5" xfId="16821" xr:uid="{00000000-0005-0000-0000-0000E42D0000}"/>
    <cellStyle name="40% - Énfasis1 20 4" xfId="4862" xr:uid="{00000000-0005-0000-0000-0000E52D0000}"/>
    <cellStyle name="40% - Énfasis1 20 4 2" xfId="12495" xr:uid="{00000000-0005-0000-0000-0000E62D0000}"/>
    <cellStyle name="40% - Énfasis1 20 4 2 2" xfId="27740" xr:uid="{00000000-0005-0000-0000-0000E72D0000}"/>
    <cellStyle name="40% - Énfasis1 20 4 3" xfId="20118" xr:uid="{00000000-0005-0000-0000-0000E82D0000}"/>
    <cellStyle name="40% - Énfasis1 20 5" xfId="5952" xr:uid="{00000000-0005-0000-0000-0000E92D0000}"/>
    <cellStyle name="40% - Énfasis1 20 5 2" xfId="13577" xr:uid="{00000000-0005-0000-0000-0000EA2D0000}"/>
    <cellStyle name="40% - Énfasis1 20 5 2 2" xfId="28821" xr:uid="{00000000-0005-0000-0000-0000EB2D0000}"/>
    <cellStyle name="40% - Énfasis1 20 5 3" xfId="21199" xr:uid="{00000000-0005-0000-0000-0000EC2D0000}"/>
    <cellStyle name="40% - Énfasis1 20 6" xfId="2690" xr:uid="{00000000-0005-0000-0000-0000ED2D0000}"/>
    <cellStyle name="40% - Énfasis1 20 6 2" xfId="10333" xr:uid="{00000000-0005-0000-0000-0000EE2D0000}"/>
    <cellStyle name="40% - Énfasis1 20 6 2 2" xfId="25578" xr:uid="{00000000-0005-0000-0000-0000EF2D0000}"/>
    <cellStyle name="40% - Énfasis1 20 6 3" xfId="17956" xr:uid="{00000000-0005-0000-0000-0000F02D0000}"/>
    <cellStyle name="40% - Énfasis1 20 7" xfId="8117" xr:uid="{00000000-0005-0000-0000-0000F12D0000}"/>
    <cellStyle name="40% - Énfasis1 20 7 2" xfId="23362" xr:uid="{00000000-0005-0000-0000-0000F22D0000}"/>
    <cellStyle name="40% - Énfasis1 20 8" xfId="15741" xr:uid="{00000000-0005-0000-0000-0000F32D0000}"/>
    <cellStyle name="40% - Énfasis1 21" xfId="329" xr:uid="{00000000-0005-0000-0000-0000F42D0000}"/>
    <cellStyle name="40% - Énfasis1 21 2" xfId="1010" xr:uid="{00000000-0005-0000-0000-0000F52D0000}"/>
    <cellStyle name="40% - Énfasis1 21 2 2" xfId="2092" xr:uid="{00000000-0005-0000-0000-0000F62D0000}"/>
    <cellStyle name="40% - Énfasis1 21 2 2 2" xfId="7575" xr:uid="{00000000-0005-0000-0000-0000F72D0000}"/>
    <cellStyle name="40% - Énfasis1 21 2 2 2 2" xfId="15200" xr:uid="{00000000-0005-0000-0000-0000F82D0000}"/>
    <cellStyle name="40% - Énfasis1 21 2 2 2 2 2" xfId="30444" xr:uid="{00000000-0005-0000-0000-0000F92D0000}"/>
    <cellStyle name="40% - Énfasis1 21 2 2 2 3" xfId="22822" xr:uid="{00000000-0005-0000-0000-0000FA2D0000}"/>
    <cellStyle name="40% - Énfasis1 21 2 2 3" xfId="4318" xr:uid="{00000000-0005-0000-0000-0000FB2D0000}"/>
    <cellStyle name="40% - Énfasis1 21 2 2 3 2" xfId="11956" xr:uid="{00000000-0005-0000-0000-0000FC2D0000}"/>
    <cellStyle name="40% - Énfasis1 21 2 2 3 2 2" xfId="27201" xr:uid="{00000000-0005-0000-0000-0000FD2D0000}"/>
    <cellStyle name="40% - Énfasis1 21 2 2 3 3" xfId="19579" xr:uid="{00000000-0005-0000-0000-0000FE2D0000}"/>
    <cellStyle name="40% - Énfasis1 21 2 2 4" xfId="9740" xr:uid="{00000000-0005-0000-0000-0000FF2D0000}"/>
    <cellStyle name="40% - Énfasis1 21 2 2 4 2" xfId="24985" xr:uid="{00000000-0005-0000-0000-0000002E0000}"/>
    <cellStyle name="40% - Énfasis1 21 2 2 5" xfId="17363" xr:uid="{00000000-0005-0000-0000-0000012E0000}"/>
    <cellStyle name="40% - Énfasis1 21 2 3" xfId="5404" xr:uid="{00000000-0005-0000-0000-0000022E0000}"/>
    <cellStyle name="40% - Énfasis1 21 2 3 2" xfId="13037" xr:uid="{00000000-0005-0000-0000-0000032E0000}"/>
    <cellStyle name="40% - Énfasis1 21 2 3 2 2" xfId="28282" xr:uid="{00000000-0005-0000-0000-0000042E0000}"/>
    <cellStyle name="40% - Énfasis1 21 2 3 3" xfId="20660" xr:uid="{00000000-0005-0000-0000-0000052E0000}"/>
    <cellStyle name="40% - Énfasis1 21 2 4" xfId="6494" xr:uid="{00000000-0005-0000-0000-0000062E0000}"/>
    <cellStyle name="40% - Énfasis1 21 2 4 2" xfId="14119" xr:uid="{00000000-0005-0000-0000-0000072E0000}"/>
    <cellStyle name="40% - Énfasis1 21 2 4 2 2" xfId="29363" xr:uid="{00000000-0005-0000-0000-0000082E0000}"/>
    <cellStyle name="40% - Énfasis1 21 2 4 3" xfId="21741" xr:uid="{00000000-0005-0000-0000-0000092E0000}"/>
    <cellStyle name="40% - Énfasis1 21 2 5" xfId="3233" xr:uid="{00000000-0005-0000-0000-00000A2E0000}"/>
    <cellStyle name="40% - Énfasis1 21 2 5 2" xfId="10875" xr:uid="{00000000-0005-0000-0000-00000B2E0000}"/>
    <cellStyle name="40% - Énfasis1 21 2 5 2 2" xfId="26120" xr:uid="{00000000-0005-0000-0000-00000C2E0000}"/>
    <cellStyle name="40% - Énfasis1 21 2 5 3" xfId="18498" xr:uid="{00000000-0005-0000-0000-00000D2E0000}"/>
    <cellStyle name="40% - Énfasis1 21 2 6" xfId="8659" xr:uid="{00000000-0005-0000-0000-00000E2E0000}"/>
    <cellStyle name="40% - Énfasis1 21 2 6 2" xfId="23904" xr:uid="{00000000-0005-0000-0000-00000F2E0000}"/>
    <cellStyle name="40% - Énfasis1 21 2 7" xfId="16282" xr:uid="{00000000-0005-0000-0000-0000102E0000}"/>
    <cellStyle name="40% - Énfasis1 21 3" xfId="1550" xr:uid="{00000000-0005-0000-0000-0000112E0000}"/>
    <cellStyle name="40% - Énfasis1 21 3 2" xfId="7034" xr:uid="{00000000-0005-0000-0000-0000122E0000}"/>
    <cellStyle name="40% - Énfasis1 21 3 2 2" xfId="14659" xr:uid="{00000000-0005-0000-0000-0000132E0000}"/>
    <cellStyle name="40% - Énfasis1 21 3 2 2 2" xfId="29903" xr:uid="{00000000-0005-0000-0000-0000142E0000}"/>
    <cellStyle name="40% - Énfasis1 21 3 2 3" xfId="22281" xr:uid="{00000000-0005-0000-0000-0000152E0000}"/>
    <cellStyle name="40% - Énfasis1 21 3 3" xfId="3777" xr:uid="{00000000-0005-0000-0000-0000162E0000}"/>
    <cellStyle name="40% - Énfasis1 21 3 3 2" xfId="11415" xr:uid="{00000000-0005-0000-0000-0000172E0000}"/>
    <cellStyle name="40% - Énfasis1 21 3 3 2 2" xfId="26660" xr:uid="{00000000-0005-0000-0000-0000182E0000}"/>
    <cellStyle name="40% - Énfasis1 21 3 3 3" xfId="19038" xr:uid="{00000000-0005-0000-0000-0000192E0000}"/>
    <cellStyle name="40% - Énfasis1 21 3 4" xfId="9199" xr:uid="{00000000-0005-0000-0000-00001A2E0000}"/>
    <cellStyle name="40% - Énfasis1 21 3 4 2" xfId="24444" xr:uid="{00000000-0005-0000-0000-00001B2E0000}"/>
    <cellStyle name="40% - Énfasis1 21 3 5" xfId="16822" xr:uid="{00000000-0005-0000-0000-00001C2E0000}"/>
    <cellStyle name="40% - Énfasis1 21 4" xfId="4863" xr:uid="{00000000-0005-0000-0000-00001D2E0000}"/>
    <cellStyle name="40% - Énfasis1 21 4 2" xfId="12496" xr:uid="{00000000-0005-0000-0000-00001E2E0000}"/>
    <cellStyle name="40% - Énfasis1 21 4 2 2" xfId="27741" xr:uid="{00000000-0005-0000-0000-00001F2E0000}"/>
    <cellStyle name="40% - Énfasis1 21 4 3" xfId="20119" xr:uid="{00000000-0005-0000-0000-0000202E0000}"/>
    <cellStyle name="40% - Énfasis1 21 5" xfId="5953" xr:uid="{00000000-0005-0000-0000-0000212E0000}"/>
    <cellStyle name="40% - Énfasis1 21 5 2" xfId="13578" xr:uid="{00000000-0005-0000-0000-0000222E0000}"/>
    <cellStyle name="40% - Énfasis1 21 5 2 2" xfId="28822" xr:uid="{00000000-0005-0000-0000-0000232E0000}"/>
    <cellStyle name="40% - Énfasis1 21 5 3" xfId="21200" xr:uid="{00000000-0005-0000-0000-0000242E0000}"/>
    <cellStyle name="40% - Énfasis1 21 6" xfId="2691" xr:uid="{00000000-0005-0000-0000-0000252E0000}"/>
    <cellStyle name="40% - Énfasis1 21 6 2" xfId="10334" xr:uid="{00000000-0005-0000-0000-0000262E0000}"/>
    <cellStyle name="40% - Énfasis1 21 6 2 2" xfId="25579" xr:uid="{00000000-0005-0000-0000-0000272E0000}"/>
    <cellStyle name="40% - Énfasis1 21 6 3" xfId="17957" xr:uid="{00000000-0005-0000-0000-0000282E0000}"/>
    <cellStyle name="40% - Énfasis1 21 7" xfId="8118" xr:uid="{00000000-0005-0000-0000-0000292E0000}"/>
    <cellStyle name="40% - Énfasis1 21 7 2" xfId="23363" xr:uid="{00000000-0005-0000-0000-00002A2E0000}"/>
    <cellStyle name="40% - Énfasis1 21 8" xfId="15742" xr:uid="{00000000-0005-0000-0000-00002B2E0000}"/>
    <cellStyle name="40% - Énfasis1 22" xfId="330" xr:uid="{00000000-0005-0000-0000-00002C2E0000}"/>
    <cellStyle name="40% - Énfasis1 22 2" xfId="1011" xr:uid="{00000000-0005-0000-0000-00002D2E0000}"/>
    <cellStyle name="40% - Énfasis1 22 2 2" xfId="2093" xr:uid="{00000000-0005-0000-0000-00002E2E0000}"/>
    <cellStyle name="40% - Énfasis1 22 2 2 2" xfId="7576" xr:uid="{00000000-0005-0000-0000-00002F2E0000}"/>
    <cellStyle name="40% - Énfasis1 22 2 2 2 2" xfId="15201" xr:uid="{00000000-0005-0000-0000-0000302E0000}"/>
    <cellStyle name="40% - Énfasis1 22 2 2 2 2 2" xfId="30445" xr:uid="{00000000-0005-0000-0000-0000312E0000}"/>
    <cellStyle name="40% - Énfasis1 22 2 2 2 3" xfId="22823" xr:uid="{00000000-0005-0000-0000-0000322E0000}"/>
    <cellStyle name="40% - Énfasis1 22 2 2 3" xfId="4319" xr:uid="{00000000-0005-0000-0000-0000332E0000}"/>
    <cellStyle name="40% - Énfasis1 22 2 2 3 2" xfId="11957" xr:uid="{00000000-0005-0000-0000-0000342E0000}"/>
    <cellStyle name="40% - Énfasis1 22 2 2 3 2 2" xfId="27202" xr:uid="{00000000-0005-0000-0000-0000352E0000}"/>
    <cellStyle name="40% - Énfasis1 22 2 2 3 3" xfId="19580" xr:uid="{00000000-0005-0000-0000-0000362E0000}"/>
    <cellStyle name="40% - Énfasis1 22 2 2 4" xfId="9741" xr:uid="{00000000-0005-0000-0000-0000372E0000}"/>
    <cellStyle name="40% - Énfasis1 22 2 2 4 2" xfId="24986" xr:uid="{00000000-0005-0000-0000-0000382E0000}"/>
    <cellStyle name="40% - Énfasis1 22 2 2 5" xfId="17364" xr:uid="{00000000-0005-0000-0000-0000392E0000}"/>
    <cellStyle name="40% - Énfasis1 22 2 3" xfId="5405" xr:uid="{00000000-0005-0000-0000-00003A2E0000}"/>
    <cellStyle name="40% - Énfasis1 22 2 3 2" xfId="13038" xr:uid="{00000000-0005-0000-0000-00003B2E0000}"/>
    <cellStyle name="40% - Énfasis1 22 2 3 2 2" xfId="28283" xr:uid="{00000000-0005-0000-0000-00003C2E0000}"/>
    <cellStyle name="40% - Énfasis1 22 2 3 3" xfId="20661" xr:uid="{00000000-0005-0000-0000-00003D2E0000}"/>
    <cellStyle name="40% - Énfasis1 22 2 4" xfId="6495" xr:uid="{00000000-0005-0000-0000-00003E2E0000}"/>
    <cellStyle name="40% - Énfasis1 22 2 4 2" xfId="14120" xr:uid="{00000000-0005-0000-0000-00003F2E0000}"/>
    <cellStyle name="40% - Énfasis1 22 2 4 2 2" xfId="29364" xr:uid="{00000000-0005-0000-0000-0000402E0000}"/>
    <cellStyle name="40% - Énfasis1 22 2 4 3" xfId="21742" xr:uid="{00000000-0005-0000-0000-0000412E0000}"/>
    <cellStyle name="40% - Énfasis1 22 2 5" xfId="3234" xr:uid="{00000000-0005-0000-0000-0000422E0000}"/>
    <cellStyle name="40% - Énfasis1 22 2 5 2" xfId="10876" xr:uid="{00000000-0005-0000-0000-0000432E0000}"/>
    <cellStyle name="40% - Énfasis1 22 2 5 2 2" xfId="26121" xr:uid="{00000000-0005-0000-0000-0000442E0000}"/>
    <cellStyle name="40% - Énfasis1 22 2 5 3" xfId="18499" xr:uid="{00000000-0005-0000-0000-0000452E0000}"/>
    <cellStyle name="40% - Énfasis1 22 2 6" xfId="8660" xr:uid="{00000000-0005-0000-0000-0000462E0000}"/>
    <cellStyle name="40% - Énfasis1 22 2 6 2" xfId="23905" xr:uid="{00000000-0005-0000-0000-0000472E0000}"/>
    <cellStyle name="40% - Énfasis1 22 2 7" xfId="16283" xr:uid="{00000000-0005-0000-0000-0000482E0000}"/>
    <cellStyle name="40% - Énfasis1 22 3" xfId="1551" xr:uid="{00000000-0005-0000-0000-0000492E0000}"/>
    <cellStyle name="40% - Énfasis1 22 3 2" xfId="7035" xr:uid="{00000000-0005-0000-0000-00004A2E0000}"/>
    <cellStyle name="40% - Énfasis1 22 3 2 2" xfId="14660" xr:uid="{00000000-0005-0000-0000-00004B2E0000}"/>
    <cellStyle name="40% - Énfasis1 22 3 2 2 2" xfId="29904" xr:uid="{00000000-0005-0000-0000-00004C2E0000}"/>
    <cellStyle name="40% - Énfasis1 22 3 2 3" xfId="22282" xr:uid="{00000000-0005-0000-0000-00004D2E0000}"/>
    <cellStyle name="40% - Énfasis1 22 3 3" xfId="3778" xr:uid="{00000000-0005-0000-0000-00004E2E0000}"/>
    <cellStyle name="40% - Énfasis1 22 3 3 2" xfId="11416" xr:uid="{00000000-0005-0000-0000-00004F2E0000}"/>
    <cellStyle name="40% - Énfasis1 22 3 3 2 2" xfId="26661" xr:uid="{00000000-0005-0000-0000-0000502E0000}"/>
    <cellStyle name="40% - Énfasis1 22 3 3 3" xfId="19039" xr:uid="{00000000-0005-0000-0000-0000512E0000}"/>
    <cellStyle name="40% - Énfasis1 22 3 4" xfId="9200" xr:uid="{00000000-0005-0000-0000-0000522E0000}"/>
    <cellStyle name="40% - Énfasis1 22 3 4 2" xfId="24445" xr:uid="{00000000-0005-0000-0000-0000532E0000}"/>
    <cellStyle name="40% - Énfasis1 22 3 5" xfId="16823" xr:uid="{00000000-0005-0000-0000-0000542E0000}"/>
    <cellStyle name="40% - Énfasis1 22 4" xfId="4864" xr:uid="{00000000-0005-0000-0000-0000552E0000}"/>
    <cellStyle name="40% - Énfasis1 22 4 2" xfId="12497" xr:uid="{00000000-0005-0000-0000-0000562E0000}"/>
    <cellStyle name="40% - Énfasis1 22 4 2 2" xfId="27742" xr:uid="{00000000-0005-0000-0000-0000572E0000}"/>
    <cellStyle name="40% - Énfasis1 22 4 3" xfId="20120" xr:uid="{00000000-0005-0000-0000-0000582E0000}"/>
    <cellStyle name="40% - Énfasis1 22 5" xfId="5954" xr:uid="{00000000-0005-0000-0000-0000592E0000}"/>
    <cellStyle name="40% - Énfasis1 22 5 2" xfId="13579" xr:uid="{00000000-0005-0000-0000-00005A2E0000}"/>
    <cellStyle name="40% - Énfasis1 22 5 2 2" xfId="28823" xr:uid="{00000000-0005-0000-0000-00005B2E0000}"/>
    <cellStyle name="40% - Énfasis1 22 5 3" xfId="21201" xr:uid="{00000000-0005-0000-0000-00005C2E0000}"/>
    <cellStyle name="40% - Énfasis1 22 6" xfId="2692" xr:uid="{00000000-0005-0000-0000-00005D2E0000}"/>
    <cellStyle name="40% - Énfasis1 22 6 2" xfId="10335" xr:uid="{00000000-0005-0000-0000-00005E2E0000}"/>
    <cellStyle name="40% - Énfasis1 22 6 2 2" xfId="25580" xr:uid="{00000000-0005-0000-0000-00005F2E0000}"/>
    <cellStyle name="40% - Énfasis1 22 6 3" xfId="17958" xr:uid="{00000000-0005-0000-0000-0000602E0000}"/>
    <cellStyle name="40% - Énfasis1 22 7" xfId="8119" xr:uid="{00000000-0005-0000-0000-0000612E0000}"/>
    <cellStyle name="40% - Énfasis1 22 7 2" xfId="23364" xr:uid="{00000000-0005-0000-0000-0000622E0000}"/>
    <cellStyle name="40% - Énfasis1 22 8" xfId="15743" xr:uid="{00000000-0005-0000-0000-0000632E0000}"/>
    <cellStyle name="40% - Énfasis1 23" xfId="331" xr:uid="{00000000-0005-0000-0000-0000642E0000}"/>
    <cellStyle name="40% - Énfasis1 23 2" xfId="1012" xr:uid="{00000000-0005-0000-0000-0000652E0000}"/>
    <cellStyle name="40% - Énfasis1 23 2 2" xfId="2094" xr:uid="{00000000-0005-0000-0000-0000662E0000}"/>
    <cellStyle name="40% - Énfasis1 23 2 2 2" xfId="7577" xr:uid="{00000000-0005-0000-0000-0000672E0000}"/>
    <cellStyle name="40% - Énfasis1 23 2 2 2 2" xfId="15202" xr:uid="{00000000-0005-0000-0000-0000682E0000}"/>
    <cellStyle name="40% - Énfasis1 23 2 2 2 2 2" xfId="30446" xr:uid="{00000000-0005-0000-0000-0000692E0000}"/>
    <cellStyle name="40% - Énfasis1 23 2 2 2 3" xfId="22824" xr:uid="{00000000-0005-0000-0000-00006A2E0000}"/>
    <cellStyle name="40% - Énfasis1 23 2 2 3" xfId="4320" xr:uid="{00000000-0005-0000-0000-00006B2E0000}"/>
    <cellStyle name="40% - Énfasis1 23 2 2 3 2" xfId="11958" xr:uid="{00000000-0005-0000-0000-00006C2E0000}"/>
    <cellStyle name="40% - Énfasis1 23 2 2 3 2 2" xfId="27203" xr:uid="{00000000-0005-0000-0000-00006D2E0000}"/>
    <cellStyle name="40% - Énfasis1 23 2 2 3 3" xfId="19581" xr:uid="{00000000-0005-0000-0000-00006E2E0000}"/>
    <cellStyle name="40% - Énfasis1 23 2 2 4" xfId="9742" xr:uid="{00000000-0005-0000-0000-00006F2E0000}"/>
    <cellStyle name="40% - Énfasis1 23 2 2 4 2" xfId="24987" xr:uid="{00000000-0005-0000-0000-0000702E0000}"/>
    <cellStyle name="40% - Énfasis1 23 2 2 5" xfId="17365" xr:uid="{00000000-0005-0000-0000-0000712E0000}"/>
    <cellStyle name="40% - Énfasis1 23 2 3" xfId="5406" xr:uid="{00000000-0005-0000-0000-0000722E0000}"/>
    <cellStyle name="40% - Énfasis1 23 2 3 2" xfId="13039" xr:uid="{00000000-0005-0000-0000-0000732E0000}"/>
    <cellStyle name="40% - Énfasis1 23 2 3 2 2" xfId="28284" xr:uid="{00000000-0005-0000-0000-0000742E0000}"/>
    <cellStyle name="40% - Énfasis1 23 2 3 3" xfId="20662" xr:uid="{00000000-0005-0000-0000-0000752E0000}"/>
    <cellStyle name="40% - Énfasis1 23 2 4" xfId="6496" xr:uid="{00000000-0005-0000-0000-0000762E0000}"/>
    <cellStyle name="40% - Énfasis1 23 2 4 2" xfId="14121" xr:uid="{00000000-0005-0000-0000-0000772E0000}"/>
    <cellStyle name="40% - Énfasis1 23 2 4 2 2" xfId="29365" xr:uid="{00000000-0005-0000-0000-0000782E0000}"/>
    <cellStyle name="40% - Énfasis1 23 2 4 3" xfId="21743" xr:uid="{00000000-0005-0000-0000-0000792E0000}"/>
    <cellStyle name="40% - Énfasis1 23 2 5" xfId="3235" xr:uid="{00000000-0005-0000-0000-00007A2E0000}"/>
    <cellStyle name="40% - Énfasis1 23 2 5 2" xfId="10877" xr:uid="{00000000-0005-0000-0000-00007B2E0000}"/>
    <cellStyle name="40% - Énfasis1 23 2 5 2 2" xfId="26122" xr:uid="{00000000-0005-0000-0000-00007C2E0000}"/>
    <cellStyle name="40% - Énfasis1 23 2 5 3" xfId="18500" xr:uid="{00000000-0005-0000-0000-00007D2E0000}"/>
    <cellStyle name="40% - Énfasis1 23 2 6" xfId="8661" xr:uid="{00000000-0005-0000-0000-00007E2E0000}"/>
    <cellStyle name="40% - Énfasis1 23 2 6 2" xfId="23906" xr:uid="{00000000-0005-0000-0000-00007F2E0000}"/>
    <cellStyle name="40% - Énfasis1 23 2 7" xfId="16284" xr:uid="{00000000-0005-0000-0000-0000802E0000}"/>
    <cellStyle name="40% - Énfasis1 23 3" xfId="1552" xr:uid="{00000000-0005-0000-0000-0000812E0000}"/>
    <cellStyle name="40% - Énfasis1 23 3 2" xfId="7036" xr:uid="{00000000-0005-0000-0000-0000822E0000}"/>
    <cellStyle name="40% - Énfasis1 23 3 2 2" xfId="14661" xr:uid="{00000000-0005-0000-0000-0000832E0000}"/>
    <cellStyle name="40% - Énfasis1 23 3 2 2 2" xfId="29905" xr:uid="{00000000-0005-0000-0000-0000842E0000}"/>
    <cellStyle name="40% - Énfasis1 23 3 2 3" xfId="22283" xr:uid="{00000000-0005-0000-0000-0000852E0000}"/>
    <cellStyle name="40% - Énfasis1 23 3 3" xfId="3779" xr:uid="{00000000-0005-0000-0000-0000862E0000}"/>
    <cellStyle name="40% - Énfasis1 23 3 3 2" xfId="11417" xr:uid="{00000000-0005-0000-0000-0000872E0000}"/>
    <cellStyle name="40% - Énfasis1 23 3 3 2 2" xfId="26662" xr:uid="{00000000-0005-0000-0000-0000882E0000}"/>
    <cellStyle name="40% - Énfasis1 23 3 3 3" xfId="19040" xr:uid="{00000000-0005-0000-0000-0000892E0000}"/>
    <cellStyle name="40% - Énfasis1 23 3 4" xfId="9201" xr:uid="{00000000-0005-0000-0000-00008A2E0000}"/>
    <cellStyle name="40% - Énfasis1 23 3 4 2" xfId="24446" xr:uid="{00000000-0005-0000-0000-00008B2E0000}"/>
    <cellStyle name="40% - Énfasis1 23 3 5" xfId="16824" xr:uid="{00000000-0005-0000-0000-00008C2E0000}"/>
    <cellStyle name="40% - Énfasis1 23 4" xfId="4865" xr:uid="{00000000-0005-0000-0000-00008D2E0000}"/>
    <cellStyle name="40% - Énfasis1 23 4 2" xfId="12498" xr:uid="{00000000-0005-0000-0000-00008E2E0000}"/>
    <cellStyle name="40% - Énfasis1 23 4 2 2" xfId="27743" xr:uid="{00000000-0005-0000-0000-00008F2E0000}"/>
    <cellStyle name="40% - Énfasis1 23 4 3" xfId="20121" xr:uid="{00000000-0005-0000-0000-0000902E0000}"/>
    <cellStyle name="40% - Énfasis1 23 5" xfId="5955" xr:uid="{00000000-0005-0000-0000-0000912E0000}"/>
    <cellStyle name="40% - Énfasis1 23 5 2" xfId="13580" xr:uid="{00000000-0005-0000-0000-0000922E0000}"/>
    <cellStyle name="40% - Énfasis1 23 5 2 2" xfId="28824" xr:uid="{00000000-0005-0000-0000-0000932E0000}"/>
    <cellStyle name="40% - Énfasis1 23 5 3" xfId="21202" xr:uid="{00000000-0005-0000-0000-0000942E0000}"/>
    <cellStyle name="40% - Énfasis1 23 6" xfId="2693" xr:uid="{00000000-0005-0000-0000-0000952E0000}"/>
    <cellStyle name="40% - Énfasis1 23 6 2" xfId="10336" xr:uid="{00000000-0005-0000-0000-0000962E0000}"/>
    <cellStyle name="40% - Énfasis1 23 6 2 2" xfId="25581" xr:uid="{00000000-0005-0000-0000-0000972E0000}"/>
    <cellStyle name="40% - Énfasis1 23 6 3" xfId="17959" xr:uid="{00000000-0005-0000-0000-0000982E0000}"/>
    <cellStyle name="40% - Énfasis1 23 7" xfId="8120" xr:uid="{00000000-0005-0000-0000-0000992E0000}"/>
    <cellStyle name="40% - Énfasis1 23 7 2" xfId="23365" xr:uid="{00000000-0005-0000-0000-00009A2E0000}"/>
    <cellStyle name="40% - Énfasis1 23 8" xfId="15744" xr:uid="{00000000-0005-0000-0000-00009B2E0000}"/>
    <cellStyle name="40% - Énfasis1 24" xfId="332" xr:uid="{00000000-0005-0000-0000-00009C2E0000}"/>
    <cellStyle name="40% - Énfasis1 24 2" xfId="1013" xr:uid="{00000000-0005-0000-0000-00009D2E0000}"/>
    <cellStyle name="40% - Énfasis1 24 2 2" xfId="2095" xr:uid="{00000000-0005-0000-0000-00009E2E0000}"/>
    <cellStyle name="40% - Énfasis1 24 2 2 2" xfId="7578" xr:uid="{00000000-0005-0000-0000-00009F2E0000}"/>
    <cellStyle name="40% - Énfasis1 24 2 2 2 2" xfId="15203" xr:uid="{00000000-0005-0000-0000-0000A02E0000}"/>
    <cellStyle name="40% - Énfasis1 24 2 2 2 2 2" xfId="30447" xr:uid="{00000000-0005-0000-0000-0000A12E0000}"/>
    <cellStyle name="40% - Énfasis1 24 2 2 2 3" xfId="22825" xr:uid="{00000000-0005-0000-0000-0000A22E0000}"/>
    <cellStyle name="40% - Énfasis1 24 2 2 3" xfId="4321" xr:uid="{00000000-0005-0000-0000-0000A32E0000}"/>
    <cellStyle name="40% - Énfasis1 24 2 2 3 2" xfId="11959" xr:uid="{00000000-0005-0000-0000-0000A42E0000}"/>
    <cellStyle name="40% - Énfasis1 24 2 2 3 2 2" xfId="27204" xr:uid="{00000000-0005-0000-0000-0000A52E0000}"/>
    <cellStyle name="40% - Énfasis1 24 2 2 3 3" xfId="19582" xr:uid="{00000000-0005-0000-0000-0000A62E0000}"/>
    <cellStyle name="40% - Énfasis1 24 2 2 4" xfId="9743" xr:uid="{00000000-0005-0000-0000-0000A72E0000}"/>
    <cellStyle name="40% - Énfasis1 24 2 2 4 2" xfId="24988" xr:uid="{00000000-0005-0000-0000-0000A82E0000}"/>
    <cellStyle name="40% - Énfasis1 24 2 2 5" xfId="17366" xr:uid="{00000000-0005-0000-0000-0000A92E0000}"/>
    <cellStyle name="40% - Énfasis1 24 2 3" xfId="5407" xr:uid="{00000000-0005-0000-0000-0000AA2E0000}"/>
    <cellStyle name="40% - Énfasis1 24 2 3 2" xfId="13040" xr:uid="{00000000-0005-0000-0000-0000AB2E0000}"/>
    <cellStyle name="40% - Énfasis1 24 2 3 2 2" xfId="28285" xr:uid="{00000000-0005-0000-0000-0000AC2E0000}"/>
    <cellStyle name="40% - Énfasis1 24 2 3 3" xfId="20663" xr:uid="{00000000-0005-0000-0000-0000AD2E0000}"/>
    <cellStyle name="40% - Énfasis1 24 2 4" xfId="6497" xr:uid="{00000000-0005-0000-0000-0000AE2E0000}"/>
    <cellStyle name="40% - Énfasis1 24 2 4 2" xfId="14122" xr:uid="{00000000-0005-0000-0000-0000AF2E0000}"/>
    <cellStyle name="40% - Énfasis1 24 2 4 2 2" xfId="29366" xr:uid="{00000000-0005-0000-0000-0000B02E0000}"/>
    <cellStyle name="40% - Énfasis1 24 2 4 3" xfId="21744" xr:uid="{00000000-0005-0000-0000-0000B12E0000}"/>
    <cellStyle name="40% - Énfasis1 24 2 5" xfId="3236" xr:uid="{00000000-0005-0000-0000-0000B22E0000}"/>
    <cellStyle name="40% - Énfasis1 24 2 5 2" xfId="10878" xr:uid="{00000000-0005-0000-0000-0000B32E0000}"/>
    <cellStyle name="40% - Énfasis1 24 2 5 2 2" xfId="26123" xr:uid="{00000000-0005-0000-0000-0000B42E0000}"/>
    <cellStyle name="40% - Énfasis1 24 2 5 3" xfId="18501" xr:uid="{00000000-0005-0000-0000-0000B52E0000}"/>
    <cellStyle name="40% - Énfasis1 24 2 6" xfId="8662" xr:uid="{00000000-0005-0000-0000-0000B62E0000}"/>
    <cellStyle name="40% - Énfasis1 24 2 6 2" xfId="23907" xr:uid="{00000000-0005-0000-0000-0000B72E0000}"/>
    <cellStyle name="40% - Énfasis1 24 2 7" xfId="16285" xr:uid="{00000000-0005-0000-0000-0000B82E0000}"/>
    <cellStyle name="40% - Énfasis1 24 3" xfId="1553" xr:uid="{00000000-0005-0000-0000-0000B92E0000}"/>
    <cellStyle name="40% - Énfasis1 24 3 2" xfId="7037" xr:uid="{00000000-0005-0000-0000-0000BA2E0000}"/>
    <cellStyle name="40% - Énfasis1 24 3 2 2" xfId="14662" xr:uid="{00000000-0005-0000-0000-0000BB2E0000}"/>
    <cellStyle name="40% - Énfasis1 24 3 2 2 2" xfId="29906" xr:uid="{00000000-0005-0000-0000-0000BC2E0000}"/>
    <cellStyle name="40% - Énfasis1 24 3 2 3" xfId="22284" xr:uid="{00000000-0005-0000-0000-0000BD2E0000}"/>
    <cellStyle name="40% - Énfasis1 24 3 3" xfId="3780" xr:uid="{00000000-0005-0000-0000-0000BE2E0000}"/>
    <cellStyle name="40% - Énfasis1 24 3 3 2" xfId="11418" xr:uid="{00000000-0005-0000-0000-0000BF2E0000}"/>
    <cellStyle name="40% - Énfasis1 24 3 3 2 2" xfId="26663" xr:uid="{00000000-0005-0000-0000-0000C02E0000}"/>
    <cellStyle name="40% - Énfasis1 24 3 3 3" xfId="19041" xr:uid="{00000000-0005-0000-0000-0000C12E0000}"/>
    <cellStyle name="40% - Énfasis1 24 3 4" xfId="9202" xr:uid="{00000000-0005-0000-0000-0000C22E0000}"/>
    <cellStyle name="40% - Énfasis1 24 3 4 2" xfId="24447" xr:uid="{00000000-0005-0000-0000-0000C32E0000}"/>
    <cellStyle name="40% - Énfasis1 24 3 5" xfId="16825" xr:uid="{00000000-0005-0000-0000-0000C42E0000}"/>
    <cellStyle name="40% - Énfasis1 24 4" xfId="4866" xr:uid="{00000000-0005-0000-0000-0000C52E0000}"/>
    <cellStyle name="40% - Énfasis1 24 4 2" xfId="12499" xr:uid="{00000000-0005-0000-0000-0000C62E0000}"/>
    <cellStyle name="40% - Énfasis1 24 4 2 2" xfId="27744" xr:uid="{00000000-0005-0000-0000-0000C72E0000}"/>
    <cellStyle name="40% - Énfasis1 24 4 3" xfId="20122" xr:uid="{00000000-0005-0000-0000-0000C82E0000}"/>
    <cellStyle name="40% - Énfasis1 24 5" xfId="5956" xr:uid="{00000000-0005-0000-0000-0000C92E0000}"/>
    <cellStyle name="40% - Énfasis1 24 5 2" xfId="13581" xr:uid="{00000000-0005-0000-0000-0000CA2E0000}"/>
    <cellStyle name="40% - Énfasis1 24 5 2 2" xfId="28825" xr:uid="{00000000-0005-0000-0000-0000CB2E0000}"/>
    <cellStyle name="40% - Énfasis1 24 5 3" xfId="21203" xr:uid="{00000000-0005-0000-0000-0000CC2E0000}"/>
    <cellStyle name="40% - Énfasis1 24 6" xfId="2694" xr:uid="{00000000-0005-0000-0000-0000CD2E0000}"/>
    <cellStyle name="40% - Énfasis1 24 6 2" xfId="10337" xr:uid="{00000000-0005-0000-0000-0000CE2E0000}"/>
    <cellStyle name="40% - Énfasis1 24 6 2 2" xfId="25582" xr:uid="{00000000-0005-0000-0000-0000CF2E0000}"/>
    <cellStyle name="40% - Énfasis1 24 6 3" xfId="17960" xr:uid="{00000000-0005-0000-0000-0000D02E0000}"/>
    <cellStyle name="40% - Énfasis1 24 7" xfId="8121" xr:uid="{00000000-0005-0000-0000-0000D12E0000}"/>
    <cellStyle name="40% - Énfasis1 24 7 2" xfId="23366" xr:uid="{00000000-0005-0000-0000-0000D22E0000}"/>
    <cellStyle name="40% - Énfasis1 24 8" xfId="15745" xr:uid="{00000000-0005-0000-0000-0000D32E0000}"/>
    <cellStyle name="40% - Énfasis1 25" xfId="333" xr:uid="{00000000-0005-0000-0000-0000D42E0000}"/>
    <cellStyle name="40% - Énfasis1 25 2" xfId="1014" xr:uid="{00000000-0005-0000-0000-0000D52E0000}"/>
    <cellStyle name="40% - Énfasis1 25 2 2" xfId="2096" xr:uid="{00000000-0005-0000-0000-0000D62E0000}"/>
    <cellStyle name="40% - Énfasis1 25 2 2 2" xfId="7579" xr:uid="{00000000-0005-0000-0000-0000D72E0000}"/>
    <cellStyle name="40% - Énfasis1 25 2 2 2 2" xfId="15204" xr:uid="{00000000-0005-0000-0000-0000D82E0000}"/>
    <cellStyle name="40% - Énfasis1 25 2 2 2 2 2" xfId="30448" xr:uid="{00000000-0005-0000-0000-0000D92E0000}"/>
    <cellStyle name="40% - Énfasis1 25 2 2 2 3" xfId="22826" xr:uid="{00000000-0005-0000-0000-0000DA2E0000}"/>
    <cellStyle name="40% - Énfasis1 25 2 2 3" xfId="4322" xr:uid="{00000000-0005-0000-0000-0000DB2E0000}"/>
    <cellStyle name="40% - Énfasis1 25 2 2 3 2" xfId="11960" xr:uid="{00000000-0005-0000-0000-0000DC2E0000}"/>
    <cellStyle name="40% - Énfasis1 25 2 2 3 2 2" xfId="27205" xr:uid="{00000000-0005-0000-0000-0000DD2E0000}"/>
    <cellStyle name="40% - Énfasis1 25 2 2 3 3" xfId="19583" xr:uid="{00000000-0005-0000-0000-0000DE2E0000}"/>
    <cellStyle name="40% - Énfasis1 25 2 2 4" xfId="9744" xr:uid="{00000000-0005-0000-0000-0000DF2E0000}"/>
    <cellStyle name="40% - Énfasis1 25 2 2 4 2" xfId="24989" xr:uid="{00000000-0005-0000-0000-0000E02E0000}"/>
    <cellStyle name="40% - Énfasis1 25 2 2 5" xfId="17367" xr:uid="{00000000-0005-0000-0000-0000E12E0000}"/>
    <cellStyle name="40% - Énfasis1 25 2 3" xfId="5408" xr:uid="{00000000-0005-0000-0000-0000E22E0000}"/>
    <cellStyle name="40% - Énfasis1 25 2 3 2" xfId="13041" xr:uid="{00000000-0005-0000-0000-0000E32E0000}"/>
    <cellStyle name="40% - Énfasis1 25 2 3 2 2" xfId="28286" xr:uid="{00000000-0005-0000-0000-0000E42E0000}"/>
    <cellStyle name="40% - Énfasis1 25 2 3 3" xfId="20664" xr:uid="{00000000-0005-0000-0000-0000E52E0000}"/>
    <cellStyle name="40% - Énfasis1 25 2 4" xfId="6498" xr:uid="{00000000-0005-0000-0000-0000E62E0000}"/>
    <cellStyle name="40% - Énfasis1 25 2 4 2" xfId="14123" xr:uid="{00000000-0005-0000-0000-0000E72E0000}"/>
    <cellStyle name="40% - Énfasis1 25 2 4 2 2" xfId="29367" xr:uid="{00000000-0005-0000-0000-0000E82E0000}"/>
    <cellStyle name="40% - Énfasis1 25 2 4 3" xfId="21745" xr:uid="{00000000-0005-0000-0000-0000E92E0000}"/>
    <cellStyle name="40% - Énfasis1 25 2 5" xfId="3237" xr:uid="{00000000-0005-0000-0000-0000EA2E0000}"/>
    <cellStyle name="40% - Énfasis1 25 2 5 2" xfId="10879" xr:uid="{00000000-0005-0000-0000-0000EB2E0000}"/>
    <cellStyle name="40% - Énfasis1 25 2 5 2 2" xfId="26124" xr:uid="{00000000-0005-0000-0000-0000EC2E0000}"/>
    <cellStyle name="40% - Énfasis1 25 2 5 3" xfId="18502" xr:uid="{00000000-0005-0000-0000-0000ED2E0000}"/>
    <cellStyle name="40% - Énfasis1 25 2 6" xfId="8663" xr:uid="{00000000-0005-0000-0000-0000EE2E0000}"/>
    <cellStyle name="40% - Énfasis1 25 2 6 2" xfId="23908" xr:uid="{00000000-0005-0000-0000-0000EF2E0000}"/>
    <cellStyle name="40% - Énfasis1 25 2 7" xfId="16286" xr:uid="{00000000-0005-0000-0000-0000F02E0000}"/>
    <cellStyle name="40% - Énfasis1 25 3" xfId="1554" xr:uid="{00000000-0005-0000-0000-0000F12E0000}"/>
    <cellStyle name="40% - Énfasis1 25 3 2" xfId="7038" xr:uid="{00000000-0005-0000-0000-0000F22E0000}"/>
    <cellStyle name="40% - Énfasis1 25 3 2 2" xfId="14663" xr:uid="{00000000-0005-0000-0000-0000F32E0000}"/>
    <cellStyle name="40% - Énfasis1 25 3 2 2 2" xfId="29907" xr:uid="{00000000-0005-0000-0000-0000F42E0000}"/>
    <cellStyle name="40% - Énfasis1 25 3 2 3" xfId="22285" xr:uid="{00000000-0005-0000-0000-0000F52E0000}"/>
    <cellStyle name="40% - Énfasis1 25 3 3" xfId="3781" xr:uid="{00000000-0005-0000-0000-0000F62E0000}"/>
    <cellStyle name="40% - Énfasis1 25 3 3 2" xfId="11419" xr:uid="{00000000-0005-0000-0000-0000F72E0000}"/>
    <cellStyle name="40% - Énfasis1 25 3 3 2 2" xfId="26664" xr:uid="{00000000-0005-0000-0000-0000F82E0000}"/>
    <cellStyle name="40% - Énfasis1 25 3 3 3" xfId="19042" xr:uid="{00000000-0005-0000-0000-0000F92E0000}"/>
    <cellStyle name="40% - Énfasis1 25 3 4" xfId="9203" xr:uid="{00000000-0005-0000-0000-0000FA2E0000}"/>
    <cellStyle name="40% - Énfasis1 25 3 4 2" xfId="24448" xr:uid="{00000000-0005-0000-0000-0000FB2E0000}"/>
    <cellStyle name="40% - Énfasis1 25 3 5" xfId="16826" xr:uid="{00000000-0005-0000-0000-0000FC2E0000}"/>
    <cellStyle name="40% - Énfasis1 25 4" xfId="4867" xr:uid="{00000000-0005-0000-0000-0000FD2E0000}"/>
    <cellStyle name="40% - Énfasis1 25 4 2" xfId="12500" xr:uid="{00000000-0005-0000-0000-0000FE2E0000}"/>
    <cellStyle name="40% - Énfasis1 25 4 2 2" xfId="27745" xr:uid="{00000000-0005-0000-0000-0000FF2E0000}"/>
    <cellStyle name="40% - Énfasis1 25 4 3" xfId="20123" xr:uid="{00000000-0005-0000-0000-0000002F0000}"/>
    <cellStyle name="40% - Énfasis1 25 5" xfId="5957" xr:uid="{00000000-0005-0000-0000-0000012F0000}"/>
    <cellStyle name="40% - Énfasis1 25 5 2" xfId="13582" xr:uid="{00000000-0005-0000-0000-0000022F0000}"/>
    <cellStyle name="40% - Énfasis1 25 5 2 2" xfId="28826" xr:uid="{00000000-0005-0000-0000-0000032F0000}"/>
    <cellStyle name="40% - Énfasis1 25 5 3" xfId="21204" xr:uid="{00000000-0005-0000-0000-0000042F0000}"/>
    <cellStyle name="40% - Énfasis1 25 6" xfId="2695" xr:uid="{00000000-0005-0000-0000-0000052F0000}"/>
    <cellStyle name="40% - Énfasis1 25 6 2" xfId="10338" xr:uid="{00000000-0005-0000-0000-0000062F0000}"/>
    <cellStyle name="40% - Énfasis1 25 6 2 2" xfId="25583" xr:uid="{00000000-0005-0000-0000-0000072F0000}"/>
    <cellStyle name="40% - Énfasis1 25 6 3" xfId="17961" xr:uid="{00000000-0005-0000-0000-0000082F0000}"/>
    <cellStyle name="40% - Énfasis1 25 7" xfId="8122" xr:uid="{00000000-0005-0000-0000-0000092F0000}"/>
    <cellStyle name="40% - Énfasis1 25 7 2" xfId="23367" xr:uid="{00000000-0005-0000-0000-00000A2F0000}"/>
    <cellStyle name="40% - Énfasis1 25 8" xfId="15746" xr:uid="{00000000-0005-0000-0000-00000B2F0000}"/>
    <cellStyle name="40% - Énfasis1 26" xfId="334" xr:uid="{00000000-0005-0000-0000-00000C2F0000}"/>
    <cellStyle name="40% - Énfasis1 26 2" xfId="1015" xr:uid="{00000000-0005-0000-0000-00000D2F0000}"/>
    <cellStyle name="40% - Énfasis1 26 2 2" xfId="2097" xr:uid="{00000000-0005-0000-0000-00000E2F0000}"/>
    <cellStyle name="40% - Énfasis1 26 2 2 2" xfId="7580" xr:uid="{00000000-0005-0000-0000-00000F2F0000}"/>
    <cellStyle name="40% - Énfasis1 26 2 2 2 2" xfId="15205" xr:uid="{00000000-0005-0000-0000-0000102F0000}"/>
    <cellStyle name="40% - Énfasis1 26 2 2 2 2 2" xfId="30449" xr:uid="{00000000-0005-0000-0000-0000112F0000}"/>
    <cellStyle name="40% - Énfasis1 26 2 2 2 3" xfId="22827" xr:uid="{00000000-0005-0000-0000-0000122F0000}"/>
    <cellStyle name="40% - Énfasis1 26 2 2 3" xfId="4323" xr:uid="{00000000-0005-0000-0000-0000132F0000}"/>
    <cellStyle name="40% - Énfasis1 26 2 2 3 2" xfId="11961" xr:uid="{00000000-0005-0000-0000-0000142F0000}"/>
    <cellStyle name="40% - Énfasis1 26 2 2 3 2 2" xfId="27206" xr:uid="{00000000-0005-0000-0000-0000152F0000}"/>
    <cellStyle name="40% - Énfasis1 26 2 2 3 3" xfId="19584" xr:uid="{00000000-0005-0000-0000-0000162F0000}"/>
    <cellStyle name="40% - Énfasis1 26 2 2 4" xfId="9745" xr:uid="{00000000-0005-0000-0000-0000172F0000}"/>
    <cellStyle name="40% - Énfasis1 26 2 2 4 2" xfId="24990" xr:uid="{00000000-0005-0000-0000-0000182F0000}"/>
    <cellStyle name="40% - Énfasis1 26 2 2 5" xfId="17368" xr:uid="{00000000-0005-0000-0000-0000192F0000}"/>
    <cellStyle name="40% - Énfasis1 26 2 3" xfId="5409" xr:uid="{00000000-0005-0000-0000-00001A2F0000}"/>
    <cellStyle name="40% - Énfasis1 26 2 3 2" xfId="13042" xr:uid="{00000000-0005-0000-0000-00001B2F0000}"/>
    <cellStyle name="40% - Énfasis1 26 2 3 2 2" xfId="28287" xr:uid="{00000000-0005-0000-0000-00001C2F0000}"/>
    <cellStyle name="40% - Énfasis1 26 2 3 3" xfId="20665" xr:uid="{00000000-0005-0000-0000-00001D2F0000}"/>
    <cellStyle name="40% - Énfasis1 26 2 4" xfId="6499" xr:uid="{00000000-0005-0000-0000-00001E2F0000}"/>
    <cellStyle name="40% - Énfasis1 26 2 4 2" xfId="14124" xr:uid="{00000000-0005-0000-0000-00001F2F0000}"/>
    <cellStyle name="40% - Énfasis1 26 2 4 2 2" xfId="29368" xr:uid="{00000000-0005-0000-0000-0000202F0000}"/>
    <cellStyle name="40% - Énfasis1 26 2 4 3" xfId="21746" xr:uid="{00000000-0005-0000-0000-0000212F0000}"/>
    <cellStyle name="40% - Énfasis1 26 2 5" xfId="3238" xr:uid="{00000000-0005-0000-0000-0000222F0000}"/>
    <cellStyle name="40% - Énfasis1 26 2 5 2" xfId="10880" xr:uid="{00000000-0005-0000-0000-0000232F0000}"/>
    <cellStyle name="40% - Énfasis1 26 2 5 2 2" xfId="26125" xr:uid="{00000000-0005-0000-0000-0000242F0000}"/>
    <cellStyle name="40% - Énfasis1 26 2 5 3" xfId="18503" xr:uid="{00000000-0005-0000-0000-0000252F0000}"/>
    <cellStyle name="40% - Énfasis1 26 2 6" xfId="8664" xr:uid="{00000000-0005-0000-0000-0000262F0000}"/>
    <cellStyle name="40% - Énfasis1 26 2 6 2" xfId="23909" xr:uid="{00000000-0005-0000-0000-0000272F0000}"/>
    <cellStyle name="40% - Énfasis1 26 2 7" xfId="16287" xr:uid="{00000000-0005-0000-0000-0000282F0000}"/>
    <cellStyle name="40% - Énfasis1 26 3" xfId="1555" xr:uid="{00000000-0005-0000-0000-0000292F0000}"/>
    <cellStyle name="40% - Énfasis1 26 3 2" xfId="7039" xr:uid="{00000000-0005-0000-0000-00002A2F0000}"/>
    <cellStyle name="40% - Énfasis1 26 3 2 2" xfId="14664" xr:uid="{00000000-0005-0000-0000-00002B2F0000}"/>
    <cellStyle name="40% - Énfasis1 26 3 2 2 2" xfId="29908" xr:uid="{00000000-0005-0000-0000-00002C2F0000}"/>
    <cellStyle name="40% - Énfasis1 26 3 2 3" xfId="22286" xr:uid="{00000000-0005-0000-0000-00002D2F0000}"/>
    <cellStyle name="40% - Énfasis1 26 3 3" xfId="3782" xr:uid="{00000000-0005-0000-0000-00002E2F0000}"/>
    <cellStyle name="40% - Énfasis1 26 3 3 2" xfId="11420" xr:uid="{00000000-0005-0000-0000-00002F2F0000}"/>
    <cellStyle name="40% - Énfasis1 26 3 3 2 2" xfId="26665" xr:uid="{00000000-0005-0000-0000-0000302F0000}"/>
    <cellStyle name="40% - Énfasis1 26 3 3 3" xfId="19043" xr:uid="{00000000-0005-0000-0000-0000312F0000}"/>
    <cellStyle name="40% - Énfasis1 26 3 4" xfId="9204" xr:uid="{00000000-0005-0000-0000-0000322F0000}"/>
    <cellStyle name="40% - Énfasis1 26 3 4 2" xfId="24449" xr:uid="{00000000-0005-0000-0000-0000332F0000}"/>
    <cellStyle name="40% - Énfasis1 26 3 5" xfId="16827" xr:uid="{00000000-0005-0000-0000-0000342F0000}"/>
    <cellStyle name="40% - Énfasis1 26 4" xfId="4868" xr:uid="{00000000-0005-0000-0000-0000352F0000}"/>
    <cellStyle name="40% - Énfasis1 26 4 2" xfId="12501" xr:uid="{00000000-0005-0000-0000-0000362F0000}"/>
    <cellStyle name="40% - Énfasis1 26 4 2 2" xfId="27746" xr:uid="{00000000-0005-0000-0000-0000372F0000}"/>
    <cellStyle name="40% - Énfasis1 26 4 3" xfId="20124" xr:uid="{00000000-0005-0000-0000-0000382F0000}"/>
    <cellStyle name="40% - Énfasis1 26 5" xfId="5958" xr:uid="{00000000-0005-0000-0000-0000392F0000}"/>
    <cellStyle name="40% - Énfasis1 26 5 2" xfId="13583" xr:uid="{00000000-0005-0000-0000-00003A2F0000}"/>
    <cellStyle name="40% - Énfasis1 26 5 2 2" xfId="28827" xr:uid="{00000000-0005-0000-0000-00003B2F0000}"/>
    <cellStyle name="40% - Énfasis1 26 5 3" xfId="21205" xr:uid="{00000000-0005-0000-0000-00003C2F0000}"/>
    <cellStyle name="40% - Énfasis1 26 6" xfId="2696" xr:uid="{00000000-0005-0000-0000-00003D2F0000}"/>
    <cellStyle name="40% - Énfasis1 26 6 2" xfId="10339" xr:uid="{00000000-0005-0000-0000-00003E2F0000}"/>
    <cellStyle name="40% - Énfasis1 26 6 2 2" xfId="25584" xr:uid="{00000000-0005-0000-0000-00003F2F0000}"/>
    <cellStyle name="40% - Énfasis1 26 6 3" xfId="17962" xr:uid="{00000000-0005-0000-0000-0000402F0000}"/>
    <cellStyle name="40% - Énfasis1 26 7" xfId="8123" xr:uid="{00000000-0005-0000-0000-0000412F0000}"/>
    <cellStyle name="40% - Énfasis1 26 7 2" xfId="23368" xr:uid="{00000000-0005-0000-0000-0000422F0000}"/>
    <cellStyle name="40% - Énfasis1 26 8" xfId="15747" xr:uid="{00000000-0005-0000-0000-0000432F0000}"/>
    <cellStyle name="40% - Énfasis1 27" xfId="335" xr:uid="{00000000-0005-0000-0000-0000442F0000}"/>
    <cellStyle name="40% - Énfasis1 27 2" xfId="1016" xr:uid="{00000000-0005-0000-0000-0000452F0000}"/>
    <cellStyle name="40% - Énfasis1 27 2 2" xfId="2098" xr:uid="{00000000-0005-0000-0000-0000462F0000}"/>
    <cellStyle name="40% - Énfasis1 27 2 2 2" xfId="7581" xr:uid="{00000000-0005-0000-0000-0000472F0000}"/>
    <cellStyle name="40% - Énfasis1 27 2 2 2 2" xfId="15206" xr:uid="{00000000-0005-0000-0000-0000482F0000}"/>
    <cellStyle name="40% - Énfasis1 27 2 2 2 2 2" xfId="30450" xr:uid="{00000000-0005-0000-0000-0000492F0000}"/>
    <cellStyle name="40% - Énfasis1 27 2 2 2 3" xfId="22828" xr:uid="{00000000-0005-0000-0000-00004A2F0000}"/>
    <cellStyle name="40% - Énfasis1 27 2 2 3" xfId="4324" xr:uid="{00000000-0005-0000-0000-00004B2F0000}"/>
    <cellStyle name="40% - Énfasis1 27 2 2 3 2" xfId="11962" xr:uid="{00000000-0005-0000-0000-00004C2F0000}"/>
    <cellStyle name="40% - Énfasis1 27 2 2 3 2 2" xfId="27207" xr:uid="{00000000-0005-0000-0000-00004D2F0000}"/>
    <cellStyle name="40% - Énfasis1 27 2 2 3 3" xfId="19585" xr:uid="{00000000-0005-0000-0000-00004E2F0000}"/>
    <cellStyle name="40% - Énfasis1 27 2 2 4" xfId="9746" xr:uid="{00000000-0005-0000-0000-00004F2F0000}"/>
    <cellStyle name="40% - Énfasis1 27 2 2 4 2" xfId="24991" xr:uid="{00000000-0005-0000-0000-0000502F0000}"/>
    <cellStyle name="40% - Énfasis1 27 2 2 5" xfId="17369" xr:uid="{00000000-0005-0000-0000-0000512F0000}"/>
    <cellStyle name="40% - Énfasis1 27 2 3" xfId="5410" xr:uid="{00000000-0005-0000-0000-0000522F0000}"/>
    <cellStyle name="40% - Énfasis1 27 2 3 2" xfId="13043" xr:uid="{00000000-0005-0000-0000-0000532F0000}"/>
    <cellStyle name="40% - Énfasis1 27 2 3 2 2" xfId="28288" xr:uid="{00000000-0005-0000-0000-0000542F0000}"/>
    <cellStyle name="40% - Énfasis1 27 2 3 3" xfId="20666" xr:uid="{00000000-0005-0000-0000-0000552F0000}"/>
    <cellStyle name="40% - Énfasis1 27 2 4" xfId="6500" xr:uid="{00000000-0005-0000-0000-0000562F0000}"/>
    <cellStyle name="40% - Énfasis1 27 2 4 2" xfId="14125" xr:uid="{00000000-0005-0000-0000-0000572F0000}"/>
    <cellStyle name="40% - Énfasis1 27 2 4 2 2" xfId="29369" xr:uid="{00000000-0005-0000-0000-0000582F0000}"/>
    <cellStyle name="40% - Énfasis1 27 2 4 3" xfId="21747" xr:uid="{00000000-0005-0000-0000-0000592F0000}"/>
    <cellStyle name="40% - Énfasis1 27 2 5" xfId="3239" xr:uid="{00000000-0005-0000-0000-00005A2F0000}"/>
    <cellStyle name="40% - Énfasis1 27 2 5 2" xfId="10881" xr:uid="{00000000-0005-0000-0000-00005B2F0000}"/>
    <cellStyle name="40% - Énfasis1 27 2 5 2 2" xfId="26126" xr:uid="{00000000-0005-0000-0000-00005C2F0000}"/>
    <cellStyle name="40% - Énfasis1 27 2 5 3" xfId="18504" xr:uid="{00000000-0005-0000-0000-00005D2F0000}"/>
    <cellStyle name="40% - Énfasis1 27 2 6" xfId="8665" xr:uid="{00000000-0005-0000-0000-00005E2F0000}"/>
    <cellStyle name="40% - Énfasis1 27 2 6 2" xfId="23910" xr:uid="{00000000-0005-0000-0000-00005F2F0000}"/>
    <cellStyle name="40% - Énfasis1 27 2 7" xfId="16288" xr:uid="{00000000-0005-0000-0000-0000602F0000}"/>
    <cellStyle name="40% - Énfasis1 27 3" xfId="1556" xr:uid="{00000000-0005-0000-0000-0000612F0000}"/>
    <cellStyle name="40% - Énfasis1 27 3 2" xfId="7040" xr:uid="{00000000-0005-0000-0000-0000622F0000}"/>
    <cellStyle name="40% - Énfasis1 27 3 2 2" xfId="14665" xr:uid="{00000000-0005-0000-0000-0000632F0000}"/>
    <cellStyle name="40% - Énfasis1 27 3 2 2 2" xfId="29909" xr:uid="{00000000-0005-0000-0000-0000642F0000}"/>
    <cellStyle name="40% - Énfasis1 27 3 2 3" xfId="22287" xr:uid="{00000000-0005-0000-0000-0000652F0000}"/>
    <cellStyle name="40% - Énfasis1 27 3 3" xfId="3783" xr:uid="{00000000-0005-0000-0000-0000662F0000}"/>
    <cellStyle name="40% - Énfasis1 27 3 3 2" xfId="11421" xr:uid="{00000000-0005-0000-0000-0000672F0000}"/>
    <cellStyle name="40% - Énfasis1 27 3 3 2 2" xfId="26666" xr:uid="{00000000-0005-0000-0000-0000682F0000}"/>
    <cellStyle name="40% - Énfasis1 27 3 3 3" xfId="19044" xr:uid="{00000000-0005-0000-0000-0000692F0000}"/>
    <cellStyle name="40% - Énfasis1 27 3 4" xfId="9205" xr:uid="{00000000-0005-0000-0000-00006A2F0000}"/>
    <cellStyle name="40% - Énfasis1 27 3 4 2" xfId="24450" xr:uid="{00000000-0005-0000-0000-00006B2F0000}"/>
    <cellStyle name="40% - Énfasis1 27 3 5" xfId="16828" xr:uid="{00000000-0005-0000-0000-00006C2F0000}"/>
    <cellStyle name="40% - Énfasis1 27 4" xfId="4869" xr:uid="{00000000-0005-0000-0000-00006D2F0000}"/>
    <cellStyle name="40% - Énfasis1 27 4 2" xfId="12502" xr:uid="{00000000-0005-0000-0000-00006E2F0000}"/>
    <cellStyle name="40% - Énfasis1 27 4 2 2" xfId="27747" xr:uid="{00000000-0005-0000-0000-00006F2F0000}"/>
    <cellStyle name="40% - Énfasis1 27 4 3" xfId="20125" xr:uid="{00000000-0005-0000-0000-0000702F0000}"/>
    <cellStyle name="40% - Énfasis1 27 5" xfId="5959" xr:uid="{00000000-0005-0000-0000-0000712F0000}"/>
    <cellStyle name="40% - Énfasis1 27 5 2" xfId="13584" xr:uid="{00000000-0005-0000-0000-0000722F0000}"/>
    <cellStyle name="40% - Énfasis1 27 5 2 2" xfId="28828" xr:uid="{00000000-0005-0000-0000-0000732F0000}"/>
    <cellStyle name="40% - Énfasis1 27 5 3" xfId="21206" xr:uid="{00000000-0005-0000-0000-0000742F0000}"/>
    <cellStyle name="40% - Énfasis1 27 6" xfId="2697" xr:uid="{00000000-0005-0000-0000-0000752F0000}"/>
    <cellStyle name="40% - Énfasis1 27 6 2" xfId="10340" xr:uid="{00000000-0005-0000-0000-0000762F0000}"/>
    <cellStyle name="40% - Énfasis1 27 6 2 2" xfId="25585" xr:uid="{00000000-0005-0000-0000-0000772F0000}"/>
    <cellStyle name="40% - Énfasis1 27 6 3" xfId="17963" xr:uid="{00000000-0005-0000-0000-0000782F0000}"/>
    <cellStyle name="40% - Énfasis1 27 7" xfId="8124" xr:uid="{00000000-0005-0000-0000-0000792F0000}"/>
    <cellStyle name="40% - Énfasis1 27 7 2" xfId="23369" xr:uid="{00000000-0005-0000-0000-00007A2F0000}"/>
    <cellStyle name="40% - Énfasis1 27 8" xfId="15748" xr:uid="{00000000-0005-0000-0000-00007B2F0000}"/>
    <cellStyle name="40% - Énfasis1 28" xfId="336" xr:uid="{00000000-0005-0000-0000-00007C2F0000}"/>
    <cellStyle name="40% - Énfasis1 28 2" xfId="1017" xr:uid="{00000000-0005-0000-0000-00007D2F0000}"/>
    <cellStyle name="40% - Énfasis1 28 2 2" xfId="2099" xr:uid="{00000000-0005-0000-0000-00007E2F0000}"/>
    <cellStyle name="40% - Énfasis1 28 2 2 2" xfId="7582" xr:uid="{00000000-0005-0000-0000-00007F2F0000}"/>
    <cellStyle name="40% - Énfasis1 28 2 2 2 2" xfId="15207" xr:uid="{00000000-0005-0000-0000-0000802F0000}"/>
    <cellStyle name="40% - Énfasis1 28 2 2 2 2 2" xfId="30451" xr:uid="{00000000-0005-0000-0000-0000812F0000}"/>
    <cellStyle name="40% - Énfasis1 28 2 2 2 3" xfId="22829" xr:uid="{00000000-0005-0000-0000-0000822F0000}"/>
    <cellStyle name="40% - Énfasis1 28 2 2 3" xfId="4325" xr:uid="{00000000-0005-0000-0000-0000832F0000}"/>
    <cellStyle name="40% - Énfasis1 28 2 2 3 2" xfId="11963" xr:uid="{00000000-0005-0000-0000-0000842F0000}"/>
    <cellStyle name="40% - Énfasis1 28 2 2 3 2 2" xfId="27208" xr:uid="{00000000-0005-0000-0000-0000852F0000}"/>
    <cellStyle name="40% - Énfasis1 28 2 2 3 3" xfId="19586" xr:uid="{00000000-0005-0000-0000-0000862F0000}"/>
    <cellStyle name="40% - Énfasis1 28 2 2 4" xfId="9747" xr:uid="{00000000-0005-0000-0000-0000872F0000}"/>
    <cellStyle name="40% - Énfasis1 28 2 2 4 2" xfId="24992" xr:uid="{00000000-0005-0000-0000-0000882F0000}"/>
    <cellStyle name="40% - Énfasis1 28 2 2 5" xfId="17370" xr:uid="{00000000-0005-0000-0000-0000892F0000}"/>
    <cellStyle name="40% - Énfasis1 28 2 3" xfId="5411" xr:uid="{00000000-0005-0000-0000-00008A2F0000}"/>
    <cellStyle name="40% - Énfasis1 28 2 3 2" xfId="13044" xr:uid="{00000000-0005-0000-0000-00008B2F0000}"/>
    <cellStyle name="40% - Énfasis1 28 2 3 2 2" xfId="28289" xr:uid="{00000000-0005-0000-0000-00008C2F0000}"/>
    <cellStyle name="40% - Énfasis1 28 2 3 3" xfId="20667" xr:uid="{00000000-0005-0000-0000-00008D2F0000}"/>
    <cellStyle name="40% - Énfasis1 28 2 4" xfId="6501" xr:uid="{00000000-0005-0000-0000-00008E2F0000}"/>
    <cellStyle name="40% - Énfasis1 28 2 4 2" xfId="14126" xr:uid="{00000000-0005-0000-0000-00008F2F0000}"/>
    <cellStyle name="40% - Énfasis1 28 2 4 2 2" xfId="29370" xr:uid="{00000000-0005-0000-0000-0000902F0000}"/>
    <cellStyle name="40% - Énfasis1 28 2 4 3" xfId="21748" xr:uid="{00000000-0005-0000-0000-0000912F0000}"/>
    <cellStyle name="40% - Énfasis1 28 2 5" xfId="3240" xr:uid="{00000000-0005-0000-0000-0000922F0000}"/>
    <cellStyle name="40% - Énfasis1 28 2 5 2" xfId="10882" xr:uid="{00000000-0005-0000-0000-0000932F0000}"/>
    <cellStyle name="40% - Énfasis1 28 2 5 2 2" xfId="26127" xr:uid="{00000000-0005-0000-0000-0000942F0000}"/>
    <cellStyle name="40% - Énfasis1 28 2 5 3" xfId="18505" xr:uid="{00000000-0005-0000-0000-0000952F0000}"/>
    <cellStyle name="40% - Énfasis1 28 2 6" xfId="8666" xr:uid="{00000000-0005-0000-0000-0000962F0000}"/>
    <cellStyle name="40% - Énfasis1 28 2 6 2" xfId="23911" xr:uid="{00000000-0005-0000-0000-0000972F0000}"/>
    <cellStyle name="40% - Énfasis1 28 2 7" xfId="16289" xr:uid="{00000000-0005-0000-0000-0000982F0000}"/>
    <cellStyle name="40% - Énfasis1 28 3" xfId="1557" xr:uid="{00000000-0005-0000-0000-0000992F0000}"/>
    <cellStyle name="40% - Énfasis1 28 3 2" xfId="7041" xr:uid="{00000000-0005-0000-0000-00009A2F0000}"/>
    <cellStyle name="40% - Énfasis1 28 3 2 2" xfId="14666" xr:uid="{00000000-0005-0000-0000-00009B2F0000}"/>
    <cellStyle name="40% - Énfasis1 28 3 2 2 2" xfId="29910" xr:uid="{00000000-0005-0000-0000-00009C2F0000}"/>
    <cellStyle name="40% - Énfasis1 28 3 2 3" xfId="22288" xr:uid="{00000000-0005-0000-0000-00009D2F0000}"/>
    <cellStyle name="40% - Énfasis1 28 3 3" xfId="3784" xr:uid="{00000000-0005-0000-0000-00009E2F0000}"/>
    <cellStyle name="40% - Énfasis1 28 3 3 2" xfId="11422" xr:uid="{00000000-0005-0000-0000-00009F2F0000}"/>
    <cellStyle name="40% - Énfasis1 28 3 3 2 2" xfId="26667" xr:uid="{00000000-0005-0000-0000-0000A02F0000}"/>
    <cellStyle name="40% - Énfasis1 28 3 3 3" xfId="19045" xr:uid="{00000000-0005-0000-0000-0000A12F0000}"/>
    <cellStyle name="40% - Énfasis1 28 3 4" xfId="9206" xr:uid="{00000000-0005-0000-0000-0000A22F0000}"/>
    <cellStyle name="40% - Énfasis1 28 3 4 2" xfId="24451" xr:uid="{00000000-0005-0000-0000-0000A32F0000}"/>
    <cellStyle name="40% - Énfasis1 28 3 5" xfId="16829" xr:uid="{00000000-0005-0000-0000-0000A42F0000}"/>
    <cellStyle name="40% - Énfasis1 28 4" xfId="4870" xr:uid="{00000000-0005-0000-0000-0000A52F0000}"/>
    <cellStyle name="40% - Énfasis1 28 4 2" xfId="12503" xr:uid="{00000000-0005-0000-0000-0000A62F0000}"/>
    <cellStyle name="40% - Énfasis1 28 4 2 2" xfId="27748" xr:uid="{00000000-0005-0000-0000-0000A72F0000}"/>
    <cellStyle name="40% - Énfasis1 28 4 3" xfId="20126" xr:uid="{00000000-0005-0000-0000-0000A82F0000}"/>
    <cellStyle name="40% - Énfasis1 28 5" xfId="5960" xr:uid="{00000000-0005-0000-0000-0000A92F0000}"/>
    <cellStyle name="40% - Énfasis1 28 5 2" xfId="13585" xr:uid="{00000000-0005-0000-0000-0000AA2F0000}"/>
    <cellStyle name="40% - Énfasis1 28 5 2 2" xfId="28829" xr:uid="{00000000-0005-0000-0000-0000AB2F0000}"/>
    <cellStyle name="40% - Énfasis1 28 5 3" xfId="21207" xr:uid="{00000000-0005-0000-0000-0000AC2F0000}"/>
    <cellStyle name="40% - Énfasis1 28 6" xfId="2698" xr:uid="{00000000-0005-0000-0000-0000AD2F0000}"/>
    <cellStyle name="40% - Énfasis1 28 6 2" xfId="10341" xr:uid="{00000000-0005-0000-0000-0000AE2F0000}"/>
    <cellStyle name="40% - Énfasis1 28 6 2 2" xfId="25586" xr:uid="{00000000-0005-0000-0000-0000AF2F0000}"/>
    <cellStyle name="40% - Énfasis1 28 6 3" xfId="17964" xr:uid="{00000000-0005-0000-0000-0000B02F0000}"/>
    <cellStyle name="40% - Énfasis1 28 7" xfId="8125" xr:uid="{00000000-0005-0000-0000-0000B12F0000}"/>
    <cellStyle name="40% - Énfasis1 28 7 2" xfId="23370" xr:uid="{00000000-0005-0000-0000-0000B22F0000}"/>
    <cellStyle name="40% - Énfasis1 28 8" xfId="15749" xr:uid="{00000000-0005-0000-0000-0000B32F0000}"/>
    <cellStyle name="40% - Énfasis1 29" xfId="337" xr:uid="{00000000-0005-0000-0000-0000B42F0000}"/>
    <cellStyle name="40% - Énfasis1 29 2" xfId="1018" xr:uid="{00000000-0005-0000-0000-0000B52F0000}"/>
    <cellStyle name="40% - Énfasis1 29 2 2" xfId="2100" xr:uid="{00000000-0005-0000-0000-0000B62F0000}"/>
    <cellStyle name="40% - Énfasis1 29 2 2 2" xfId="7583" xr:uid="{00000000-0005-0000-0000-0000B72F0000}"/>
    <cellStyle name="40% - Énfasis1 29 2 2 2 2" xfId="15208" xr:uid="{00000000-0005-0000-0000-0000B82F0000}"/>
    <cellStyle name="40% - Énfasis1 29 2 2 2 2 2" xfId="30452" xr:uid="{00000000-0005-0000-0000-0000B92F0000}"/>
    <cellStyle name="40% - Énfasis1 29 2 2 2 3" xfId="22830" xr:uid="{00000000-0005-0000-0000-0000BA2F0000}"/>
    <cellStyle name="40% - Énfasis1 29 2 2 3" xfId="4326" xr:uid="{00000000-0005-0000-0000-0000BB2F0000}"/>
    <cellStyle name="40% - Énfasis1 29 2 2 3 2" xfId="11964" xr:uid="{00000000-0005-0000-0000-0000BC2F0000}"/>
    <cellStyle name="40% - Énfasis1 29 2 2 3 2 2" xfId="27209" xr:uid="{00000000-0005-0000-0000-0000BD2F0000}"/>
    <cellStyle name="40% - Énfasis1 29 2 2 3 3" xfId="19587" xr:uid="{00000000-0005-0000-0000-0000BE2F0000}"/>
    <cellStyle name="40% - Énfasis1 29 2 2 4" xfId="9748" xr:uid="{00000000-0005-0000-0000-0000BF2F0000}"/>
    <cellStyle name="40% - Énfasis1 29 2 2 4 2" xfId="24993" xr:uid="{00000000-0005-0000-0000-0000C02F0000}"/>
    <cellStyle name="40% - Énfasis1 29 2 2 5" xfId="17371" xr:uid="{00000000-0005-0000-0000-0000C12F0000}"/>
    <cellStyle name="40% - Énfasis1 29 2 3" xfId="5412" xr:uid="{00000000-0005-0000-0000-0000C22F0000}"/>
    <cellStyle name="40% - Énfasis1 29 2 3 2" xfId="13045" xr:uid="{00000000-0005-0000-0000-0000C32F0000}"/>
    <cellStyle name="40% - Énfasis1 29 2 3 2 2" xfId="28290" xr:uid="{00000000-0005-0000-0000-0000C42F0000}"/>
    <cellStyle name="40% - Énfasis1 29 2 3 3" xfId="20668" xr:uid="{00000000-0005-0000-0000-0000C52F0000}"/>
    <cellStyle name="40% - Énfasis1 29 2 4" xfId="6502" xr:uid="{00000000-0005-0000-0000-0000C62F0000}"/>
    <cellStyle name="40% - Énfasis1 29 2 4 2" xfId="14127" xr:uid="{00000000-0005-0000-0000-0000C72F0000}"/>
    <cellStyle name="40% - Énfasis1 29 2 4 2 2" xfId="29371" xr:uid="{00000000-0005-0000-0000-0000C82F0000}"/>
    <cellStyle name="40% - Énfasis1 29 2 4 3" xfId="21749" xr:uid="{00000000-0005-0000-0000-0000C92F0000}"/>
    <cellStyle name="40% - Énfasis1 29 2 5" xfId="3241" xr:uid="{00000000-0005-0000-0000-0000CA2F0000}"/>
    <cellStyle name="40% - Énfasis1 29 2 5 2" xfId="10883" xr:uid="{00000000-0005-0000-0000-0000CB2F0000}"/>
    <cellStyle name="40% - Énfasis1 29 2 5 2 2" xfId="26128" xr:uid="{00000000-0005-0000-0000-0000CC2F0000}"/>
    <cellStyle name="40% - Énfasis1 29 2 5 3" xfId="18506" xr:uid="{00000000-0005-0000-0000-0000CD2F0000}"/>
    <cellStyle name="40% - Énfasis1 29 2 6" xfId="8667" xr:uid="{00000000-0005-0000-0000-0000CE2F0000}"/>
    <cellStyle name="40% - Énfasis1 29 2 6 2" xfId="23912" xr:uid="{00000000-0005-0000-0000-0000CF2F0000}"/>
    <cellStyle name="40% - Énfasis1 29 2 7" xfId="16290" xr:uid="{00000000-0005-0000-0000-0000D02F0000}"/>
    <cellStyle name="40% - Énfasis1 29 3" xfId="1558" xr:uid="{00000000-0005-0000-0000-0000D12F0000}"/>
    <cellStyle name="40% - Énfasis1 29 3 2" xfId="7042" xr:uid="{00000000-0005-0000-0000-0000D22F0000}"/>
    <cellStyle name="40% - Énfasis1 29 3 2 2" xfId="14667" xr:uid="{00000000-0005-0000-0000-0000D32F0000}"/>
    <cellStyle name="40% - Énfasis1 29 3 2 2 2" xfId="29911" xr:uid="{00000000-0005-0000-0000-0000D42F0000}"/>
    <cellStyle name="40% - Énfasis1 29 3 2 3" xfId="22289" xr:uid="{00000000-0005-0000-0000-0000D52F0000}"/>
    <cellStyle name="40% - Énfasis1 29 3 3" xfId="3785" xr:uid="{00000000-0005-0000-0000-0000D62F0000}"/>
    <cellStyle name="40% - Énfasis1 29 3 3 2" xfId="11423" xr:uid="{00000000-0005-0000-0000-0000D72F0000}"/>
    <cellStyle name="40% - Énfasis1 29 3 3 2 2" xfId="26668" xr:uid="{00000000-0005-0000-0000-0000D82F0000}"/>
    <cellStyle name="40% - Énfasis1 29 3 3 3" xfId="19046" xr:uid="{00000000-0005-0000-0000-0000D92F0000}"/>
    <cellStyle name="40% - Énfasis1 29 3 4" xfId="9207" xr:uid="{00000000-0005-0000-0000-0000DA2F0000}"/>
    <cellStyle name="40% - Énfasis1 29 3 4 2" xfId="24452" xr:uid="{00000000-0005-0000-0000-0000DB2F0000}"/>
    <cellStyle name="40% - Énfasis1 29 3 5" xfId="16830" xr:uid="{00000000-0005-0000-0000-0000DC2F0000}"/>
    <cellStyle name="40% - Énfasis1 29 4" xfId="4871" xr:uid="{00000000-0005-0000-0000-0000DD2F0000}"/>
    <cellStyle name="40% - Énfasis1 29 4 2" xfId="12504" xr:uid="{00000000-0005-0000-0000-0000DE2F0000}"/>
    <cellStyle name="40% - Énfasis1 29 4 2 2" xfId="27749" xr:uid="{00000000-0005-0000-0000-0000DF2F0000}"/>
    <cellStyle name="40% - Énfasis1 29 4 3" xfId="20127" xr:uid="{00000000-0005-0000-0000-0000E02F0000}"/>
    <cellStyle name="40% - Énfasis1 29 5" xfId="5961" xr:uid="{00000000-0005-0000-0000-0000E12F0000}"/>
    <cellStyle name="40% - Énfasis1 29 5 2" xfId="13586" xr:uid="{00000000-0005-0000-0000-0000E22F0000}"/>
    <cellStyle name="40% - Énfasis1 29 5 2 2" xfId="28830" xr:uid="{00000000-0005-0000-0000-0000E32F0000}"/>
    <cellStyle name="40% - Énfasis1 29 5 3" xfId="21208" xr:uid="{00000000-0005-0000-0000-0000E42F0000}"/>
    <cellStyle name="40% - Énfasis1 29 6" xfId="2699" xr:uid="{00000000-0005-0000-0000-0000E52F0000}"/>
    <cellStyle name="40% - Énfasis1 29 6 2" xfId="10342" xr:uid="{00000000-0005-0000-0000-0000E62F0000}"/>
    <cellStyle name="40% - Énfasis1 29 6 2 2" xfId="25587" xr:uid="{00000000-0005-0000-0000-0000E72F0000}"/>
    <cellStyle name="40% - Énfasis1 29 6 3" xfId="17965" xr:uid="{00000000-0005-0000-0000-0000E82F0000}"/>
    <cellStyle name="40% - Énfasis1 29 7" xfId="8126" xr:uid="{00000000-0005-0000-0000-0000E92F0000}"/>
    <cellStyle name="40% - Énfasis1 29 7 2" xfId="23371" xr:uid="{00000000-0005-0000-0000-0000EA2F0000}"/>
    <cellStyle name="40% - Énfasis1 29 8" xfId="15750" xr:uid="{00000000-0005-0000-0000-0000EB2F0000}"/>
    <cellStyle name="40% - Énfasis1 3" xfId="338" xr:uid="{00000000-0005-0000-0000-0000EC2F0000}"/>
    <cellStyle name="40% - Énfasis1 3 2" xfId="1019" xr:uid="{00000000-0005-0000-0000-0000ED2F0000}"/>
    <cellStyle name="40% - Énfasis1 3 2 2" xfId="2101" xr:uid="{00000000-0005-0000-0000-0000EE2F0000}"/>
    <cellStyle name="40% - Énfasis1 3 2 2 2" xfId="7584" xr:uid="{00000000-0005-0000-0000-0000EF2F0000}"/>
    <cellStyle name="40% - Énfasis1 3 2 2 2 2" xfId="15209" xr:uid="{00000000-0005-0000-0000-0000F02F0000}"/>
    <cellStyle name="40% - Énfasis1 3 2 2 2 2 2" xfId="30453" xr:uid="{00000000-0005-0000-0000-0000F12F0000}"/>
    <cellStyle name="40% - Énfasis1 3 2 2 2 3" xfId="22831" xr:uid="{00000000-0005-0000-0000-0000F22F0000}"/>
    <cellStyle name="40% - Énfasis1 3 2 2 3" xfId="4327" xr:uid="{00000000-0005-0000-0000-0000F32F0000}"/>
    <cellStyle name="40% - Énfasis1 3 2 2 3 2" xfId="11965" xr:uid="{00000000-0005-0000-0000-0000F42F0000}"/>
    <cellStyle name="40% - Énfasis1 3 2 2 3 2 2" xfId="27210" xr:uid="{00000000-0005-0000-0000-0000F52F0000}"/>
    <cellStyle name="40% - Énfasis1 3 2 2 3 3" xfId="19588" xr:uid="{00000000-0005-0000-0000-0000F62F0000}"/>
    <cellStyle name="40% - Énfasis1 3 2 2 4" xfId="9749" xr:uid="{00000000-0005-0000-0000-0000F72F0000}"/>
    <cellStyle name="40% - Énfasis1 3 2 2 4 2" xfId="24994" xr:uid="{00000000-0005-0000-0000-0000F82F0000}"/>
    <cellStyle name="40% - Énfasis1 3 2 2 5" xfId="17372" xr:uid="{00000000-0005-0000-0000-0000F92F0000}"/>
    <cellStyle name="40% - Énfasis1 3 2 3" xfId="5413" xr:uid="{00000000-0005-0000-0000-0000FA2F0000}"/>
    <cellStyle name="40% - Énfasis1 3 2 3 2" xfId="13046" xr:uid="{00000000-0005-0000-0000-0000FB2F0000}"/>
    <cellStyle name="40% - Énfasis1 3 2 3 2 2" xfId="28291" xr:uid="{00000000-0005-0000-0000-0000FC2F0000}"/>
    <cellStyle name="40% - Énfasis1 3 2 3 3" xfId="20669" xr:uid="{00000000-0005-0000-0000-0000FD2F0000}"/>
    <cellStyle name="40% - Énfasis1 3 2 4" xfId="6503" xr:uid="{00000000-0005-0000-0000-0000FE2F0000}"/>
    <cellStyle name="40% - Énfasis1 3 2 4 2" xfId="14128" xr:uid="{00000000-0005-0000-0000-0000FF2F0000}"/>
    <cellStyle name="40% - Énfasis1 3 2 4 2 2" xfId="29372" xr:uid="{00000000-0005-0000-0000-000000300000}"/>
    <cellStyle name="40% - Énfasis1 3 2 4 3" xfId="21750" xr:uid="{00000000-0005-0000-0000-000001300000}"/>
    <cellStyle name="40% - Énfasis1 3 2 5" xfId="3242" xr:uid="{00000000-0005-0000-0000-000002300000}"/>
    <cellStyle name="40% - Énfasis1 3 2 5 2" xfId="10884" xr:uid="{00000000-0005-0000-0000-000003300000}"/>
    <cellStyle name="40% - Énfasis1 3 2 5 2 2" xfId="26129" xr:uid="{00000000-0005-0000-0000-000004300000}"/>
    <cellStyle name="40% - Énfasis1 3 2 5 3" xfId="18507" xr:uid="{00000000-0005-0000-0000-000005300000}"/>
    <cellStyle name="40% - Énfasis1 3 2 6" xfId="8668" xr:uid="{00000000-0005-0000-0000-000006300000}"/>
    <cellStyle name="40% - Énfasis1 3 2 6 2" xfId="23913" xr:uid="{00000000-0005-0000-0000-000007300000}"/>
    <cellStyle name="40% - Énfasis1 3 2 7" xfId="16291" xr:uid="{00000000-0005-0000-0000-000008300000}"/>
    <cellStyle name="40% - Énfasis1 3 3" xfId="1559" xr:uid="{00000000-0005-0000-0000-000009300000}"/>
    <cellStyle name="40% - Énfasis1 3 3 2" xfId="7043" xr:uid="{00000000-0005-0000-0000-00000A300000}"/>
    <cellStyle name="40% - Énfasis1 3 3 2 2" xfId="14668" xr:uid="{00000000-0005-0000-0000-00000B300000}"/>
    <cellStyle name="40% - Énfasis1 3 3 2 2 2" xfId="29912" xr:uid="{00000000-0005-0000-0000-00000C300000}"/>
    <cellStyle name="40% - Énfasis1 3 3 2 3" xfId="22290" xr:uid="{00000000-0005-0000-0000-00000D300000}"/>
    <cellStyle name="40% - Énfasis1 3 3 3" xfId="3786" xr:uid="{00000000-0005-0000-0000-00000E300000}"/>
    <cellStyle name="40% - Énfasis1 3 3 3 2" xfId="11424" xr:uid="{00000000-0005-0000-0000-00000F300000}"/>
    <cellStyle name="40% - Énfasis1 3 3 3 2 2" xfId="26669" xr:uid="{00000000-0005-0000-0000-000010300000}"/>
    <cellStyle name="40% - Énfasis1 3 3 3 3" xfId="19047" xr:uid="{00000000-0005-0000-0000-000011300000}"/>
    <cellStyle name="40% - Énfasis1 3 3 4" xfId="9208" xr:uid="{00000000-0005-0000-0000-000012300000}"/>
    <cellStyle name="40% - Énfasis1 3 3 4 2" xfId="24453" xr:uid="{00000000-0005-0000-0000-000013300000}"/>
    <cellStyle name="40% - Énfasis1 3 3 5" xfId="16831" xr:uid="{00000000-0005-0000-0000-000014300000}"/>
    <cellStyle name="40% - Énfasis1 3 4" xfId="4872" xr:uid="{00000000-0005-0000-0000-000015300000}"/>
    <cellStyle name="40% - Énfasis1 3 4 2" xfId="12505" xr:uid="{00000000-0005-0000-0000-000016300000}"/>
    <cellStyle name="40% - Énfasis1 3 4 2 2" xfId="27750" xr:uid="{00000000-0005-0000-0000-000017300000}"/>
    <cellStyle name="40% - Énfasis1 3 4 3" xfId="20128" xr:uid="{00000000-0005-0000-0000-000018300000}"/>
    <cellStyle name="40% - Énfasis1 3 5" xfId="5962" xr:uid="{00000000-0005-0000-0000-000019300000}"/>
    <cellStyle name="40% - Énfasis1 3 5 2" xfId="13587" xr:uid="{00000000-0005-0000-0000-00001A300000}"/>
    <cellStyle name="40% - Énfasis1 3 5 2 2" xfId="28831" xr:uid="{00000000-0005-0000-0000-00001B300000}"/>
    <cellStyle name="40% - Énfasis1 3 5 3" xfId="21209" xr:uid="{00000000-0005-0000-0000-00001C300000}"/>
    <cellStyle name="40% - Énfasis1 3 6" xfId="2700" xr:uid="{00000000-0005-0000-0000-00001D300000}"/>
    <cellStyle name="40% - Énfasis1 3 6 2" xfId="10343" xr:uid="{00000000-0005-0000-0000-00001E300000}"/>
    <cellStyle name="40% - Énfasis1 3 6 2 2" xfId="25588" xr:uid="{00000000-0005-0000-0000-00001F300000}"/>
    <cellStyle name="40% - Énfasis1 3 6 3" xfId="17966" xr:uid="{00000000-0005-0000-0000-000020300000}"/>
    <cellStyle name="40% - Énfasis1 3 7" xfId="8127" xr:uid="{00000000-0005-0000-0000-000021300000}"/>
    <cellStyle name="40% - Énfasis1 3 7 2" xfId="23372" xr:uid="{00000000-0005-0000-0000-000022300000}"/>
    <cellStyle name="40% - Énfasis1 3 8" xfId="15751" xr:uid="{00000000-0005-0000-0000-000023300000}"/>
    <cellStyle name="40% - Énfasis1 30" xfId="339" xr:uid="{00000000-0005-0000-0000-000024300000}"/>
    <cellStyle name="40% - Énfasis1 30 2" xfId="1020" xr:uid="{00000000-0005-0000-0000-000025300000}"/>
    <cellStyle name="40% - Énfasis1 30 2 2" xfId="2102" xr:uid="{00000000-0005-0000-0000-000026300000}"/>
    <cellStyle name="40% - Énfasis1 30 2 2 2" xfId="7585" xr:uid="{00000000-0005-0000-0000-000027300000}"/>
    <cellStyle name="40% - Énfasis1 30 2 2 2 2" xfId="15210" xr:uid="{00000000-0005-0000-0000-000028300000}"/>
    <cellStyle name="40% - Énfasis1 30 2 2 2 2 2" xfId="30454" xr:uid="{00000000-0005-0000-0000-000029300000}"/>
    <cellStyle name="40% - Énfasis1 30 2 2 2 3" xfId="22832" xr:uid="{00000000-0005-0000-0000-00002A300000}"/>
    <cellStyle name="40% - Énfasis1 30 2 2 3" xfId="4328" xr:uid="{00000000-0005-0000-0000-00002B300000}"/>
    <cellStyle name="40% - Énfasis1 30 2 2 3 2" xfId="11966" xr:uid="{00000000-0005-0000-0000-00002C300000}"/>
    <cellStyle name="40% - Énfasis1 30 2 2 3 2 2" xfId="27211" xr:uid="{00000000-0005-0000-0000-00002D300000}"/>
    <cellStyle name="40% - Énfasis1 30 2 2 3 3" xfId="19589" xr:uid="{00000000-0005-0000-0000-00002E300000}"/>
    <cellStyle name="40% - Énfasis1 30 2 2 4" xfId="9750" xr:uid="{00000000-0005-0000-0000-00002F300000}"/>
    <cellStyle name="40% - Énfasis1 30 2 2 4 2" xfId="24995" xr:uid="{00000000-0005-0000-0000-000030300000}"/>
    <cellStyle name="40% - Énfasis1 30 2 2 5" xfId="17373" xr:uid="{00000000-0005-0000-0000-000031300000}"/>
    <cellStyle name="40% - Énfasis1 30 2 3" xfId="5414" xr:uid="{00000000-0005-0000-0000-000032300000}"/>
    <cellStyle name="40% - Énfasis1 30 2 3 2" xfId="13047" xr:uid="{00000000-0005-0000-0000-000033300000}"/>
    <cellStyle name="40% - Énfasis1 30 2 3 2 2" xfId="28292" xr:uid="{00000000-0005-0000-0000-000034300000}"/>
    <cellStyle name="40% - Énfasis1 30 2 3 3" xfId="20670" xr:uid="{00000000-0005-0000-0000-000035300000}"/>
    <cellStyle name="40% - Énfasis1 30 2 4" xfId="6504" xr:uid="{00000000-0005-0000-0000-000036300000}"/>
    <cellStyle name="40% - Énfasis1 30 2 4 2" xfId="14129" xr:uid="{00000000-0005-0000-0000-000037300000}"/>
    <cellStyle name="40% - Énfasis1 30 2 4 2 2" xfId="29373" xr:uid="{00000000-0005-0000-0000-000038300000}"/>
    <cellStyle name="40% - Énfasis1 30 2 4 3" xfId="21751" xr:uid="{00000000-0005-0000-0000-000039300000}"/>
    <cellStyle name="40% - Énfasis1 30 2 5" xfId="3243" xr:uid="{00000000-0005-0000-0000-00003A300000}"/>
    <cellStyle name="40% - Énfasis1 30 2 5 2" xfId="10885" xr:uid="{00000000-0005-0000-0000-00003B300000}"/>
    <cellStyle name="40% - Énfasis1 30 2 5 2 2" xfId="26130" xr:uid="{00000000-0005-0000-0000-00003C300000}"/>
    <cellStyle name="40% - Énfasis1 30 2 5 3" xfId="18508" xr:uid="{00000000-0005-0000-0000-00003D300000}"/>
    <cellStyle name="40% - Énfasis1 30 2 6" xfId="8669" xr:uid="{00000000-0005-0000-0000-00003E300000}"/>
    <cellStyle name="40% - Énfasis1 30 2 6 2" xfId="23914" xr:uid="{00000000-0005-0000-0000-00003F300000}"/>
    <cellStyle name="40% - Énfasis1 30 2 7" xfId="16292" xr:uid="{00000000-0005-0000-0000-000040300000}"/>
    <cellStyle name="40% - Énfasis1 30 3" xfId="1560" xr:uid="{00000000-0005-0000-0000-000041300000}"/>
    <cellStyle name="40% - Énfasis1 30 3 2" xfId="7044" xr:uid="{00000000-0005-0000-0000-000042300000}"/>
    <cellStyle name="40% - Énfasis1 30 3 2 2" xfId="14669" xr:uid="{00000000-0005-0000-0000-000043300000}"/>
    <cellStyle name="40% - Énfasis1 30 3 2 2 2" xfId="29913" xr:uid="{00000000-0005-0000-0000-000044300000}"/>
    <cellStyle name="40% - Énfasis1 30 3 2 3" xfId="22291" xr:uid="{00000000-0005-0000-0000-000045300000}"/>
    <cellStyle name="40% - Énfasis1 30 3 3" xfId="3787" xr:uid="{00000000-0005-0000-0000-000046300000}"/>
    <cellStyle name="40% - Énfasis1 30 3 3 2" xfId="11425" xr:uid="{00000000-0005-0000-0000-000047300000}"/>
    <cellStyle name="40% - Énfasis1 30 3 3 2 2" xfId="26670" xr:uid="{00000000-0005-0000-0000-000048300000}"/>
    <cellStyle name="40% - Énfasis1 30 3 3 3" xfId="19048" xr:uid="{00000000-0005-0000-0000-000049300000}"/>
    <cellStyle name="40% - Énfasis1 30 3 4" xfId="9209" xr:uid="{00000000-0005-0000-0000-00004A300000}"/>
    <cellStyle name="40% - Énfasis1 30 3 4 2" xfId="24454" xr:uid="{00000000-0005-0000-0000-00004B300000}"/>
    <cellStyle name="40% - Énfasis1 30 3 5" xfId="16832" xr:uid="{00000000-0005-0000-0000-00004C300000}"/>
    <cellStyle name="40% - Énfasis1 30 4" xfId="4873" xr:uid="{00000000-0005-0000-0000-00004D300000}"/>
    <cellStyle name="40% - Énfasis1 30 4 2" xfId="12506" xr:uid="{00000000-0005-0000-0000-00004E300000}"/>
    <cellStyle name="40% - Énfasis1 30 4 2 2" xfId="27751" xr:uid="{00000000-0005-0000-0000-00004F300000}"/>
    <cellStyle name="40% - Énfasis1 30 4 3" xfId="20129" xr:uid="{00000000-0005-0000-0000-000050300000}"/>
    <cellStyle name="40% - Énfasis1 30 5" xfId="5963" xr:uid="{00000000-0005-0000-0000-000051300000}"/>
    <cellStyle name="40% - Énfasis1 30 5 2" xfId="13588" xr:uid="{00000000-0005-0000-0000-000052300000}"/>
    <cellStyle name="40% - Énfasis1 30 5 2 2" xfId="28832" xr:uid="{00000000-0005-0000-0000-000053300000}"/>
    <cellStyle name="40% - Énfasis1 30 5 3" xfId="21210" xr:uid="{00000000-0005-0000-0000-000054300000}"/>
    <cellStyle name="40% - Énfasis1 30 6" xfId="2701" xr:uid="{00000000-0005-0000-0000-000055300000}"/>
    <cellStyle name="40% - Énfasis1 30 6 2" xfId="10344" xr:uid="{00000000-0005-0000-0000-000056300000}"/>
    <cellStyle name="40% - Énfasis1 30 6 2 2" xfId="25589" xr:uid="{00000000-0005-0000-0000-000057300000}"/>
    <cellStyle name="40% - Énfasis1 30 6 3" xfId="17967" xr:uid="{00000000-0005-0000-0000-000058300000}"/>
    <cellStyle name="40% - Énfasis1 30 7" xfId="8128" xr:uid="{00000000-0005-0000-0000-000059300000}"/>
    <cellStyle name="40% - Énfasis1 30 7 2" xfId="23373" xr:uid="{00000000-0005-0000-0000-00005A300000}"/>
    <cellStyle name="40% - Énfasis1 30 8" xfId="15752" xr:uid="{00000000-0005-0000-0000-00005B300000}"/>
    <cellStyle name="40% - Énfasis1 31" xfId="340" xr:uid="{00000000-0005-0000-0000-00005C300000}"/>
    <cellStyle name="40% - Énfasis1 31 2" xfId="1021" xr:uid="{00000000-0005-0000-0000-00005D300000}"/>
    <cellStyle name="40% - Énfasis1 31 2 2" xfId="2103" xr:uid="{00000000-0005-0000-0000-00005E300000}"/>
    <cellStyle name="40% - Énfasis1 31 2 2 2" xfId="7586" xr:uid="{00000000-0005-0000-0000-00005F300000}"/>
    <cellStyle name="40% - Énfasis1 31 2 2 2 2" xfId="15211" xr:uid="{00000000-0005-0000-0000-000060300000}"/>
    <cellStyle name="40% - Énfasis1 31 2 2 2 2 2" xfId="30455" xr:uid="{00000000-0005-0000-0000-000061300000}"/>
    <cellStyle name="40% - Énfasis1 31 2 2 2 3" xfId="22833" xr:uid="{00000000-0005-0000-0000-000062300000}"/>
    <cellStyle name="40% - Énfasis1 31 2 2 3" xfId="4329" xr:uid="{00000000-0005-0000-0000-000063300000}"/>
    <cellStyle name="40% - Énfasis1 31 2 2 3 2" xfId="11967" xr:uid="{00000000-0005-0000-0000-000064300000}"/>
    <cellStyle name="40% - Énfasis1 31 2 2 3 2 2" xfId="27212" xr:uid="{00000000-0005-0000-0000-000065300000}"/>
    <cellStyle name="40% - Énfasis1 31 2 2 3 3" xfId="19590" xr:uid="{00000000-0005-0000-0000-000066300000}"/>
    <cellStyle name="40% - Énfasis1 31 2 2 4" xfId="9751" xr:uid="{00000000-0005-0000-0000-000067300000}"/>
    <cellStyle name="40% - Énfasis1 31 2 2 4 2" xfId="24996" xr:uid="{00000000-0005-0000-0000-000068300000}"/>
    <cellStyle name="40% - Énfasis1 31 2 2 5" xfId="17374" xr:uid="{00000000-0005-0000-0000-000069300000}"/>
    <cellStyle name="40% - Énfasis1 31 2 3" xfId="5415" xr:uid="{00000000-0005-0000-0000-00006A300000}"/>
    <cellStyle name="40% - Énfasis1 31 2 3 2" xfId="13048" xr:uid="{00000000-0005-0000-0000-00006B300000}"/>
    <cellStyle name="40% - Énfasis1 31 2 3 2 2" xfId="28293" xr:uid="{00000000-0005-0000-0000-00006C300000}"/>
    <cellStyle name="40% - Énfasis1 31 2 3 3" xfId="20671" xr:uid="{00000000-0005-0000-0000-00006D300000}"/>
    <cellStyle name="40% - Énfasis1 31 2 4" xfId="6505" xr:uid="{00000000-0005-0000-0000-00006E300000}"/>
    <cellStyle name="40% - Énfasis1 31 2 4 2" xfId="14130" xr:uid="{00000000-0005-0000-0000-00006F300000}"/>
    <cellStyle name="40% - Énfasis1 31 2 4 2 2" xfId="29374" xr:uid="{00000000-0005-0000-0000-000070300000}"/>
    <cellStyle name="40% - Énfasis1 31 2 4 3" xfId="21752" xr:uid="{00000000-0005-0000-0000-000071300000}"/>
    <cellStyle name="40% - Énfasis1 31 2 5" xfId="3244" xr:uid="{00000000-0005-0000-0000-000072300000}"/>
    <cellStyle name="40% - Énfasis1 31 2 5 2" xfId="10886" xr:uid="{00000000-0005-0000-0000-000073300000}"/>
    <cellStyle name="40% - Énfasis1 31 2 5 2 2" xfId="26131" xr:uid="{00000000-0005-0000-0000-000074300000}"/>
    <cellStyle name="40% - Énfasis1 31 2 5 3" xfId="18509" xr:uid="{00000000-0005-0000-0000-000075300000}"/>
    <cellStyle name="40% - Énfasis1 31 2 6" xfId="8670" xr:uid="{00000000-0005-0000-0000-000076300000}"/>
    <cellStyle name="40% - Énfasis1 31 2 6 2" xfId="23915" xr:uid="{00000000-0005-0000-0000-000077300000}"/>
    <cellStyle name="40% - Énfasis1 31 2 7" xfId="16293" xr:uid="{00000000-0005-0000-0000-000078300000}"/>
    <cellStyle name="40% - Énfasis1 31 3" xfId="1561" xr:uid="{00000000-0005-0000-0000-000079300000}"/>
    <cellStyle name="40% - Énfasis1 31 3 2" xfId="7045" xr:uid="{00000000-0005-0000-0000-00007A300000}"/>
    <cellStyle name="40% - Énfasis1 31 3 2 2" xfId="14670" xr:uid="{00000000-0005-0000-0000-00007B300000}"/>
    <cellStyle name="40% - Énfasis1 31 3 2 2 2" xfId="29914" xr:uid="{00000000-0005-0000-0000-00007C300000}"/>
    <cellStyle name="40% - Énfasis1 31 3 2 3" xfId="22292" xr:uid="{00000000-0005-0000-0000-00007D300000}"/>
    <cellStyle name="40% - Énfasis1 31 3 3" xfId="3788" xr:uid="{00000000-0005-0000-0000-00007E300000}"/>
    <cellStyle name="40% - Énfasis1 31 3 3 2" xfId="11426" xr:uid="{00000000-0005-0000-0000-00007F300000}"/>
    <cellStyle name="40% - Énfasis1 31 3 3 2 2" xfId="26671" xr:uid="{00000000-0005-0000-0000-000080300000}"/>
    <cellStyle name="40% - Énfasis1 31 3 3 3" xfId="19049" xr:uid="{00000000-0005-0000-0000-000081300000}"/>
    <cellStyle name="40% - Énfasis1 31 3 4" xfId="9210" xr:uid="{00000000-0005-0000-0000-000082300000}"/>
    <cellStyle name="40% - Énfasis1 31 3 4 2" xfId="24455" xr:uid="{00000000-0005-0000-0000-000083300000}"/>
    <cellStyle name="40% - Énfasis1 31 3 5" xfId="16833" xr:uid="{00000000-0005-0000-0000-000084300000}"/>
    <cellStyle name="40% - Énfasis1 31 4" xfId="4874" xr:uid="{00000000-0005-0000-0000-000085300000}"/>
    <cellStyle name="40% - Énfasis1 31 4 2" xfId="12507" xr:uid="{00000000-0005-0000-0000-000086300000}"/>
    <cellStyle name="40% - Énfasis1 31 4 2 2" xfId="27752" xr:uid="{00000000-0005-0000-0000-000087300000}"/>
    <cellStyle name="40% - Énfasis1 31 4 3" xfId="20130" xr:uid="{00000000-0005-0000-0000-000088300000}"/>
    <cellStyle name="40% - Énfasis1 31 5" xfId="5964" xr:uid="{00000000-0005-0000-0000-000089300000}"/>
    <cellStyle name="40% - Énfasis1 31 5 2" xfId="13589" xr:uid="{00000000-0005-0000-0000-00008A300000}"/>
    <cellStyle name="40% - Énfasis1 31 5 2 2" xfId="28833" xr:uid="{00000000-0005-0000-0000-00008B300000}"/>
    <cellStyle name="40% - Énfasis1 31 5 3" xfId="21211" xr:uid="{00000000-0005-0000-0000-00008C300000}"/>
    <cellStyle name="40% - Énfasis1 31 6" xfId="2702" xr:uid="{00000000-0005-0000-0000-00008D300000}"/>
    <cellStyle name="40% - Énfasis1 31 6 2" xfId="10345" xr:uid="{00000000-0005-0000-0000-00008E300000}"/>
    <cellStyle name="40% - Énfasis1 31 6 2 2" xfId="25590" xr:uid="{00000000-0005-0000-0000-00008F300000}"/>
    <cellStyle name="40% - Énfasis1 31 6 3" xfId="17968" xr:uid="{00000000-0005-0000-0000-000090300000}"/>
    <cellStyle name="40% - Énfasis1 31 7" xfId="8129" xr:uid="{00000000-0005-0000-0000-000091300000}"/>
    <cellStyle name="40% - Énfasis1 31 7 2" xfId="23374" xr:uid="{00000000-0005-0000-0000-000092300000}"/>
    <cellStyle name="40% - Énfasis1 31 8" xfId="15753" xr:uid="{00000000-0005-0000-0000-000093300000}"/>
    <cellStyle name="40% - Énfasis1 32" xfId="341" xr:uid="{00000000-0005-0000-0000-000094300000}"/>
    <cellStyle name="40% - Énfasis1 32 2" xfId="1022" xr:uid="{00000000-0005-0000-0000-000095300000}"/>
    <cellStyle name="40% - Énfasis1 32 2 2" xfId="2104" xr:uid="{00000000-0005-0000-0000-000096300000}"/>
    <cellStyle name="40% - Énfasis1 32 2 2 2" xfId="7587" xr:uid="{00000000-0005-0000-0000-000097300000}"/>
    <cellStyle name="40% - Énfasis1 32 2 2 2 2" xfId="15212" xr:uid="{00000000-0005-0000-0000-000098300000}"/>
    <cellStyle name="40% - Énfasis1 32 2 2 2 2 2" xfId="30456" xr:uid="{00000000-0005-0000-0000-000099300000}"/>
    <cellStyle name="40% - Énfasis1 32 2 2 2 3" xfId="22834" xr:uid="{00000000-0005-0000-0000-00009A300000}"/>
    <cellStyle name="40% - Énfasis1 32 2 2 3" xfId="4330" xr:uid="{00000000-0005-0000-0000-00009B300000}"/>
    <cellStyle name="40% - Énfasis1 32 2 2 3 2" xfId="11968" xr:uid="{00000000-0005-0000-0000-00009C300000}"/>
    <cellStyle name="40% - Énfasis1 32 2 2 3 2 2" xfId="27213" xr:uid="{00000000-0005-0000-0000-00009D300000}"/>
    <cellStyle name="40% - Énfasis1 32 2 2 3 3" xfId="19591" xr:uid="{00000000-0005-0000-0000-00009E300000}"/>
    <cellStyle name="40% - Énfasis1 32 2 2 4" xfId="9752" xr:uid="{00000000-0005-0000-0000-00009F300000}"/>
    <cellStyle name="40% - Énfasis1 32 2 2 4 2" xfId="24997" xr:uid="{00000000-0005-0000-0000-0000A0300000}"/>
    <cellStyle name="40% - Énfasis1 32 2 2 5" xfId="17375" xr:uid="{00000000-0005-0000-0000-0000A1300000}"/>
    <cellStyle name="40% - Énfasis1 32 2 3" xfId="5416" xr:uid="{00000000-0005-0000-0000-0000A2300000}"/>
    <cellStyle name="40% - Énfasis1 32 2 3 2" xfId="13049" xr:uid="{00000000-0005-0000-0000-0000A3300000}"/>
    <cellStyle name="40% - Énfasis1 32 2 3 2 2" xfId="28294" xr:uid="{00000000-0005-0000-0000-0000A4300000}"/>
    <cellStyle name="40% - Énfasis1 32 2 3 3" xfId="20672" xr:uid="{00000000-0005-0000-0000-0000A5300000}"/>
    <cellStyle name="40% - Énfasis1 32 2 4" xfId="6506" xr:uid="{00000000-0005-0000-0000-0000A6300000}"/>
    <cellStyle name="40% - Énfasis1 32 2 4 2" xfId="14131" xr:uid="{00000000-0005-0000-0000-0000A7300000}"/>
    <cellStyle name="40% - Énfasis1 32 2 4 2 2" xfId="29375" xr:uid="{00000000-0005-0000-0000-0000A8300000}"/>
    <cellStyle name="40% - Énfasis1 32 2 4 3" xfId="21753" xr:uid="{00000000-0005-0000-0000-0000A9300000}"/>
    <cellStyle name="40% - Énfasis1 32 2 5" xfId="3245" xr:uid="{00000000-0005-0000-0000-0000AA300000}"/>
    <cellStyle name="40% - Énfasis1 32 2 5 2" xfId="10887" xr:uid="{00000000-0005-0000-0000-0000AB300000}"/>
    <cellStyle name="40% - Énfasis1 32 2 5 2 2" xfId="26132" xr:uid="{00000000-0005-0000-0000-0000AC300000}"/>
    <cellStyle name="40% - Énfasis1 32 2 5 3" xfId="18510" xr:uid="{00000000-0005-0000-0000-0000AD300000}"/>
    <cellStyle name="40% - Énfasis1 32 2 6" xfId="8671" xr:uid="{00000000-0005-0000-0000-0000AE300000}"/>
    <cellStyle name="40% - Énfasis1 32 2 6 2" xfId="23916" xr:uid="{00000000-0005-0000-0000-0000AF300000}"/>
    <cellStyle name="40% - Énfasis1 32 2 7" xfId="16294" xr:uid="{00000000-0005-0000-0000-0000B0300000}"/>
    <cellStyle name="40% - Énfasis1 32 3" xfId="1562" xr:uid="{00000000-0005-0000-0000-0000B1300000}"/>
    <cellStyle name="40% - Énfasis1 32 3 2" xfId="7046" xr:uid="{00000000-0005-0000-0000-0000B2300000}"/>
    <cellStyle name="40% - Énfasis1 32 3 2 2" xfId="14671" xr:uid="{00000000-0005-0000-0000-0000B3300000}"/>
    <cellStyle name="40% - Énfasis1 32 3 2 2 2" xfId="29915" xr:uid="{00000000-0005-0000-0000-0000B4300000}"/>
    <cellStyle name="40% - Énfasis1 32 3 2 3" xfId="22293" xr:uid="{00000000-0005-0000-0000-0000B5300000}"/>
    <cellStyle name="40% - Énfasis1 32 3 3" xfId="3789" xr:uid="{00000000-0005-0000-0000-0000B6300000}"/>
    <cellStyle name="40% - Énfasis1 32 3 3 2" xfId="11427" xr:uid="{00000000-0005-0000-0000-0000B7300000}"/>
    <cellStyle name="40% - Énfasis1 32 3 3 2 2" xfId="26672" xr:uid="{00000000-0005-0000-0000-0000B8300000}"/>
    <cellStyle name="40% - Énfasis1 32 3 3 3" xfId="19050" xr:uid="{00000000-0005-0000-0000-0000B9300000}"/>
    <cellStyle name="40% - Énfasis1 32 3 4" xfId="9211" xr:uid="{00000000-0005-0000-0000-0000BA300000}"/>
    <cellStyle name="40% - Énfasis1 32 3 4 2" xfId="24456" xr:uid="{00000000-0005-0000-0000-0000BB300000}"/>
    <cellStyle name="40% - Énfasis1 32 3 5" xfId="16834" xr:uid="{00000000-0005-0000-0000-0000BC300000}"/>
    <cellStyle name="40% - Énfasis1 32 4" xfId="4875" xr:uid="{00000000-0005-0000-0000-0000BD300000}"/>
    <cellStyle name="40% - Énfasis1 32 4 2" xfId="12508" xr:uid="{00000000-0005-0000-0000-0000BE300000}"/>
    <cellStyle name="40% - Énfasis1 32 4 2 2" xfId="27753" xr:uid="{00000000-0005-0000-0000-0000BF300000}"/>
    <cellStyle name="40% - Énfasis1 32 4 3" xfId="20131" xr:uid="{00000000-0005-0000-0000-0000C0300000}"/>
    <cellStyle name="40% - Énfasis1 32 5" xfId="5965" xr:uid="{00000000-0005-0000-0000-0000C1300000}"/>
    <cellStyle name="40% - Énfasis1 32 5 2" xfId="13590" xr:uid="{00000000-0005-0000-0000-0000C2300000}"/>
    <cellStyle name="40% - Énfasis1 32 5 2 2" xfId="28834" xr:uid="{00000000-0005-0000-0000-0000C3300000}"/>
    <cellStyle name="40% - Énfasis1 32 5 3" xfId="21212" xr:uid="{00000000-0005-0000-0000-0000C4300000}"/>
    <cellStyle name="40% - Énfasis1 32 6" xfId="2703" xr:uid="{00000000-0005-0000-0000-0000C5300000}"/>
    <cellStyle name="40% - Énfasis1 32 6 2" xfId="10346" xr:uid="{00000000-0005-0000-0000-0000C6300000}"/>
    <cellStyle name="40% - Énfasis1 32 6 2 2" xfId="25591" xr:uid="{00000000-0005-0000-0000-0000C7300000}"/>
    <cellStyle name="40% - Énfasis1 32 6 3" xfId="17969" xr:uid="{00000000-0005-0000-0000-0000C8300000}"/>
    <cellStyle name="40% - Énfasis1 32 7" xfId="8130" xr:uid="{00000000-0005-0000-0000-0000C9300000}"/>
    <cellStyle name="40% - Énfasis1 32 7 2" xfId="23375" xr:uid="{00000000-0005-0000-0000-0000CA300000}"/>
    <cellStyle name="40% - Énfasis1 32 8" xfId="15754" xr:uid="{00000000-0005-0000-0000-0000CB300000}"/>
    <cellStyle name="40% - Énfasis1 33" xfId="342" xr:uid="{00000000-0005-0000-0000-0000CC300000}"/>
    <cellStyle name="40% - Énfasis1 33 2" xfId="1023" xr:uid="{00000000-0005-0000-0000-0000CD300000}"/>
    <cellStyle name="40% - Énfasis1 33 2 2" xfId="2105" xr:uid="{00000000-0005-0000-0000-0000CE300000}"/>
    <cellStyle name="40% - Énfasis1 33 2 2 2" xfId="7588" xr:uid="{00000000-0005-0000-0000-0000CF300000}"/>
    <cellStyle name="40% - Énfasis1 33 2 2 2 2" xfId="15213" xr:uid="{00000000-0005-0000-0000-0000D0300000}"/>
    <cellStyle name="40% - Énfasis1 33 2 2 2 2 2" xfId="30457" xr:uid="{00000000-0005-0000-0000-0000D1300000}"/>
    <cellStyle name="40% - Énfasis1 33 2 2 2 3" xfId="22835" xr:uid="{00000000-0005-0000-0000-0000D2300000}"/>
    <cellStyle name="40% - Énfasis1 33 2 2 3" xfId="4331" xr:uid="{00000000-0005-0000-0000-0000D3300000}"/>
    <cellStyle name="40% - Énfasis1 33 2 2 3 2" xfId="11969" xr:uid="{00000000-0005-0000-0000-0000D4300000}"/>
    <cellStyle name="40% - Énfasis1 33 2 2 3 2 2" xfId="27214" xr:uid="{00000000-0005-0000-0000-0000D5300000}"/>
    <cellStyle name="40% - Énfasis1 33 2 2 3 3" xfId="19592" xr:uid="{00000000-0005-0000-0000-0000D6300000}"/>
    <cellStyle name="40% - Énfasis1 33 2 2 4" xfId="9753" xr:uid="{00000000-0005-0000-0000-0000D7300000}"/>
    <cellStyle name="40% - Énfasis1 33 2 2 4 2" xfId="24998" xr:uid="{00000000-0005-0000-0000-0000D8300000}"/>
    <cellStyle name="40% - Énfasis1 33 2 2 5" xfId="17376" xr:uid="{00000000-0005-0000-0000-0000D9300000}"/>
    <cellStyle name="40% - Énfasis1 33 2 3" xfId="5417" xr:uid="{00000000-0005-0000-0000-0000DA300000}"/>
    <cellStyle name="40% - Énfasis1 33 2 3 2" xfId="13050" xr:uid="{00000000-0005-0000-0000-0000DB300000}"/>
    <cellStyle name="40% - Énfasis1 33 2 3 2 2" xfId="28295" xr:uid="{00000000-0005-0000-0000-0000DC300000}"/>
    <cellStyle name="40% - Énfasis1 33 2 3 3" xfId="20673" xr:uid="{00000000-0005-0000-0000-0000DD300000}"/>
    <cellStyle name="40% - Énfasis1 33 2 4" xfId="6507" xr:uid="{00000000-0005-0000-0000-0000DE300000}"/>
    <cellStyle name="40% - Énfasis1 33 2 4 2" xfId="14132" xr:uid="{00000000-0005-0000-0000-0000DF300000}"/>
    <cellStyle name="40% - Énfasis1 33 2 4 2 2" xfId="29376" xr:uid="{00000000-0005-0000-0000-0000E0300000}"/>
    <cellStyle name="40% - Énfasis1 33 2 4 3" xfId="21754" xr:uid="{00000000-0005-0000-0000-0000E1300000}"/>
    <cellStyle name="40% - Énfasis1 33 2 5" xfId="3246" xr:uid="{00000000-0005-0000-0000-0000E2300000}"/>
    <cellStyle name="40% - Énfasis1 33 2 5 2" xfId="10888" xr:uid="{00000000-0005-0000-0000-0000E3300000}"/>
    <cellStyle name="40% - Énfasis1 33 2 5 2 2" xfId="26133" xr:uid="{00000000-0005-0000-0000-0000E4300000}"/>
    <cellStyle name="40% - Énfasis1 33 2 5 3" xfId="18511" xr:uid="{00000000-0005-0000-0000-0000E5300000}"/>
    <cellStyle name="40% - Énfasis1 33 2 6" xfId="8672" xr:uid="{00000000-0005-0000-0000-0000E6300000}"/>
    <cellStyle name="40% - Énfasis1 33 2 6 2" xfId="23917" xr:uid="{00000000-0005-0000-0000-0000E7300000}"/>
    <cellStyle name="40% - Énfasis1 33 2 7" xfId="16295" xr:uid="{00000000-0005-0000-0000-0000E8300000}"/>
    <cellStyle name="40% - Énfasis1 33 3" xfId="1563" xr:uid="{00000000-0005-0000-0000-0000E9300000}"/>
    <cellStyle name="40% - Énfasis1 33 3 2" xfId="7047" xr:uid="{00000000-0005-0000-0000-0000EA300000}"/>
    <cellStyle name="40% - Énfasis1 33 3 2 2" xfId="14672" xr:uid="{00000000-0005-0000-0000-0000EB300000}"/>
    <cellStyle name="40% - Énfasis1 33 3 2 2 2" xfId="29916" xr:uid="{00000000-0005-0000-0000-0000EC300000}"/>
    <cellStyle name="40% - Énfasis1 33 3 2 3" xfId="22294" xr:uid="{00000000-0005-0000-0000-0000ED300000}"/>
    <cellStyle name="40% - Énfasis1 33 3 3" xfId="3790" xr:uid="{00000000-0005-0000-0000-0000EE300000}"/>
    <cellStyle name="40% - Énfasis1 33 3 3 2" xfId="11428" xr:uid="{00000000-0005-0000-0000-0000EF300000}"/>
    <cellStyle name="40% - Énfasis1 33 3 3 2 2" xfId="26673" xr:uid="{00000000-0005-0000-0000-0000F0300000}"/>
    <cellStyle name="40% - Énfasis1 33 3 3 3" xfId="19051" xr:uid="{00000000-0005-0000-0000-0000F1300000}"/>
    <cellStyle name="40% - Énfasis1 33 3 4" xfId="9212" xr:uid="{00000000-0005-0000-0000-0000F2300000}"/>
    <cellStyle name="40% - Énfasis1 33 3 4 2" xfId="24457" xr:uid="{00000000-0005-0000-0000-0000F3300000}"/>
    <cellStyle name="40% - Énfasis1 33 3 5" xfId="16835" xr:uid="{00000000-0005-0000-0000-0000F4300000}"/>
    <cellStyle name="40% - Énfasis1 33 4" xfId="4876" xr:uid="{00000000-0005-0000-0000-0000F5300000}"/>
    <cellStyle name="40% - Énfasis1 33 4 2" xfId="12509" xr:uid="{00000000-0005-0000-0000-0000F6300000}"/>
    <cellStyle name="40% - Énfasis1 33 4 2 2" xfId="27754" xr:uid="{00000000-0005-0000-0000-0000F7300000}"/>
    <cellStyle name="40% - Énfasis1 33 4 3" xfId="20132" xr:uid="{00000000-0005-0000-0000-0000F8300000}"/>
    <cellStyle name="40% - Énfasis1 33 5" xfId="5966" xr:uid="{00000000-0005-0000-0000-0000F9300000}"/>
    <cellStyle name="40% - Énfasis1 33 5 2" xfId="13591" xr:uid="{00000000-0005-0000-0000-0000FA300000}"/>
    <cellStyle name="40% - Énfasis1 33 5 2 2" xfId="28835" xr:uid="{00000000-0005-0000-0000-0000FB300000}"/>
    <cellStyle name="40% - Énfasis1 33 5 3" xfId="21213" xr:uid="{00000000-0005-0000-0000-0000FC300000}"/>
    <cellStyle name="40% - Énfasis1 33 6" xfId="2704" xr:uid="{00000000-0005-0000-0000-0000FD300000}"/>
    <cellStyle name="40% - Énfasis1 33 6 2" xfId="10347" xr:uid="{00000000-0005-0000-0000-0000FE300000}"/>
    <cellStyle name="40% - Énfasis1 33 6 2 2" xfId="25592" xr:uid="{00000000-0005-0000-0000-0000FF300000}"/>
    <cellStyle name="40% - Énfasis1 33 6 3" xfId="17970" xr:uid="{00000000-0005-0000-0000-000000310000}"/>
    <cellStyle name="40% - Énfasis1 33 7" xfId="8131" xr:uid="{00000000-0005-0000-0000-000001310000}"/>
    <cellStyle name="40% - Énfasis1 33 7 2" xfId="23376" xr:uid="{00000000-0005-0000-0000-000002310000}"/>
    <cellStyle name="40% - Énfasis1 33 8" xfId="15755" xr:uid="{00000000-0005-0000-0000-000003310000}"/>
    <cellStyle name="40% - Énfasis1 34" xfId="343" xr:uid="{00000000-0005-0000-0000-000004310000}"/>
    <cellStyle name="40% - Énfasis1 34 2" xfId="1024" xr:uid="{00000000-0005-0000-0000-000005310000}"/>
    <cellStyle name="40% - Énfasis1 34 2 2" xfId="2106" xr:uid="{00000000-0005-0000-0000-000006310000}"/>
    <cellStyle name="40% - Énfasis1 34 2 2 2" xfId="7589" xr:uid="{00000000-0005-0000-0000-000007310000}"/>
    <cellStyle name="40% - Énfasis1 34 2 2 2 2" xfId="15214" xr:uid="{00000000-0005-0000-0000-000008310000}"/>
    <cellStyle name="40% - Énfasis1 34 2 2 2 2 2" xfId="30458" xr:uid="{00000000-0005-0000-0000-000009310000}"/>
    <cellStyle name="40% - Énfasis1 34 2 2 2 3" xfId="22836" xr:uid="{00000000-0005-0000-0000-00000A310000}"/>
    <cellStyle name="40% - Énfasis1 34 2 2 3" xfId="4332" xr:uid="{00000000-0005-0000-0000-00000B310000}"/>
    <cellStyle name="40% - Énfasis1 34 2 2 3 2" xfId="11970" xr:uid="{00000000-0005-0000-0000-00000C310000}"/>
    <cellStyle name="40% - Énfasis1 34 2 2 3 2 2" xfId="27215" xr:uid="{00000000-0005-0000-0000-00000D310000}"/>
    <cellStyle name="40% - Énfasis1 34 2 2 3 3" xfId="19593" xr:uid="{00000000-0005-0000-0000-00000E310000}"/>
    <cellStyle name="40% - Énfasis1 34 2 2 4" xfId="9754" xr:uid="{00000000-0005-0000-0000-00000F310000}"/>
    <cellStyle name="40% - Énfasis1 34 2 2 4 2" xfId="24999" xr:uid="{00000000-0005-0000-0000-000010310000}"/>
    <cellStyle name="40% - Énfasis1 34 2 2 5" xfId="17377" xr:uid="{00000000-0005-0000-0000-000011310000}"/>
    <cellStyle name="40% - Énfasis1 34 2 3" xfId="5418" xr:uid="{00000000-0005-0000-0000-000012310000}"/>
    <cellStyle name="40% - Énfasis1 34 2 3 2" xfId="13051" xr:uid="{00000000-0005-0000-0000-000013310000}"/>
    <cellStyle name="40% - Énfasis1 34 2 3 2 2" xfId="28296" xr:uid="{00000000-0005-0000-0000-000014310000}"/>
    <cellStyle name="40% - Énfasis1 34 2 3 3" xfId="20674" xr:uid="{00000000-0005-0000-0000-000015310000}"/>
    <cellStyle name="40% - Énfasis1 34 2 4" xfId="6508" xr:uid="{00000000-0005-0000-0000-000016310000}"/>
    <cellStyle name="40% - Énfasis1 34 2 4 2" xfId="14133" xr:uid="{00000000-0005-0000-0000-000017310000}"/>
    <cellStyle name="40% - Énfasis1 34 2 4 2 2" xfId="29377" xr:uid="{00000000-0005-0000-0000-000018310000}"/>
    <cellStyle name="40% - Énfasis1 34 2 4 3" xfId="21755" xr:uid="{00000000-0005-0000-0000-000019310000}"/>
    <cellStyle name="40% - Énfasis1 34 2 5" xfId="3247" xr:uid="{00000000-0005-0000-0000-00001A310000}"/>
    <cellStyle name="40% - Énfasis1 34 2 5 2" xfId="10889" xr:uid="{00000000-0005-0000-0000-00001B310000}"/>
    <cellStyle name="40% - Énfasis1 34 2 5 2 2" xfId="26134" xr:uid="{00000000-0005-0000-0000-00001C310000}"/>
    <cellStyle name="40% - Énfasis1 34 2 5 3" xfId="18512" xr:uid="{00000000-0005-0000-0000-00001D310000}"/>
    <cellStyle name="40% - Énfasis1 34 2 6" xfId="8673" xr:uid="{00000000-0005-0000-0000-00001E310000}"/>
    <cellStyle name="40% - Énfasis1 34 2 6 2" xfId="23918" xr:uid="{00000000-0005-0000-0000-00001F310000}"/>
    <cellStyle name="40% - Énfasis1 34 2 7" xfId="16296" xr:uid="{00000000-0005-0000-0000-000020310000}"/>
    <cellStyle name="40% - Énfasis1 34 3" xfId="1564" xr:uid="{00000000-0005-0000-0000-000021310000}"/>
    <cellStyle name="40% - Énfasis1 34 3 2" xfId="7048" xr:uid="{00000000-0005-0000-0000-000022310000}"/>
    <cellStyle name="40% - Énfasis1 34 3 2 2" xfId="14673" xr:uid="{00000000-0005-0000-0000-000023310000}"/>
    <cellStyle name="40% - Énfasis1 34 3 2 2 2" xfId="29917" xr:uid="{00000000-0005-0000-0000-000024310000}"/>
    <cellStyle name="40% - Énfasis1 34 3 2 3" xfId="22295" xr:uid="{00000000-0005-0000-0000-000025310000}"/>
    <cellStyle name="40% - Énfasis1 34 3 3" xfId="3791" xr:uid="{00000000-0005-0000-0000-000026310000}"/>
    <cellStyle name="40% - Énfasis1 34 3 3 2" xfId="11429" xr:uid="{00000000-0005-0000-0000-000027310000}"/>
    <cellStyle name="40% - Énfasis1 34 3 3 2 2" xfId="26674" xr:uid="{00000000-0005-0000-0000-000028310000}"/>
    <cellStyle name="40% - Énfasis1 34 3 3 3" xfId="19052" xr:uid="{00000000-0005-0000-0000-000029310000}"/>
    <cellStyle name="40% - Énfasis1 34 3 4" xfId="9213" xr:uid="{00000000-0005-0000-0000-00002A310000}"/>
    <cellStyle name="40% - Énfasis1 34 3 4 2" xfId="24458" xr:uid="{00000000-0005-0000-0000-00002B310000}"/>
    <cellStyle name="40% - Énfasis1 34 3 5" xfId="16836" xr:uid="{00000000-0005-0000-0000-00002C310000}"/>
    <cellStyle name="40% - Énfasis1 34 4" xfId="4877" xr:uid="{00000000-0005-0000-0000-00002D310000}"/>
    <cellStyle name="40% - Énfasis1 34 4 2" xfId="12510" xr:uid="{00000000-0005-0000-0000-00002E310000}"/>
    <cellStyle name="40% - Énfasis1 34 4 2 2" xfId="27755" xr:uid="{00000000-0005-0000-0000-00002F310000}"/>
    <cellStyle name="40% - Énfasis1 34 4 3" xfId="20133" xr:uid="{00000000-0005-0000-0000-000030310000}"/>
    <cellStyle name="40% - Énfasis1 34 5" xfId="5967" xr:uid="{00000000-0005-0000-0000-000031310000}"/>
    <cellStyle name="40% - Énfasis1 34 5 2" xfId="13592" xr:uid="{00000000-0005-0000-0000-000032310000}"/>
    <cellStyle name="40% - Énfasis1 34 5 2 2" xfId="28836" xr:uid="{00000000-0005-0000-0000-000033310000}"/>
    <cellStyle name="40% - Énfasis1 34 5 3" xfId="21214" xr:uid="{00000000-0005-0000-0000-000034310000}"/>
    <cellStyle name="40% - Énfasis1 34 6" xfId="2705" xr:uid="{00000000-0005-0000-0000-000035310000}"/>
    <cellStyle name="40% - Énfasis1 34 6 2" xfId="10348" xr:uid="{00000000-0005-0000-0000-000036310000}"/>
    <cellStyle name="40% - Énfasis1 34 6 2 2" xfId="25593" xr:uid="{00000000-0005-0000-0000-000037310000}"/>
    <cellStyle name="40% - Énfasis1 34 6 3" xfId="17971" xr:uid="{00000000-0005-0000-0000-000038310000}"/>
    <cellStyle name="40% - Énfasis1 34 7" xfId="8132" xr:uid="{00000000-0005-0000-0000-000039310000}"/>
    <cellStyle name="40% - Énfasis1 34 7 2" xfId="23377" xr:uid="{00000000-0005-0000-0000-00003A310000}"/>
    <cellStyle name="40% - Énfasis1 34 8" xfId="15756" xr:uid="{00000000-0005-0000-0000-00003B310000}"/>
    <cellStyle name="40% - Énfasis1 4" xfId="344" xr:uid="{00000000-0005-0000-0000-00003C310000}"/>
    <cellStyle name="40% - Énfasis1 4 2" xfId="1025" xr:uid="{00000000-0005-0000-0000-00003D310000}"/>
    <cellStyle name="40% - Énfasis1 4 2 2" xfId="2107" xr:uid="{00000000-0005-0000-0000-00003E310000}"/>
    <cellStyle name="40% - Énfasis1 4 2 2 2" xfId="7590" xr:uid="{00000000-0005-0000-0000-00003F310000}"/>
    <cellStyle name="40% - Énfasis1 4 2 2 2 2" xfId="15215" xr:uid="{00000000-0005-0000-0000-000040310000}"/>
    <cellStyle name="40% - Énfasis1 4 2 2 2 2 2" xfId="30459" xr:uid="{00000000-0005-0000-0000-000041310000}"/>
    <cellStyle name="40% - Énfasis1 4 2 2 2 3" xfId="22837" xr:uid="{00000000-0005-0000-0000-000042310000}"/>
    <cellStyle name="40% - Énfasis1 4 2 2 3" xfId="4333" xr:uid="{00000000-0005-0000-0000-000043310000}"/>
    <cellStyle name="40% - Énfasis1 4 2 2 3 2" xfId="11971" xr:uid="{00000000-0005-0000-0000-000044310000}"/>
    <cellStyle name="40% - Énfasis1 4 2 2 3 2 2" xfId="27216" xr:uid="{00000000-0005-0000-0000-000045310000}"/>
    <cellStyle name="40% - Énfasis1 4 2 2 3 3" xfId="19594" xr:uid="{00000000-0005-0000-0000-000046310000}"/>
    <cellStyle name="40% - Énfasis1 4 2 2 4" xfId="9755" xr:uid="{00000000-0005-0000-0000-000047310000}"/>
    <cellStyle name="40% - Énfasis1 4 2 2 4 2" xfId="25000" xr:uid="{00000000-0005-0000-0000-000048310000}"/>
    <cellStyle name="40% - Énfasis1 4 2 2 5" xfId="17378" xr:uid="{00000000-0005-0000-0000-000049310000}"/>
    <cellStyle name="40% - Énfasis1 4 2 3" xfId="5419" xr:uid="{00000000-0005-0000-0000-00004A310000}"/>
    <cellStyle name="40% - Énfasis1 4 2 3 2" xfId="13052" xr:uid="{00000000-0005-0000-0000-00004B310000}"/>
    <cellStyle name="40% - Énfasis1 4 2 3 2 2" xfId="28297" xr:uid="{00000000-0005-0000-0000-00004C310000}"/>
    <cellStyle name="40% - Énfasis1 4 2 3 3" xfId="20675" xr:uid="{00000000-0005-0000-0000-00004D310000}"/>
    <cellStyle name="40% - Énfasis1 4 2 4" xfId="6509" xr:uid="{00000000-0005-0000-0000-00004E310000}"/>
    <cellStyle name="40% - Énfasis1 4 2 4 2" xfId="14134" xr:uid="{00000000-0005-0000-0000-00004F310000}"/>
    <cellStyle name="40% - Énfasis1 4 2 4 2 2" xfId="29378" xr:uid="{00000000-0005-0000-0000-000050310000}"/>
    <cellStyle name="40% - Énfasis1 4 2 4 3" xfId="21756" xr:uid="{00000000-0005-0000-0000-000051310000}"/>
    <cellStyle name="40% - Énfasis1 4 2 5" xfId="3248" xr:uid="{00000000-0005-0000-0000-000052310000}"/>
    <cellStyle name="40% - Énfasis1 4 2 5 2" xfId="10890" xr:uid="{00000000-0005-0000-0000-000053310000}"/>
    <cellStyle name="40% - Énfasis1 4 2 5 2 2" xfId="26135" xr:uid="{00000000-0005-0000-0000-000054310000}"/>
    <cellStyle name="40% - Énfasis1 4 2 5 3" xfId="18513" xr:uid="{00000000-0005-0000-0000-000055310000}"/>
    <cellStyle name="40% - Énfasis1 4 2 6" xfId="8674" xr:uid="{00000000-0005-0000-0000-000056310000}"/>
    <cellStyle name="40% - Énfasis1 4 2 6 2" xfId="23919" xr:uid="{00000000-0005-0000-0000-000057310000}"/>
    <cellStyle name="40% - Énfasis1 4 2 7" xfId="16297" xr:uid="{00000000-0005-0000-0000-000058310000}"/>
    <cellStyle name="40% - Énfasis1 4 3" xfId="1565" xr:uid="{00000000-0005-0000-0000-000059310000}"/>
    <cellStyle name="40% - Énfasis1 4 3 2" xfId="7049" xr:uid="{00000000-0005-0000-0000-00005A310000}"/>
    <cellStyle name="40% - Énfasis1 4 3 2 2" xfId="14674" xr:uid="{00000000-0005-0000-0000-00005B310000}"/>
    <cellStyle name="40% - Énfasis1 4 3 2 2 2" xfId="29918" xr:uid="{00000000-0005-0000-0000-00005C310000}"/>
    <cellStyle name="40% - Énfasis1 4 3 2 3" xfId="22296" xr:uid="{00000000-0005-0000-0000-00005D310000}"/>
    <cellStyle name="40% - Énfasis1 4 3 3" xfId="3792" xr:uid="{00000000-0005-0000-0000-00005E310000}"/>
    <cellStyle name="40% - Énfasis1 4 3 3 2" xfId="11430" xr:uid="{00000000-0005-0000-0000-00005F310000}"/>
    <cellStyle name="40% - Énfasis1 4 3 3 2 2" xfId="26675" xr:uid="{00000000-0005-0000-0000-000060310000}"/>
    <cellStyle name="40% - Énfasis1 4 3 3 3" xfId="19053" xr:uid="{00000000-0005-0000-0000-000061310000}"/>
    <cellStyle name="40% - Énfasis1 4 3 4" xfId="9214" xr:uid="{00000000-0005-0000-0000-000062310000}"/>
    <cellStyle name="40% - Énfasis1 4 3 4 2" xfId="24459" xr:uid="{00000000-0005-0000-0000-000063310000}"/>
    <cellStyle name="40% - Énfasis1 4 3 5" xfId="16837" xr:uid="{00000000-0005-0000-0000-000064310000}"/>
    <cellStyle name="40% - Énfasis1 4 4" xfId="4878" xr:uid="{00000000-0005-0000-0000-000065310000}"/>
    <cellStyle name="40% - Énfasis1 4 4 2" xfId="12511" xr:uid="{00000000-0005-0000-0000-000066310000}"/>
    <cellStyle name="40% - Énfasis1 4 4 2 2" xfId="27756" xr:uid="{00000000-0005-0000-0000-000067310000}"/>
    <cellStyle name="40% - Énfasis1 4 4 3" xfId="20134" xr:uid="{00000000-0005-0000-0000-000068310000}"/>
    <cellStyle name="40% - Énfasis1 4 5" xfId="5968" xr:uid="{00000000-0005-0000-0000-000069310000}"/>
    <cellStyle name="40% - Énfasis1 4 5 2" xfId="13593" xr:uid="{00000000-0005-0000-0000-00006A310000}"/>
    <cellStyle name="40% - Énfasis1 4 5 2 2" xfId="28837" xr:uid="{00000000-0005-0000-0000-00006B310000}"/>
    <cellStyle name="40% - Énfasis1 4 5 3" xfId="21215" xr:uid="{00000000-0005-0000-0000-00006C310000}"/>
    <cellStyle name="40% - Énfasis1 4 6" xfId="2706" xr:uid="{00000000-0005-0000-0000-00006D310000}"/>
    <cellStyle name="40% - Énfasis1 4 6 2" xfId="10349" xr:uid="{00000000-0005-0000-0000-00006E310000}"/>
    <cellStyle name="40% - Énfasis1 4 6 2 2" xfId="25594" xr:uid="{00000000-0005-0000-0000-00006F310000}"/>
    <cellStyle name="40% - Énfasis1 4 6 3" xfId="17972" xr:uid="{00000000-0005-0000-0000-000070310000}"/>
    <cellStyle name="40% - Énfasis1 4 7" xfId="8133" xr:uid="{00000000-0005-0000-0000-000071310000}"/>
    <cellStyle name="40% - Énfasis1 4 7 2" xfId="23378" xr:uid="{00000000-0005-0000-0000-000072310000}"/>
    <cellStyle name="40% - Énfasis1 4 8" xfId="15757" xr:uid="{00000000-0005-0000-0000-000073310000}"/>
    <cellStyle name="40% - Énfasis1 5" xfId="345" xr:uid="{00000000-0005-0000-0000-000074310000}"/>
    <cellStyle name="40% - Énfasis1 5 2" xfId="1026" xr:uid="{00000000-0005-0000-0000-000075310000}"/>
    <cellStyle name="40% - Énfasis1 5 2 2" xfId="2108" xr:uid="{00000000-0005-0000-0000-000076310000}"/>
    <cellStyle name="40% - Énfasis1 5 2 2 2" xfId="7591" xr:uid="{00000000-0005-0000-0000-000077310000}"/>
    <cellStyle name="40% - Énfasis1 5 2 2 2 2" xfId="15216" xr:uid="{00000000-0005-0000-0000-000078310000}"/>
    <cellStyle name="40% - Énfasis1 5 2 2 2 2 2" xfId="30460" xr:uid="{00000000-0005-0000-0000-000079310000}"/>
    <cellStyle name="40% - Énfasis1 5 2 2 2 3" xfId="22838" xr:uid="{00000000-0005-0000-0000-00007A310000}"/>
    <cellStyle name="40% - Énfasis1 5 2 2 3" xfId="4334" xr:uid="{00000000-0005-0000-0000-00007B310000}"/>
    <cellStyle name="40% - Énfasis1 5 2 2 3 2" xfId="11972" xr:uid="{00000000-0005-0000-0000-00007C310000}"/>
    <cellStyle name="40% - Énfasis1 5 2 2 3 2 2" xfId="27217" xr:uid="{00000000-0005-0000-0000-00007D310000}"/>
    <cellStyle name="40% - Énfasis1 5 2 2 3 3" xfId="19595" xr:uid="{00000000-0005-0000-0000-00007E310000}"/>
    <cellStyle name="40% - Énfasis1 5 2 2 4" xfId="9756" xr:uid="{00000000-0005-0000-0000-00007F310000}"/>
    <cellStyle name="40% - Énfasis1 5 2 2 4 2" xfId="25001" xr:uid="{00000000-0005-0000-0000-000080310000}"/>
    <cellStyle name="40% - Énfasis1 5 2 2 5" xfId="17379" xr:uid="{00000000-0005-0000-0000-000081310000}"/>
    <cellStyle name="40% - Énfasis1 5 2 3" xfId="5420" xr:uid="{00000000-0005-0000-0000-000082310000}"/>
    <cellStyle name="40% - Énfasis1 5 2 3 2" xfId="13053" xr:uid="{00000000-0005-0000-0000-000083310000}"/>
    <cellStyle name="40% - Énfasis1 5 2 3 2 2" xfId="28298" xr:uid="{00000000-0005-0000-0000-000084310000}"/>
    <cellStyle name="40% - Énfasis1 5 2 3 3" xfId="20676" xr:uid="{00000000-0005-0000-0000-000085310000}"/>
    <cellStyle name="40% - Énfasis1 5 2 4" xfId="6510" xr:uid="{00000000-0005-0000-0000-000086310000}"/>
    <cellStyle name="40% - Énfasis1 5 2 4 2" xfId="14135" xr:uid="{00000000-0005-0000-0000-000087310000}"/>
    <cellStyle name="40% - Énfasis1 5 2 4 2 2" xfId="29379" xr:uid="{00000000-0005-0000-0000-000088310000}"/>
    <cellStyle name="40% - Énfasis1 5 2 4 3" xfId="21757" xr:uid="{00000000-0005-0000-0000-000089310000}"/>
    <cellStyle name="40% - Énfasis1 5 2 5" xfId="3249" xr:uid="{00000000-0005-0000-0000-00008A310000}"/>
    <cellStyle name="40% - Énfasis1 5 2 5 2" xfId="10891" xr:uid="{00000000-0005-0000-0000-00008B310000}"/>
    <cellStyle name="40% - Énfasis1 5 2 5 2 2" xfId="26136" xr:uid="{00000000-0005-0000-0000-00008C310000}"/>
    <cellStyle name="40% - Énfasis1 5 2 5 3" xfId="18514" xr:uid="{00000000-0005-0000-0000-00008D310000}"/>
    <cellStyle name="40% - Énfasis1 5 2 6" xfId="8675" xr:uid="{00000000-0005-0000-0000-00008E310000}"/>
    <cellStyle name="40% - Énfasis1 5 2 6 2" xfId="23920" xr:uid="{00000000-0005-0000-0000-00008F310000}"/>
    <cellStyle name="40% - Énfasis1 5 2 7" xfId="16298" xr:uid="{00000000-0005-0000-0000-000090310000}"/>
    <cellStyle name="40% - Énfasis1 5 3" xfId="1566" xr:uid="{00000000-0005-0000-0000-000091310000}"/>
    <cellStyle name="40% - Énfasis1 5 3 2" xfId="7050" xr:uid="{00000000-0005-0000-0000-000092310000}"/>
    <cellStyle name="40% - Énfasis1 5 3 2 2" xfId="14675" xr:uid="{00000000-0005-0000-0000-000093310000}"/>
    <cellStyle name="40% - Énfasis1 5 3 2 2 2" xfId="29919" xr:uid="{00000000-0005-0000-0000-000094310000}"/>
    <cellStyle name="40% - Énfasis1 5 3 2 3" xfId="22297" xr:uid="{00000000-0005-0000-0000-000095310000}"/>
    <cellStyle name="40% - Énfasis1 5 3 3" xfId="3793" xr:uid="{00000000-0005-0000-0000-000096310000}"/>
    <cellStyle name="40% - Énfasis1 5 3 3 2" xfId="11431" xr:uid="{00000000-0005-0000-0000-000097310000}"/>
    <cellStyle name="40% - Énfasis1 5 3 3 2 2" xfId="26676" xr:uid="{00000000-0005-0000-0000-000098310000}"/>
    <cellStyle name="40% - Énfasis1 5 3 3 3" xfId="19054" xr:uid="{00000000-0005-0000-0000-000099310000}"/>
    <cellStyle name="40% - Énfasis1 5 3 4" xfId="9215" xr:uid="{00000000-0005-0000-0000-00009A310000}"/>
    <cellStyle name="40% - Énfasis1 5 3 4 2" xfId="24460" xr:uid="{00000000-0005-0000-0000-00009B310000}"/>
    <cellStyle name="40% - Énfasis1 5 3 5" xfId="16838" xr:uid="{00000000-0005-0000-0000-00009C310000}"/>
    <cellStyle name="40% - Énfasis1 5 4" xfId="4879" xr:uid="{00000000-0005-0000-0000-00009D310000}"/>
    <cellStyle name="40% - Énfasis1 5 4 2" xfId="12512" xr:uid="{00000000-0005-0000-0000-00009E310000}"/>
    <cellStyle name="40% - Énfasis1 5 4 2 2" xfId="27757" xr:uid="{00000000-0005-0000-0000-00009F310000}"/>
    <cellStyle name="40% - Énfasis1 5 4 3" xfId="20135" xr:uid="{00000000-0005-0000-0000-0000A0310000}"/>
    <cellStyle name="40% - Énfasis1 5 5" xfId="5969" xr:uid="{00000000-0005-0000-0000-0000A1310000}"/>
    <cellStyle name="40% - Énfasis1 5 5 2" xfId="13594" xr:uid="{00000000-0005-0000-0000-0000A2310000}"/>
    <cellStyle name="40% - Énfasis1 5 5 2 2" xfId="28838" xr:uid="{00000000-0005-0000-0000-0000A3310000}"/>
    <cellStyle name="40% - Énfasis1 5 5 3" xfId="21216" xr:uid="{00000000-0005-0000-0000-0000A4310000}"/>
    <cellStyle name="40% - Énfasis1 5 6" xfId="2707" xr:uid="{00000000-0005-0000-0000-0000A5310000}"/>
    <cellStyle name="40% - Énfasis1 5 6 2" xfId="10350" xr:uid="{00000000-0005-0000-0000-0000A6310000}"/>
    <cellStyle name="40% - Énfasis1 5 6 2 2" xfId="25595" xr:uid="{00000000-0005-0000-0000-0000A7310000}"/>
    <cellStyle name="40% - Énfasis1 5 6 3" xfId="17973" xr:uid="{00000000-0005-0000-0000-0000A8310000}"/>
    <cellStyle name="40% - Énfasis1 5 7" xfId="8134" xr:uid="{00000000-0005-0000-0000-0000A9310000}"/>
    <cellStyle name="40% - Énfasis1 5 7 2" xfId="23379" xr:uid="{00000000-0005-0000-0000-0000AA310000}"/>
    <cellStyle name="40% - Énfasis1 5 8" xfId="15758" xr:uid="{00000000-0005-0000-0000-0000AB310000}"/>
    <cellStyle name="40% - Énfasis1 6" xfId="346" xr:uid="{00000000-0005-0000-0000-0000AC310000}"/>
    <cellStyle name="40% - Énfasis1 6 2" xfId="1027" xr:uid="{00000000-0005-0000-0000-0000AD310000}"/>
    <cellStyle name="40% - Énfasis1 6 2 2" xfId="2109" xr:uid="{00000000-0005-0000-0000-0000AE310000}"/>
    <cellStyle name="40% - Énfasis1 6 2 2 2" xfId="7592" xr:uid="{00000000-0005-0000-0000-0000AF310000}"/>
    <cellStyle name="40% - Énfasis1 6 2 2 2 2" xfId="15217" xr:uid="{00000000-0005-0000-0000-0000B0310000}"/>
    <cellStyle name="40% - Énfasis1 6 2 2 2 2 2" xfId="30461" xr:uid="{00000000-0005-0000-0000-0000B1310000}"/>
    <cellStyle name="40% - Énfasis1 6 2 2 2 3" xfId="22839" xr:uid="{00000000-0005-0000-0000-0000B2310000}"/>
    <cellStyle name="40% - Énfasis1 6 2 2 3" xfId="4335" xr:uid="{00000000-0005-0000-0000-0000B3310000}"/>
    <cellStyle name="40% - Énfasis1 6 2 2 3 2" xfId="11973" xr:uid="{00000000-0005-0000-0000-0000B4310000}"/>
    <cellStyle name="40% - Énfasis1 6 2 2 3 2 2" xfId="27218" xr:uid="{00000000-0005-0000-0000-0000B5310000}"/>
    <cellStyle name="40% - Énfasis1 6 2 2 3 3" xfId="19596" xr:uid="{00000000-0005-0000-0000-0000B6310000}"/>
    <cellStyle name="40% - Énfasis1 6 2 2 4" xfId="9757" xr:uid="{00000000-0005-0000-0000-0000B7310000}"/>
    <cellStyle name="40% - Énfasis1 6 2 2 4 2" xfId="25002" xr:uid="{00000000-0005-0000-0000-0000B8310000}"/>
    <cellStyle name="40% - Énfasis1 6 2 2 5" xfId="17380" xr:uid="{00000000-0005-0000-0000-0000B9310000}"/>
    <cellStyle name="40% - Énfasis1 6 2 3" xfId="5421" xr:uid="{00000000-0005-0000-0000-0000BA310000}"/>
    <cellStyle name="40% - Énfasis1 6 2 3 2" xfId="13054" xr:uid="{00000000-0005-0000-0000-0000BB310000}"/>
    <cellStyle name="40% - Énfasis1 6 2 3 2 2" xfId="28299" xr:uid="{00000000-0005-0000-0000-0000BC310000}"/>
    <cellStyle name="40% - Énfasis1 6 2 3 3" xfId="20677" xr:uid="{00000000-0005-0000-0000-0000BD310000}"/>
    <cellStyle name="40% - Énfasis1 6 2 4" xfId="6511" xr:uid="{00000000-0005-0000-0000-0000BE310000}"/>
    <cellStyle name="40% - Énfasis1 6 2 4 2" xfId="14136" xr:uid="{00000000-0005-0000-0000-0000BF310000}"/>
    <cellStyle name="40% - Énfasis1 6 2 4 2 2" xfId="29380" xr:uid="{00000000-0005-0000-0000-0000C0310000}"/>
    <cellStyle name="40% - Énfasis1 6 2 4 3" xfId="21758" xr:uid="{00000000-0005-0000-0000-0000C1310000}"/>
    <cellStyle name="40% - Énfasis1 6 2 5" xfId="3250" xr:uid="{00000000-0005-0000-0000-0000C2310000}"/>
    <cellStyle name="40% - Énfasis1 6 2 5 2" xfId="10892" xr:uid="{00000000-0005-0000-0000-0000C3310000}"/>
    <cellStyle name="40% - Énfasis1 6 2 5 2 2" xfId="26137" xr:uid="{00000000-0005-0000-0000-0000C4310000}"/>
    <cellStyle name="40% - Énfasis1 6 2 5 3" xfId="18515" xr:uid="{00000000-0005-0000-0000-0000C5310000}"/>
    <cellStyle name="40% - Énfasis1 6 2 6" xfId="8676" xr:uid="{00000000-0005-0000-0000-0000C6310000}"/>
    <cellStyle name="40% - Énfasis1 6 2 6 2" xfId="23921" xr:uid="{00000000-0005-0000-0000-0000C7310000}"/>
    <cellStyle name="40% - Énfasis1 6 2 7" xfId="16299" xr:uid="{00000000-0005-0000-0000-0000C8310000}"/>
    <cellStyle name="40% - Énfasis1 6 3" xfId="1567" xr:uid="{00000000-0005-0000-0000-0000C9310000}"/>
    <cellStyle name="40% - Énfasis1 6 3 2" xfId="7051" xr:uid="{00000000-0005-0000-0000-0000CA310000}"/>
    <cellStyle name="40% - Énfasis1 6 3 2 2" xfId="14676" xr:uid="{00000000-0005-0000-0000-0000CB310000}"/>
    <cellStyle name="40% - Énfasis1 6 3 2 2 2" xfId="29920" xr:uid="{00000000-0005-0000-0000-0000CC310000}"/>
    <cellStyle name="40% - Énfasis1 6 3 2 3" xfId="22298" xr:uid="{00000000-0005-0000-0000-0000CD310000}"/>
    <cellStyle name="40% - Énfasis1 6 3 3" xfId="3794" xr:uid="{00000000-0005-0000-0000-0000CE310000}"/>
    <cellStyle name="40% - Énfasis1 6 3 3 2" xfId="11432" xr:uid="{00000000-0005-0000-0000-0000CF310000}"/>
    <cellStyle name="40% - Énfasis1 6 3 3 2 2" xfId="26677" xr:uid="{00000000-0005-0000-0000-0000D0310000}"/>
    <cellStyle name="40% - Énfasis1 6 3 3 3" xfId="19055" xr:uid="{00000000-0005-0000-0000-0000D1310000}"/>
    <cellStyle name="40% - Énfasis1 6 3 4" xfId="9216" xr:uid="{00000000-0005-0000-0000-0000D2310000}"/>
    <cellStyle name="40% - Énfasis1 6 3 4 2" xfId="24461" xr:uid="{00000000-0005-0000-0000-0000D3310000}"/>
    <cellStyle name="40% - Énfasis1 6 3 5" xfId="16839" xr:uid="{00000000-0005-0000-0000-0000D4310000}"/>
    <cellStyle name="40% - Énfasis1 6 4" xfId="4880" xr:uid="{00000000-0005-0000-0000-0000D5310000}"/>
    <cellStyle name="40% - Énfasis1 6 4 2" xfId="12513" xr:uid="{00000000-0005-0000-0000-0000D6310000}"/>
    <cellStyle name="40% - Énfasis1 6 4 2 2" xfId="27758" xr:uid="{00000000-0005-0000-0000-0000D7310000}"/>
    <cellStyle name="40% - Énfasis1 6 4 3" xfId="20136" xr:uid="{00000000-0005-0000-0000-0000D8310000}"/>
    <cellStyle name="40% - Énfasis1 6 5" xfId="5970" xr:uid="{00000000-0005-0000-0000-0000D9310000}"/>
    <cellStyle name="40% - Énfasis1 6 5 2" xfId="13595" xr:uid="{00000000-0005-0000-0000-0000DA310000}"/>
    <cellStyle name="40% - Énfasis1 6 5 2 2" xfId="28839" xr:uid="{00000000-0005-0000-0000-0000DB310000}"/>
    <cellStyle name="40% - Énfasis1 6 5 3" xfId="21217" xr:uid="{00000000-0005-0000-0000-0000DC310000}"/>
    <cellStyle name="40% - Énfasis1 6 6" xfId="2708" xr:uid="{00000000-0005-0000-0000-0000DD310000}"/>
    <cellStyle name="40% - Énfasis1 6 6 2" xfId="10351" xr:uid="{00000000-0005-0000-0000-0000DE310000}"/>
    <cellStyle name="40% - Énfasis1 6 6 2 2" xfId="25596" xr:uid="{00000000-0005-0000-0000-0000DF310000}"/>
    <cellStyle name="40% - Énfasis1 6 6 3" xfId="17974" xr:uid="{00000000-0005-0000-0000-0000E0310000}"/>
    <cellStyle name="40% - Énfasis1 6 7" xfId="8135" xr:uid="{00000000-0005-0000-0000-0000E1310000}"/>
    <cellStyle name="40% - Énfasis1 6 7 2" xfId="23380" xr:uid="{00000000-0005-0000-0000-0000E2310000}"/>
    <cellStyle name="40% - Énfasis1 6 8" xfId="15759" xr:uid="{00000000-0005-0000-0000-0000E3310000}"/>
    <cellStyle name="40% - Énfasis1 7" xfId="347" xr:uid="{00000000-0005-0000-0000-0000E4310000}"/>
    <cellStyle name="40% - Énfasis1 7 2" xfId="1028" xr:uid="{00000000-0005-0000-0000-0000E5310000}"/>
    <cellStyle name="40% - Énfasis1 7 2 2" xfId="2110" xr:uid="{00000000-0005-0000-0000-0000E6310000}"/>
    <cellStyle name="40% - Énfasis1 7 2 2 2" xfId="7593" xr:uid="{00000000-0005-0000-0000-0000E7310000}"/>
    <cellStyle name="40% - Énfasis1 7 2 2 2 2" xfId="15218" xr:uid="{00000000-0005-0000-0000-0000E8310000}"/>
    <cellStyle name="40% - Énfasis1 7 2 2 2 2 2" xfId="30462" xr:uid="{00000000-0005-0000-0000-0000E9310000}"/>
    <cellStyle name="40% - Énfasis1 7 2 2 2 3" xfId="22840" xr:uid="{00000000-0005-0000-0000-0000EA310000}"/>
    <cellStyle name="40% - Énfasis1 7 2 2 3" xfId="4336" xr:uid="{00000000-0005-0000-0000-0000EB310000}"/>
    <cellStyle name="40% - Énfasis1 7 2 2 3 2" xfId="11974" xr:uid="{00000000-0005-0000-0000-0000EC310000}"/>
    <cellStyle name="40% - Énfasis1 7 2 2 3 2 2" xfId="27219" xr:uid="{00000000-0005-0000-0000-0000ED310000}"/>
    <cellStyle name="40% - Énfasis1 7 2 2 3 3" xfId="19597" xr:uid="{00000000-0005-0000-0000-0000EE310000}"/>
    <cellStyle name="40% - Énfasis1 7 2 2 4" xfId="9758" xr:uid="{00000000-0005-0000-0000-0000EF310000}"/>
    <cellStyle name="40% - Énfasis1 7 2 2 4 2" xfId="25003" xr:uid="{00000000-0005-0000-0000-0000F0310000}"/>
    <cellStyle name="40% - Énfasis1 7 2 2 5" xfId="17381" xr:uid="{00000000-0005-0000-0000-0000F1310000}"/>
    <cellStyle name="40% - Énfasis1 7 2 3" xfId="5422" xr:uid="{00000000-0005-0000-0000-0000F2310000}"/>
    <cellStyle name="40% - Énfasis1 7 2 3 2" xfId="13055" xr:uid="{00000000-0005-0000-0000-0000F3310000}"/>
    <cellStyle name="40% - Énfasis1 7 2 3 2 2" xfId="28300" xr:uid="{00000000-0005-0000-0000-0000F4310000}"/>
    <cellStyle name="40% - Énfasis1 7 2 3 3" xfId="20678" xr:uid="{00000000-0005-0000-0000-0000F5310000}"/>
    <cellStyle name="40% - Énfasis1 7 2 4" xfId="6512" xr:uid="{00000000-0005-0000-0000-0000F6310000}"/>
    <cellStyle name="40% - Énfasis1 7 2 4 2" xfId="14137" xr:uid="{00000000-0005-0000-0000-0000F7310000}"/>
    <cellStyle name="40% - Énfasis1 7 2 4 2 2" xfId="29381" xr:uid="{00000000-0005-0000-0000-0000F8310000}"/>
    <cellStyle name="40% - Énfasis1 7 2 4 3" xfId="21759" xr:uid="{00000000-0005-0000-0000-0000F9310000}"/>
    <cellStyle name="40% - Énfasis1 7 2 5" xfId="3251" xr:uid="{00000000-0005-0000-0000-0000FA310000}"/>
    <cellStyle name="40% - Énfasis1 7 2 5 2" xfId="10893" xr:uid="{00000000-0005-0000-0000-0000FB310000}"/>
    <cellStyle name="40% - Énfasis1 7 2 5 2 2" xfId="26138" xr:uid="{00000000-0005-0000-0000-0000FC310000}"/>
    <cellStyle name="40% - Énfasis1 7 2 5 3" xfId="18516" xr:uid="{00000000-0005-0000-0000-0000FD310000}"/>
    <cellStyle name="40% - Énfasis1 7 2 6" xfId="8677" xr:uid="{00000000-0005-0000-0000-0000FE310000}"/>
    <cellStyle name="40% - Énfasis1 7 2 6 2" xfId="23922" xr:uid="{00000000-0005-0000-0000-0000FF310000}"/>
    <cellStyle name="40% - Énfasis1 7 2 7" xfId="16300" xr:uid="{00000000-0005-0000-0000-000000320000}"/>
    <cellStyle name="40% - Énfasis1 7 3" xfId="1568" xr:uid="{00000000-0005-0000-0000-000001320000}"/>
    <cellStyle name="40% - Énfasis1 7 3 2" xfId="7052" xr:uid="{00000000-0005-0000-0000-000002320000}"/>
    <cellStyle name="40% - Énfasis1 7 3 2 2" xfId="14677" xr:uid="{00000000-0005-0000-0000-000003320000}"/>
    <cellStyle name="40% - Énfasis1 7 3 2 2 2" xfId="29921" xr:uid="{00000000-0005-0000-0000-000004320000}"/>
    <cellStyle name="40% - Énfasis1 7 3 2 3" xfId="22299" xr:uid="{00000000-0005-0000-0000-000005320000}"/>
    <cellStyle name="40% - Énfasis1 7 3 3" xfId="3795" xr:uid="{00000000-0005-0000-0000-000006320000}"/>
    <cellStyle name="40% - Énfasis1 7 3 3 2" xfId="11433" xr:uid="{00000000-0005-0000-0000-000007320000}"/>
    <cellStyle name="40% - Énfasis1 7 3 3 2 2" xfId="26678" xr:uid="{00000000-0005-0000-0000-000008320000}"/>
    <cellStyle name="40% - Énfasis1 7 3 3 3" xfId="19056" xr:uid="{00000000-0005-0000-0000-000009320000}"/>
    <cellStyle name="40% - Énfasis1 7 3 4" xfId="9217" xr:uid="{00000000-0005-0000-0000-00000A320000}"/>
    <cellStyle name="40% - Énfasis1 7 3 4 2" xfId="24462" xr:uid="{00000000-0005-0000-0000-00000B320000}"/>
    <cellStyle name="40% - Énfasis1 7 3 5" xfId="16840" xr:uid="{00000000-0005-0000-0000-00000C320000}"/>
    <cellStyle name="40% - Énfasis1 7 4" xfId="4881" xr:uid="{00000000-0005-0000-0000-00000D320000}"/>
    <cellStyle name="40% - Énfasis1 7 4 2" xfId="12514" xr:uid="{00000000-0005-0000-0000-00000E320000}"/>
    <cellStyle name="40% - Énfasis1 7 4 2 2" xfId="27759" xr:uid="{00000000-0005-0000-0000-00000F320000}"/>
    <cellStyle name="40% - Énfasis1 7 4 3" xfId="20137" xr:uid="{00000000-0005-0000-0000-000010320000}"/>
    <cellStyle name="40% - Énfasis1 7 5" xfId="5971" xr:uid="{00000000-0005-0000-0000-000011320000}"/>
    <cellStyle name="40% - Énfasis1 7 5 2" xfId="13596" xr:uid="{00000000-0005-0000-0000-000012320000}"/>
    <cellStyle name="40% - Énfasis1 7 5 2 2" xfId="28840" xr:uid="{00000000-0005-0000-0000-000013320000}"/>
    <cellStyle name="40% - Énfasis1 7 5 3" xfId="21218" xr:uid="{00000000-0005-0000-0000-000014320000}"/>
    <cellStyle name="40% - Énfasis1 7 6" xfId="2709" xr:uid="{00000000-0005-0000-0000-000015320000}"/>
    <cellStyle name="40% - Énfasis1 7 6 2" xfId="10352" xr:uid="{00000000-0005-0000-0000-000016320000}"/>
    <cellStyle name="40% - Énfasis1 7 6 2 2" xfId="25597" xr:uid="{00000000-0005-0000-0000-000017320000}"/>
    <cellStyle name="40% - Énfasis1 7 6 3" xfId="17975" xr:uid="{00000000-0005-0000-0000-000018320000}"/>
    <cellStyle name="40% - Énfasis1 7 7" xfId="8136" xr:uid="{00000000-0005-0000-0000-000019320000}"/>
    <cellStyle name="40% - Énfasis1 7 7 2" xfId="23381" xr:uid="{00000000-0005-0000-0000-00001A320000}"/>
    <cellStyle name="40% - Énfasis1 7 8" xfId="15760" xr:uid="{00000000-0005-0000-0000-00001B320000}"/>
    <cellStyle name="40% - Énfasis1 8" xfId="348" xr:uid="{00000000-0005-0000-0000-00001C320000}"/>
    <cellStyle name="40% - Énfasis1 8 2" xfId="1029" xr:uid="{00000000-0005-0000-0000-00001D320000}"/>
    <cellStyle name="40% - Énfasis1 8 2 2" xfId="2111" xr:uid="{00000000-0005-0000-0000-00001E320000}"/>
    <cellStyle name="40% - Énfasis1 8 2 2 2" xfId="7594" xr:uid="{00000000-0005-0000-0000-00001F320000}"/>
    <cellStyle name="40% - Énfasis1 8 2 2 2 2" xfId="15219" xr:uid="{00000000-0005-0000-0000-000020320000}"/>
    <cellStyle name="40% - Énfasis1 8 2 2 2 2 2" xfId="30463" xr:uid="{00000000-0005-0000-0000-000021320000}"/>
    <cellStyle name="40% - Énfasis1 8 2 2 2 3" xfId="22841" xr:uid="{00000000-0005-0000-0000-000022320000}"/>
    <cellStyle name="40% - Énfasis1 8 2 2 3" xfId="4337" xr:uid="{00000000-0005-0000-0000-000023320000}"/>
    <cellStyle name="40% - Énfasis1 8 2 2 3 2" xfId="11975" xr:uid="{00000000-0005-0000-0000-000024320000}"/>
    <cellStyle name="40% - Énfasis1 8 2 2 3 2 2" xfId="27220" xr:uid="{00000000-0005-0000-0000-000025320000}"/>
    <cellStyle name="40% - Énfasis1 8 2 2 3 3" xfId="19598" xr:uid="{00000000-0005-0000-0000-000026320000}"/>
    <cellStyle name="40% - Énfasis1 8 2 2 4" xfId="9759" xr:uid="{00000000-0005-0000-0000-000027320000}"/>
    <cellStyle name="40% - Énfasis1 8 2 2 4 2" xfId="25004" xr:uid="{00000000-0005-0000-0000-000028320000}"/>
    <cellStyle name="40% - Énfasis1 8 2 2 5" xfId="17382" xr:uid="{00000000-0005-0000-0000-000029320000}"/>
    <cellStyle name="40% - Énfasis1 8 2 3" xfId="5423" xr:uid="{00000000-0005-0000-0000-00002A320000}"/>
    <cellStyle name="40% - Énfasis1 8 2 3 2" xfId="13056" xr:uid="{00000000-0005-0000-0000-00002B320000}"/>
    <cellStyle name="40% - Énfasis1 8 2 3 2 2" xfId="28301" xr:uid="{00000000-0005-0000-0000-00002C320000}"/>
    <cellStyle name="40% - Énfasis1 8 2 3 3" xfId="20679" xr:uid="{00000000-0005-0000-0000-00002D320000}"/>
    <cellStyle name="40% - Énfasis1 8 2 4" xfId="6513" xr:uid="{00000000-0005-0000-0000-00002E320000}"/>
    <cellStyle name="40% - Énfasis1 8 2 4 2" xfId="14138" xr:uid="{00000000-0005-0000-0000-00002F320000}"/>
    <cellStyle name="40% - Énfasis1 8 2 4 2 2" xfId="29382" xr:uid="{00000000-0005-0000-0000-000030320000}"/>
    <cellStyle name="40% - Énfasis1 8 2 4 3" xfId="21760" xr:uid="{00000000-0005-0000-0000-000031320000}"/>
    <cellStyle name="40% - Énfasis1 8 2 5" xfId="3252" xr:uid="{00000000-0005-0000-0000-000032320000}"/>
    <cellStyle name="40% - Énfasis1 8 2 5 2" xfId="10894" xr:uid="{00000000-0005-0000-0000-000033320000}"/>
    <cellStyle name="40% - Énfasis1 8 2 5 2 2" xfId="26139" xr:uid="{00000000-0005-0000-0000-000034320000}"/>
    <cellStyle name="40% - Énfasis1 8 2 5 3" xfId="18517" xr:uid="{00000000-0005-0000-0000-000035320000}"/>
    <cellStyle name="40% - Énfasis1 8 2 6" xfId="8678" xr:uid="{00000000-0005-0000-0000-000036320000}"/>
    <cellStyle name="40% - Énfasis1 8 2 6 2" xfId="23923" xr:uid="{00000000-0005-0000-0000-000037320000}"/>
    <cellStyle name="40% - Énfasis1 8 2 7" xfId="16301" xr:uid="{00000000-0005-0000-0000-000038320000}"/>
    <cellStyle name="40% - Énfasis1 8 3" xfId="1569" xr:uid="{00000000-0005-0000-0000-000039320000}"/>
    <cellStyle name="40% - Énfasis1 8 3 2" xfId="7053" xr:uid="{00000000-0005-0000-0000-00003A320000}"/>
    <cellStyle name="40% - Énfasis1 8 3 2 2" xfId="14678" xr:uid="{00000000-0005-0000-0000-00003B320000}"/>
    <cellStyle name="40% - Énfasis1 8 3 2 2 2" xfId="29922" xr:uid="{00000000-0005-0000-0000-00003C320000}"/>
    <cellStyle name="40% - Énfasis1 8 3 2 3" xfId="22300" xr:uid="{00000000-0005-0000-0000-00003D320000}"/>
    <cellStyle name="40% - Énfasis1 8 3 3" xfId="3796" xr:uid="{00000000-0005-0000-0000-00003E320000}"/>
    <cellStyle name="40% - Énfasis1 8 3 3 2" xfId="11434" xr:uid="{00000000-0005-0000-0000-00003F320000}"/>
    <cellStyle name="40% - Énfasis1 8 3 3 2 2" xfId="26679" xr:uid="{00000000-0005-0000-0000-000040320000}"/>
    <cellStyle name="40% - Énfasis1 8 3 3 3" xfId="19057" xr:uid="{00000000-0005-0000-0000-000041320000}"/>
    <cellStyle name="40% - Énfasis1 8 3 4" xfId="9218" xr:uid="{00000000-0005-0000-0000-000042320000}"/>
    <cellStyle name="40% - Énfasis1 8 3 4 2" xfId="24463" xr:uid="{00000000-0005-0000-0000-000043320000}"/>
    <cellStyle name="40% - Énfasis1 8 3 5" xfId="16841" xr:uid="{00000000-0005-0000-0000-000044320000}"/>
    <cellStyle name="40% - Énfasis1 8 4" xfId="4882" xr:uid="{00000000-0005-0000-0000-000045320000}"/>
    <cellStyle name="40% - Énfasis1 8 4 2" xfId="12515" xr:uid="{00000000-0005-0000-0000-000046320000}"/>
    <cellStyle name="40% - Énfasis1 8 4 2 2" xfId="27760" xr:uid="{00000000-0005-0000-0000-000047320000}"/>
    <cellStyle name="40% - Énfasis1 8 4 3" xfId="20138" xr:uid="{00000000-0005-0000-0000-000048320000}"/>
    <cellStyle name="40% - Énfasis1 8 5" xfId="5972" xr:uid="{00000000-0005-0000-0000-000049320000}"/>
    <cellStyle name="40% - Énfasis1 8 5 2" xfId="13597" xr:uid="{00000000-0005-0000-0000-00004A320000}"/>
    <cellStyle name="40% - Énfasis1 8 5 2 2" xfId="28841" xr:uid="{00000000-0005-0000-0000-00004B320000}"/>
    <cellStyle name="40% - Énfasis1 8 5 3" xfId="21219" xr:uid="{00000000-0005-0000-0000-00004C320000}"/>
    <cellStyle name="40% - Énfasis1 8 6" xfId="2710" xr:uid="{00000000-0005-0000-0000-00004D320000}"/>
    <cellStyle name="40% - Énfasis1 8 6 2" xfId="10353" xr:uid="{00000000-0005-0000-0000-00004E320000}"/>
    <cellStyle name="40% - Énfasis1 8 6 2 2" xfId="25598" xr:uid="{00000000-0005-0000-0000-00004F320000}"/>
    <cellStyle name="40% - Énfasis1 8 6 3" xfId="17976" xr:uid="{00000000-0005-0000-0000-000050320000}"/>
    <cellStyle name="40% - Énfasis1 8 7" xfId="8137" xr:uid="{00000000-0005-0000-0000-000051320000}"/>
    <cellStyle name="40% - Énfasis1 8 7 2" xfId="23382" xr:uid="{00000000-0005-0000-0000-000052320000}"/>
    <cellStyle name="40% - Énfasis1 8 8" xfId="15761" xr:uid="{00000000-0005-0000-0000-000053320000}"/>
    <cellStyle name="40% - Énfasis1 9" xfId="349" xr:uid="{00000000-0005-0000-0000-000054320000}"/>
    <cellStyle name="40% - Énfasis1 9 2" xfId="1030" xr:uid="{00000000-0005-0000-0000-000055320000}"/>
    <cellStyle name="40% - Énfasis1 9 2 2" xfId="2112" xr:uid="{00000000-0005-0000-0000-000056320000}"/>
    <cellStyle name="40% - Énfasis1 9 2 2 2" xfId="7595" xr:uid="{00000000-0005-0000-0000-000057320000}"/>
    <cellStyle name="40% - Énfasis1 9 2 2 2 2" xfId="15220" xr:uid="{00000000-0005-0000-0000-000058320000}"/>
    <cellStyle name="40% - Énfasis1 9 2 2 2 2 2" xfId="30464" xr:uid="{00000000-0005-0000-0000-000059320000}"/>
    <cellStyle name="40% - Énfasis1 9 2 2 2 3" xfId="22842" xr:uid="{00000000-0005-0000-0000-00005A320000}"/>
    <cellStyle name="40% - Énfasis1 9 2 2 3" xfId="4338" xr:uid="{00000000-0005-0000-0000-00005B320000}"/>
    <cellStyle name="40% - Énfasis1 9 2 2 3 2" xfId="11976" xr:uid="{00000000-0005-0000-0000-00005C320000}"/>
    <cellStyle name="40% - Énfasis1 9 2 2 3 2 2" xfId="27221" xr:uid="{00000000-0005-0000-0000-00005D320000}"/>
    <cellStyle name="40% - Énfasis1 9 2 2 3 3" xfId="19599" xr:uid="{00000000-0005-0000-0000-00005E320000}"/>
    <cellStyle name="40% - Énfasis1 9 2 2 4" xfId="9760" xr:uid="{00000000-0005-0000-0000-00005F320000}"/>
    <cellStyle name="40% - Énfasis1 9 2 2 4 2" xfId="25005" xr:uid="{00000000-0005-0000-0000-000060320000}"/>
    <cellStyle name="40% - Énfasis1 9 2 2 5" xfId="17383" xr:uid="{00000000-0005-0000-0000-000061320000}"/>
    <cellStyle name="40% - Énfasis1 9 2 3" xfId="5424" xr:uid="{00000000-0005-0000-0000-000062320000}"/>
    <cellStyle name="40% - Énfasis1 9 2 3 2" xfId="13057" xr:uid="{00000000-0005-0000-0000-000063320000}"/>
    <cellStyle name="40% - Énfasis1 9 2 3 2 2" xfId="28302" xr:uid="{00000000-0005-0000-0000-000064320000}"/>
    <cellStyle name="40% - Énfasis1 9 2 3 3" xfId="20680" xr:uid="{00000000-0005-0000-0000-000065320000}"/>
    <cellStyle name="40% - Énfasis1 9 2 4" xfId="6514" xr:uid="{00000000-0005-0000-0000-000066320000}"/>
    <cellStyle name="40% - Énfasis1 9 2 4 2" xfId="14139" xr:uid="{00000000-0005-0000-0000-000067320000}"/>
    <cellStyle name="40% - Énfasis1 9 2 4 2 2" xfId="29383" xr:uid="{00000000-0005-0000-0000-000068320000}"/>
    <cellStyle name="40% - Énfasis1 9 2 4 3" xfId="21761" xr:uid="{00000000-0005-0000-0000-000069320000}"/>
    <cellStyle name="40% - Énfasis1 9 2 5" xfId="3253" xr:uid="{00000000-0005-0000-0000-00006A320000}"/>
    <cellStyle name="40% - Énfasis1 9 2 5 2" xfId="10895" xr:uid="{00000000-0005-0000-0000-00006B320000}"/>
    <cellStyle name="40% - Énfasis1 9 2 5 2 2" xfId="26140" xr:uid="{00000000-0005-0000-0000-00006C320000}"/>
    <cellStyle name="40% - Énfasis1 9 2 5 3" xfId="18518" xr:uid="{00000000-0005-0000-0000-00006D320000}"/>
    <cellStyle name="40% - Énfasis1 9 2 6" xfId="8679" xr:uid="{00000000-0005-0000-0000-00006E320000}"/>
    <cellStyle name="40% - Énfasis1 9 2 6 2" xfId="23924" xr:uid="{00000000-0005-0000-0000-00006F320000}"/>
    <cellStyle name="40% - Énfasis1 9 2 7" xfId="16302" xr:uid="{00000000-0005-0000-0000-000070320000}"/>
    <cellStyle name="40% - Énfasis1 9 3" xfId="1570" xr:uid="{00000000-0005-0000-0000-000071320000}"/>
    <cellStyle name="40% - Énfasis1 9 3 2" xfId="7054" xr:uid="{00000000-0005-0000-0000-000072320000}"/>
    <cellStyle name="40% - Énfasis1 9 3 2 2" xfId="14679" xr:uid="{00000000-0005-0000-0000-000073320000}"/>
    <cellStyle name="40% - Énfasis1 9 3 2 2 2" xfId="29923" xr:uid="{00000000-0005-0000-0000-000074320000}"/>
    <cellStyle name="40% - Énfasis1 9 3 2 3" xfId="22301" xr:uid="{00000000-0005-0000-0000-000075320000}"/>
    <cellStyle name="40% - Énfasis1 9 3 3" xfId="3797" xr:uid="{00000000-0005-0000-0000-000076320000}"/>
    <cellStyle name="40% - Énfasis1 9 3 3 2" xfId="11435" xr:uid="{00000000-0005-0000-0000-000077320000}"/>
    <cellStyle name="40% - Énfasis1 9 3 3 2 2" xfId="26680" xr:uid="{00000000-0005-0000-0000-000078320000}"/>
    <cellStyle name="40% - Énfasis1 9 3 3 3" xfId="19058" xr:uid="{00000000-0005-0000-0000-000079320000}"/>
    <cellStyle name="40% - Énfasis1 9 3 4" xfId="9219" xr:uid="{00000000-0005-0000-0000-00007A320000}"/>
    <cellStyle name="40% - Énfasis1 9 3 4 2" xfId="24464" xr:uid="{00000000-0005-0000-0000-00007B320000}"/>
    <cellStyle name="40% - Énfasis1 9 3 5" xfId="16842" xr:uid="{00000000-0005-0000-0000-00007C320000}"/>
    <cellStyle name="40% - Énfasis1 9 4" xfId="4883" xr:uid="{00000000-0005-0000-0000-00007D320000}"/>
    <cellStyle name="40% - Énfasis1 9 4 2" xfId="12516" xr:uid="{00000000-0005-0000-0000-00007E320000}"/>
    <cellStyle name="40% - Énfasis1 9 4 2 2" xfId="27761" xr:uid="{00000000-0005-0000-0000-00007F320000}"/>
    <cellStyle name="40% - Énfasis1 9 4 3" xfId="20139" xr:uid="{00000000-0005-0000-0000-000080320000}"/>
    <cellStyle name="40% - Énfasis1 9 5" xfId="5973" xr:uid="{00000000-0005-0000-0000-000081320000}"/>
    <cellStyle name="40% - Énfasis1 9 5 2" xfId="13598" xr:uid="{00000000-0005-0000-0000-000082320000}"/>
    <cellStyle name="40% - Énfasis1 9 5 2 2" xfId="28842" xr:uid="{00000000-0005-0000-0000-000083320000}"/>
    <cellStyle name="40% - Énfasis1 9 5 3" xfId="21220" xr:uid="{00000000-0005-0000-0000-000084320000}"/>
    <cellStyle name="40% - Énfasis1 9 6" xfId="2711" xr:uid="{00000000-0005-0000-0000-000085320000}"/>
    <cellStyle name="40% - Énfasis1 9 6 2" xfId="10354" xr:uid="{00000000-0005-0000-0000-000086320000}"/>
    <cellStyle name="40% - Énfasis1 9 6 2 2" xfId="25599" xr:uid="{00000000-0005-0000-0000-000087320000}"/>
    <cellStyle name="40% - Énfasis1 9 6 3" xfId="17977" xr:uid="{00000000-0005-0000-0000-000088320000}"/>
    <cellStyle name="40% - Énfasis1 9 7" xfId="8138" xr:uid="{00000000-0005-0000-0000-000089320000}"/>
    <cellStyle name="40% - Énfasis1 9 7 2" xfId="23383" xr:uid="{00000000-0005-0000-0000-00008A320000}"/>
    <cellStyle name="40% - Énfasis1 9 8" xfId="15762" xr:uid="{00000000-0005-0000-0000-00008B320000}"/>
    <cellStyle name="40% - Énfasis2 10" xfId="350" xr:uid="{00000000-0005-0000-0000-00008C320000}"/>
    <cellStyle name="40% - Énfasis2 10 2" xfId="1031" xr:uid="{00000000-0005-0000-0000-00008D320000}"/>
    <cellStyle name="40% - Énfasis2 10 2 2" xfId="2113" xr:uid="{00000000-0005-0000-0000-00008E320000}"/>
    <cellStyle name="40% - Énfasis2 10 2 2 2" xfId="7596" xr:uid="{00000000-0005-0000-0000-00008F320000}"/>
    <cellStyle name="40% - Énfasis2 10 2 2 2 2" xfId="15221" xr:uid="{00000000-0005-0000-0000-000090320000}"/>
    <cellStyle name="40% - Énfasis2 10 2 2 2 2 2" xfId="30465" xr:uid="{00000000-0005-0000-0000-000091320000}"/>
    <cellStyle name="40% - Énfasis2 10 2 2 2 3" xfId="22843" xr:uid="{00000000-0005-0000-0000-000092320000}"/>
    <cellStyle name="40% - Énfasis2 10 2 2 3" xfId="4339" xr:uid="{00000000-0005-0000-0000-000093320000}"/>
    <cellStyle name="40% - Énfasis2 10 2 2 3 2" xfId="11977" xr:uid="{00000000-0005-0000-0000-000094320000}"/>
    <cellStyle name="40% - Énfasis2 10 2 2 3 2 2" xfId="27222" xr:uid="{00000000-0005-0000-0000-000095320000}"/>
    <cellStyle name="40% - Énfasis2 10 2 2 3 3" xfId="19600" xr:uid="{00000000-0005-0000-0000-000096320000}"/>
    <cellStyle name="40% - Énfasis2 10 2 2 4" xfId="9761" xr:uid="{00000000-0005-0000-0000-000097320000}"/>
    <cellStyle name="40% - Énfasis2 10 2 2 4 2" xfId="25006" xr:uid="{00000000-0005-0000-0000-000098320000}"/>
    <cellStyle name="40% - Énfasis2 10 2 2 5" xfId="17384" xr:uid="{00000000-0005-0000-0000-000099320000}"/>
    <cellStyle name="40% - Énfasis2 10 2 3" xfId="5425" xr:uid="{00000000-0005-0000-0000-00009A320000}"/>
    <cellStyle name="40% - Énfasis2 10 2 3 2" xfId="13058" xr:uid="{00000000-0005-0000-0000-00009B320000}"/>
    <cellStyle name="40% - Énfasis2 10 2 3 2 2" xfId="28303" xr:uid="{00000000-0005-0000-0000-00009C320000}"/>
    <cellStyle name="40% - Énfasis2 10 2 3 3" xfId="20681" xr:uid="{00000000-0005-0000-0000-00009D320000}"/>
    <cellStyle name="40% - Énfasis2 10 2 4" xfId="6515" xr:uid="{00000000-0005-0000-0000-00009E320000}"/>
    <cellStyle name="40% - Énfasis2 10 2 4 2" xfId="14140" xr:uid="{00000000-0005-0000-0000-00009F320000}"/>
    <cellStyle name="40% - Énfasis2 10 2 4 2 2" xfId="29384" xr:uid="{00000000-0005-0000-0000-0000A0320000}"/>
    <cellStyle name="40% - Énfasis2 10 2 4 3" xfId="21762" xr:uid="{00000000-0005-0000-0000-0000A1320000}"/>
    <cellStyle name="40% - Énfasis2 10 2 5" xfId="3254" xr:uid="{00000000-0005-0000-0000-0000A2320000}"/>
    <cellStyle name="40% - Énfasis2 10 2 5 2" xfId="10896" xr:uid="{00000000-0005-0000-0000-0000A3320000}"/>
    <cellStyle name="40% - Énfasis2 10 2 5 2 2" xfId="26141" xr:uid="{00000000-0005-0000-0000-0000A4320000}"/>
    <cellStyle name="40% - Énfasis2 10 2 5 3" xfId="18519" xr:uid="{00000000-0005-0000-0000-0000A5320000}"/>
    <cellStyle name="40% - Énfasis2 10 2 6" xfId="8680" xr:uid="{00000000-0005-0000-0000-0000A6320000}"/>
    <cellStyle name="40% - Énfasis2 10 2 6 2" xfId="23925" xr:uid="{00000000-0005-0000-0000-0000A7320000}"/>
    <cellStyle name="40% - Énfasis2 10 2 7" xfId="16303" xr:uid="{00000000-0005-0000-0000-0000A8320000}"/>
    <cellStyle name="40% - Énfasis2 10 3" xfId="1571" xr:uid="{00000000-0005-0000-0000-0000A9320000}"/>
    <cellStyle name="40% - Énfasis2 10 3 2" xfId="7055" xr:uid="{00000000-0005-0000-0000-0000AA320000}"/>
    <cellStyle name="40% - Énfasis2 10 3 2 2" xfId="14680" xr:uid="{00000000-0005-0000-0000-0000AB320000}"/>
    <cellStyle name="40% - Énfasis2 10 3 2 2 2" xfId="29924" xr:uid="{00000000-0005-0000-0000-0000AC320000}"/>
    <cellStyle name="40% - Énfasis2 10 3 2 3" xfId="22302" xr:uid="{00000000-0005-0000-0000-0000AD320000}"/>
    <cellStyle name="40% - Énfasis2 10 3 3" xfId="3798" xr:uid="{00000000-0005-0000-0000-0000AE320000}"/>
    <cellStyle name="40% - Énfasis2 10 3 3 2" xfId="11436" xr:uid="{00000000-0005-0000-0000-0000AF320000}"/>
    <cellStyle name="40% - Énfasis2 10 3 3 2 2" xfId="26681" xr:uid="{00000000-0005-0000-0000-0000B0320000}"/>
    <cellStyle name="40% - Énfasis2 10 3 3 3" xfId="19059" xr:uid="{00000000-0005-0000-0000-0000B1320000}"/>
    <cellStyle name="40% - Énfasis2 10 3 4" xfId="9220" xr:uid="{00000000-0005-0000-0000-0000B2320000}"/>
    <cellStyle name="40% - Énfasis2 10 3 4 2" xfId="24465" xr:uid="{00000000-0005-0000-0000-0000B3320000}"/>
    <cellStyle name="40% - Énfasis2 10 3 5" xfId="16843" xr:uid="{00000000-0005-0000-0000-0000B4320000}"/>
    <cellStyle name="40% - Énfasis2 10 4" xfId="4884" xr:uid="{00000000-0005-0000-0000-0000B5320000}"/>
    <cellStyle name="40% - Énfasis2 10 4 2" xfId="12517" xr:uid="{00000000-0005-0000-0000-0000B6320000}"/>
    <cellStyle name="40% - Énfasis2 10 4 2 2" xfId="27762" xr:uid="{00000000-0005-0000-0000-0000B7320000}"/>
    <cellStyle name="40% - Énfasis2 10 4 3" xfId="20140" xr:uid="{00000000-0005-0000-0000-0000B8320000}"/>
    <cellStyle name="40% - Énfasis2 10 5" xfId="5974" xr:uid="{00000000-0005-0000-0000-0000B9320000}"/>
    <cellStyle name="40% - Énfasis2 10 5 2" xfId="13599" xr:uid="{00000000-0005-0000-0000-0000BA320000}"/>
    <cellStyle name="40% - Énfasis2 10 5 2 2" xfId="28843" xr:uid="{00000000-0005-0000-0000-0000BB320000}"/>
    <cellStyle name="40% - Énfasis2 10 5 3" xfId="21221" xr:uid="{00000000-0005-0000-0000-0000BC320000}"/>
    <cellStyle name="40% - Énfasis2 10 6" xfId="2712" xr:uid="{00000000-0005-0000-0000-0000BD320000}"/>
    <cellStyle name="40% - Énfasis2 10 6 2" xfId="10355" xr:uid="{00000000-0005-0000-0000-0000BE320000}"/>
    <cellStyle name="40% - Énfasis2 10 6 2 2" xfId="25600" xr:uid="{00000000-0005-0000-0000-0000BF320000}"/>
    <cellStyle name="40% - Énfasis2 10 6 3" xfId="17978" xr:uid="{00000000-0005-0000-0000-0000C0320000}"/>
    <cellStyle name="40% - Énfasis2 10 7" xfId="8139" xr:uid="{00000000-0005-0000-0000-0000C1320000}"/>
    <cellStyle name="40% - Énfasis2 10 7 2" xfId="23384" xr:uid="{00000000-0005-0000-0000-0000C2320000}"/>
    <cellStyle name="40% - Énfasis2 10 8" xfId="15763" xr:uid="{00000000-0005-0000-0000-0000C3320000}"/>
    <cellStyle name="40% - Énfasis2 11" xfId="351" xr:uid="{00000000-0005-0000-0000-0000C4320000}"/>
    <cellStyle name="40% - Énfasis2 11 2" xfId="1032" xr:uid="{00000000-0005-0000-0000-0000C5320000}"/>
    <cellStyle name="40% - Énfasis2 11 2 2" xfId="2114" xr:uid="{00000000-0005-0000-0000-0000C6320000}"/>
    <cellStyle name="40% - Énfasis2 11 2 2 2" xfId="7597" xr:uid="{00000000-0005-0000-0000-0000C7320000}"/>
    <cellStyle name="40% - Énfasis2 11 2 2 2 2" xfId="15222" xr:uid="{00000000-0005-0000-0000-0000C8320000}"/>
    <cellStyle name="40% - Énfasis2 11 2 2 2 2 2" xfId="30466" xr:uid="{00000000-0005-0000-0000-0000C9320000}"/>
    <cellStyle name="40% - Énfasis2 11 2 2 2 3" xfId="22844" xr:uid="{00000000-0005-0000-0000-0000CA320000}"/>
    <cellStyle name="40% - Énfasis2 11 2 2 3" xfId="4340" xr:uid="{00000000-0005-0000-0000-0000CB320000}"/>
    <cellStyle name="40% - Énfasis2 11 2 2 3 2" xfId="11978" xr:uid="{00000000-0005-0000-0000-0000CC320000}"/>
    <cellStyle name="40% - Énfasis2 11 2 2 3 2 2" xfId="27223" xr:uid="{00000000-0005-0000-0000-0000CD320000}"/>
    <cellStyle name="40% - Énfasis2 11 2 2 3 3" xfId="19601" xr:uid="{00000000-0005-0000-0000-0000CE320000}"/>
    <cellStyle name="40% - Énfasis2 11 2 2 4" xfId="9762" xr:uid="{00000000-0005-0000-0000-0000CF320000}"/>
    <cellStyle name="40% - Énfasis2 11 2 2 4 2" xfId="25007" xr:uid="{00000000-0005-0000-0000-0000D0320000}"/>
    <cellStyle name="40% - Énfasis2 11 2 2 5" xfId="17385" xr:uid="{00000000-0005-0000-0000-0000D1320000}"/>
    <cellStyle name="40% - Énfasis2 11 2 3" xfId="5426" xr:uid="{00000000-0005-0000-0000-0000D2320000}"/>
    <cellStyle name="40% - Énfasis2 11 2 3 2" xfId="13059" xr:uid="{00000000-0005-0000-0000-0000D3320000}"/>
    <cellStyle name="40% - Énfasis2 11 2 3 2 2" xfId="28304" xr:uid="{00000000-0005-0000-0000-0000D4320000}"/>
    <cellStyle name="40% - Énfasis2 11 2 3 3" xfId="20682" xr:uid="{00000000-0005-0000-0000-0000D5320000}"/>
    <cellStyle name="40% - Énfasis2 11 2 4" xfId="6516" xr:uid="{00000000-0005-0000-0000-0000D6320000}"/>
    <cellStyle name="40% - Énfasis2 11 2 4 2" xfId="14141" xr:uid="{00000000-0005-0000-0000-0000D7320000}"/>
    <cellStyle name="40% - Énfasis2 11 2 4 2 2" xfId="29385" xr:uid="{00000000-0005-0000-0000-0000D8320000}"/>
    <cellStyle name="40% - Énfasis2 11 2 4 3" xfId="21763" xr:uid="{00000000-0005-0000-0000-0000D9320000}"/>
    <cellStyle name="40% - Énfasis2 11 2 5" xfId="3255" xr:uid="{00000000-0005-0000-0000-0000DA320000}"/>
    <cellStyle name="40% - Énfasis2 11 2 5 2" xfId="10897" xr:uid="{00000000-0005-0000-0000-0000DB320000}"/>
    <cellStyle name="40% - Énfasis2 11 2 5 2 2" xfId="26142" xr:uid="{00000000-0005-0000-0000-0000DC320000}"/>
    <cellStyle name="40% - Énfasis2 11 2 5 3" xfId="18520" xr:uid="{00000000-0005-0000-0000-0000DD320000}"/>
    <cellStyle name="40% - Énfasis2 11 2 6" xfId="8681" xr:uid="{00000000-0005-0000-0000-0000DE320000}"/>
    <cellStyle name="40% - Énfasis2 11 2 6 2" xfId="23926" xr:uid="{00000000-0005-0000-0000-0000DF320000}"/>
    <cellStyle name="40% - Énfasis2 11 2 7" xfId="16304" xr:uid="{00000000-0005-0000-0000-0000E0320000}"/>
    <cellStyle name="40% - Énfasis2 11 3" xfId="1572" xr:uid="{00000000-0005-0000-0000-0000E1320000}"/>
    <cellStyle name="40% - Énfasis2 11 3 2" xfId="7056" xr:uid="{00000000-0005-0000-0000-0000E2320000}"/>
    <cellStyle name="40% - Énfasis2 11 3 2 2" xfId="14681" xr:uid="{00000000-0005-0000-0000-0000E3320000}"/>
    <cellStyle name="40% - Énfasis2 11 3 2 2 2" xfId="29925" xr:uid="{00000000-0005-0000-0000-0000E4320000}"/>
    <cellStyle name="40% - Énfasis2 11 3 2 3" xfId="22303" xr:uid="{00000000-0005-0000-0000-0000E5320000}"/>
    <cellStyle name="40% - Énfasis2 11 3 3" xfId="3799" xr:uid="{00000000-0005-0000-0000-0000E6320000}"/>
    <cellStyle name="40% - Énfasis2 11 3 3 2" xfId="11437" xr:uid="{00000000-0005-0000-0000-0000E7320000}"/>
    <cellStyle name="40% - Énfasis2 11 3 3 2 2" xfId="26682" xr:uid="{00000000-0005-0000-0000-0000E8320000}"/>
    <cellStyle name="40% - Énfasis2 11 3 3 3" xfId="19060" xr:uid="{00000000-0005-0000-0000-0000E9320000}"/>
    <cellStyle name="40% - Énfasis2 11 3 4" xfId="9221" xr:uid="{00000000-0005-0000-0000-0000EA320000}"/>
    <cellStyle name="40% - Énfasis2 11 3 4 2" xfId="24466" xr:uid="{00000000-0005-0000-0000-0000EB320000}"/>
    <cellStyle name="40% - Énfasis2 11 3 5" xfId="16844" xr:uid="{00000000-0005-0000-0000-0000EC320000}"/>
    <cellStyle name="40% - Énfasis2 11 4" xfId="4885" xr:uid="{00000000-0005-0000-0000-0000ED320000}"/>
    <cellStyle name="40% - Énfasis2 11 4 2" xfId="12518" xr:uid="{00000000-0005-0000-0000-0000EE320000}"/>
    <cellStyle name="40% - Énfasis2 11 4 2 2" xfId="27763" xr:uid="{00000000-0005-0000-0000-0000EF320000}"/>
    <cellStyle name="40% - Énfasis2 11 4 3" xfId="20141" xr:uid="{00000000-0005-0000-0000-0000F0320000}"/>
    <cellStyle name="40% - Énfasis2 11 5" xfId="5975" xr:uid="{00000000-0005-0000-0000-0000F1320000}"/>
    <cellStyle name="40% - Énfasis2 11 5 2" xfId="13600" xr:uid="{00000000-0005-0000-0000-0000F2320000}"/>
    <cellStyle name="40% - Énfasis2 11 5 2 2" xfId="28844" xr:uid="{00000000-0005-0000-0000-0000F3320000}"/>
    <cellStyle name="40% - Énfasis2 11 5 3" xfId="21222" xr:uid="{00000000-0005-0000-0000-0000F4320000}"/>
    <cellStyle name="40% - Énfasis2 11 6" xfId="2713" xr:uid="{00000000-0005-0000-0000-0000F5320000}"/>
    <cellStyle name="40% - Énfasis2 11 6 2" xfId="10356" xr:uid="{00000000-0005-0000-0000-0000F6320000}"/>
    <cellStyle name="40% - Énfasis2 11 6 2 2" xfId="25601" xr:uid="{00000000-0005-0000-0000-0000F7320000}"/>
    <cellStyle name="40% - Énfasis2 11 6 3" xfId="17979" xr:uid="{00000000-0005-0000-0000-0000F8320000}"/>
    <cellStyle name="40% - Énfasis2 11 7" xfId="8140" xr:uid="{00000000-0005-0000-0000-0000F9320000}"/>
    <cellStyle name="40% - Énfasis2 11 7 2" xfId="23385" xr:uid="{00000000-0005-0000-0000-0000FA320000}"/>
    <cellStyle name="40% - Énfasis2 11 8" xfId="15764" xr:uid="{00000000-0005-0000-0000-0000FB320000}"/>
    <cellStyle name="40% - Énfasis2 12" xfId="352" xr:uid="{00000000-0005-0000-0000-0000FC320000}"/>
    <cellStyle name="40% - Énfasis2 12 2" xfId="1033" xr:uid="{00000000-0005-0000-0000-0000FD320000}"/>
    <cellStyle name="40% - Énfasis2 12 2 2" xfId="2115" xr:uid="{00000000-0005-0000-0000-0000FE320000}"/>
    <cellStyle name="40% - Énfasis2 12 2 2 2" xfId="7598" xr:uid="{00000000-0005-0000-0000-0000FF320000}"/>
    <cellStyle name="40% - Énfasis2 12 2 2 2 2" xfId="15223" xr:uid="{00000000-0005-0000-0000-000000330000}"/>
    <cellStyle name="40% - Énfasis2 12 2 2 2 2 2" xfId="30467" xr:uid="{00000000-0005-0000-0000-000001330000}"/>
    <cellStyle name="40% - Énfasis2 12 2 2 2 3" xfId="22845" xr:uid="{00000000-0005-0000-0000-000002330000}"/>
    <cellStyle name="40% - Énfasis2 12 2 2 3" xfId="4341" xr:uid="{00000000-0005-0000-0000-000003330000}"/>
    <cellStyle name="40% - Énfasis2 12 2 2 3 2" xfId="11979" xr:uid="{00000000-0005-0000-0000-000004330000}"/>
    <cellStyle name="40% - Énfasis2 12 2 2 3 2 2" xfId="27224" xr:uid="{00000000-0005-0000-0000-000005330000}"/>
    <cellStyle name="40% - Énfasis2 12 2 2 3 3" xfId="19602" xr:uid="{00000000-0005-0000-0000-000006330000}"/>
    <cellStyle name="40% - Énfasis2 12 2 2 4" xfId="9763" xr:uid="{00000000-0005-0000-0000-000007330000}"/>
    <cellStyle name="40% - Énfasis2 12 2 2 4 2" xfId="25008" xr:uid="{00000000-0005-0000-0000-000008330000}"/>
    <cellStyle name="40% - Énfasis2 12 2 2 5" xfId="17386" xr:uid="{00000000-0005-0000-0000-000009330000}"/>
    <cellStyle name="40% - Énfasis2 12 2 3" xfId="5427" xr:uid="{00000000-0005-0000-0000-00000A330000}"/>
    <cellStyle name="40% - Énfasis2 12 2 3 2" xfId="13060" xr:uid="{00000000-0005-0000-0000-00000B330000}"/>
    <cellStyle name="40% - Énfasis2 12 2 3 2 2" xfId="28305" xr:uid="{00000000-0005-0000-0000-00000C330000}"/>
    <cellStyle name="40% - Énfasis2 12 2 3 3" xfId="20683" xr:uid="{00000000-0005-0000-0000-00000D330000}"/>
    <cellStyle name="40% - Énfasis2 12 2 4" xfId="6517" xr:uid="{00000000-0005-0000-0000-00000E330000}"/>
    <cellStyle name="40% - Énfasis2 12 2 4 2" xfId="14142" xr:uid="{00000000-0005-0000-0000-00000F330000}"/>
    <cellStyle name="40% - Énfasis2 12 2 4 2 2" xfId="29386" xr:uid="{00000000-0005-0000-0000-000010330000}"/>
    <cellStyle name="40% - Énfasis2 12 2 4 3" xfId="21764" xr:uid="{00000000-0005-0000-0000-000011330000}"/>
    <cellStyle name="40% - Énfasis2 12 2 5" xfId="3256" xr:uid="{00000000-0005-0000-0000-000012330000}"/>
    <cellStyle name="40% - Énfasis2 12 2 5 2" xfId="10898" xr:uid="{00000000-0005-0000-0000-000013330000}"/>
    <cellStyle name="40% - Énfasis2 12 2 5 2 2" xfId="26143" xr:uid="{00000000-0005-0000-0000-000014330000}"/>
    <cellStyle name="40% - Énfasis2 12 2 5 3" xfId="18521" xr:uid="{00000000-0005-0000-0000-000015330000}"/>
    <cellStyle name="40% - Énfasis2 12 2 6" xfId="8682" xr:uid="{00000000-0005-0000-0000-000016330000}"/>
    <cellStyle name="40% - Énfasis2 12 2 6 2" xfId="23927" xr:uid="{00000000-0005-0000-0000-000017330000}"/>
    <cellStyle name="40% - Énfasis2 12 2 7" xfId="16305" xr:uid="{00000000-0005-0000-0000-000018330000}"/>
    <cellStyle name="40% - Énfasis2 12 3" xfId="1573" xr:uid="{00000000-0005-0000-0000-000019330000}"/>
    <cellStyle name="40% - Énfasis2 12 3 2" xfId="7057" xr:uid="{00000000-0005-0000-0000-00001A330000}"/>
    <cellStyle name="40% - Énfasis2 12 3 2 2" xfId="14682" xr:uid="{00000000-0005-0000-0000-00001B330000}"/>
    <cellStyle name="40% - Énfasis2 12 3 2 2 2" xfId="29926" xr:uid="{00000000-0005-0000-0000-00001C330000}"/>
    <cellStyle name="40% - Énfasis2 12 3 2 3" xfId="22304" xr:uid="{00000000-0005-0000-0000-00001D330000}"/>
    <cellStyle name="40% - Énfasis2 12 3 3" xfId="3800" xr:uid="{00000000-0005-0000-0000-00001E330000}"/>
    <cellStyle name="40% - Énfasis2 12 3 3 2" xfId="11438" xr:uid="{00000000-0005-0000-0000-00001F330000}"/>
    <cellStyle name="40% - Énfasis2 12 3 3 2 2" xfId="26683" xr:uid="{00000000-0005-0000-0000-000020330000}"/>
    <cellStyle name="40% - Énfasis2 12 3 3 3" xfId="19061" xr:uid="{00000000-0005-0000-0000-000021330000}"/>
    <cellStyle name="40% - Énfasis2 12 3 4" xfId="9222" xr:uid="{00000000-0005-0000-0000-000022330000}"/>
    <cellStyle name="40% - Énfasis2 12 3 4 2" xfId="24467" xr:uid="{00000000-0005-0000-0000-000023330000}"/>
    <cellStyle name="40% - Énfasis2 12 3 5" xfId="16845" xr:uid="{00000000-0005-0000-0000-000024330000}"/>
    <cellStyle name="40% - Énfasis2 12 4" xfId="4886" xr:uid="{00000000-0005-0000-0000-000025330000}"/>
    <cellStyle name="40% - Énfasis2 12 4 2" xfId="12519" xr:uid="{00000000-0005-0000-0000-000026330000}"/>
    <cellStyle name="40% - Énfasis2 12 4 2 2" xfId="27764" xr:uid="{00000000-0005-0000-0000-000027330000}"/>
    <cellStyle name="40% - Énfasis2 12 4 3" xfId="20142" xr:uid="{00000000-0005-0000-0000-000028330000}"/>
    <cellStyle name="40% - Énfasis2 12 5" xfId="5976" xr:uid="{00000000-0005-0000-0000-000029330000}"/>
    <cellStyle name="40% - Énfasis2 12 5 2" xfId="13601" xr:uid="{00000000-0005-0000-0000-00002A330000}"/>
    <cellStyle name="40% - Énfasis2 12 5 2 2" xfId="28845" xr:uid="{00000000-0005-0000-0000-00002B330000}"/>
    <cellStyle name="40% - Énfasis2 12 5 3" xfId="21223" xr:uid="{00000000-0005-0000-0000-00002C330000}"/>
    <cellStyle name="40% - Énfasis2 12 6" xfId="2714" xr:uid="{00000000-0005-0000-0000-00002D330000}"/>
    <cellStyle name="40% - Énfasis2 12 6 2" xfId="10357" xr:uid="{00000000-0005-0000-0000-00002E330000}"/>
    <cellStyle name="40% - Énfasis2 12 6 2 2" xfId="25602" xr:uid="{00000000-0005-0000-0000-00002F330000}"/>
    <cellStyle name="40% - Énfasis2 12 6 3" xfId="17980" xr:uid="{00000000-0005-0000-0000-000030330000}"/>
    <cellStyle name="40% - Énfasis2 12 7" xfId="8141" xr:uid="{00000000-0005-0000-0000-000031330000}"/>
    <cellStyle name="40% - Énfasis2 12 7 2" xfId="23386" xr:uid="{00000000-0005-0000-0000-000032330000}"/>
    <cellStyle name="40% - Énfasis2 12 8" xfId="15765" xr:uid="{00000000-0005-0000-0000-000033330000}"/>
    <cellStyle name="40% - Énfasis2 13" xfId="353" xr:uid="{00000000-0005-0000-0000-000034330000}"/>
    <cellStyle name="40% - Énfasis2 13 2" xfId="1034" xr:uid="{00000000-0005-0000-0000-000035330000}"/>
    <cellStyle name="40% - Énfasis2 13 2 2" xfId="2116" xr:uid="{00000000-0005-0000-0000-000036330000}"/>
    <cellStyle name="40% - Énfasis2 13 2 2 2" xfId="7599" xr:uid="{00000000-0005-0000-0000-000037330000}"/>
    <cellStyle name="40% - Énfasis2 13 2 2 2 2" xfId="15224" xr:uid="{00000000-0005-0000-0000-000038330000}"/>
    <cellStyle name="40% - Énfasis2 13 2 2 2 2 2" xfId="30468" xr:uid="{00000000-0005-0000-0000-000039330000}"/>
    <cellStyle name="40% - Énfasis2 13 2 2 2 3" xfId="22846" xr:uid="{00000000-0005-0000-0000-00003A330000}"/>
    <cellStyle name="40% - Énfasis2 13 2 2 3" xfId="4342" xr:uid="{00000000-0005-0000-0000-00003B330000}"/>
    <cellStyle name="40% - Énfasis2 13 2 2 3 2" xfId="11980" xr:uid="{00000000-0005-0000-0000-00003C330000}"/>
    <cellStyle name="40% - Énfasis2 13 2 2 3 2 2" xfId="27225" xr:uid="{00000000-0005-0000-0000-00003D330000}"/>
    <cellStyle name="40% - Énfasis2 13 2 2 3 3" xfId="19603" xr:uid="{00000000-0005-0000-0000-00003E330000}"/>
    <cellStyle name="40% - Énfasis2 13 2 2 4" xfId="9764" xr:uid="{00000000-0005-0000-0000-00003F330000}"/>
    <cellStyle name="40% - Énfasis2 13 2 2 4 2" xfId="25009" xr:uid="{00000000-0005-0000-0000-000040330000}"/>
    <cellStyle name="40% - Énfasis2 13 2 2 5" xfId="17387" xr:uid="{00000000-0005-0000-0000-000041330000}"/>
    <cellStyle name="40% - Énfasis2 13 2 3" xfId="5428" xr:uid="{00000000-0005-0000-0000-000042330000}"/>
    <cellStyle name="40% - Énfasis2 13 2 3 2" xfId="13061" xr:uid="{00000000-0005-0000-0000-000043330000}"/>
    <cellStyle name="40% - Énfasis2 13 2 3 2 2" xfId="28306" xr:uid="{00000000-0005-0000-0000-000044330000}"/>
    <cellStyle name="40% - Énfasis2 13 2 3 3" xfId="20684" xr:uid="{00000000-0005-0000-0000-000045330000}"/>
    <cellStyle name="40% - Énfasis2 13 2 4" xfId="6518" xr:uid="{00000000-0005-0000-0000-000046330000}"/>
    <cellStyle name="40% - Énfasis2 13 2 4 2" xfId="14143" xr:uid="{00000000-0005-0000-0000-000047330000}"/>
    <cellStyle name="40% - Énfasis2 13 2 4 2 2" xfId="29387" xr:uid="{00000000-0005-0000-0000-000048330000}"/>
    <cellStyle name="40% - Énfasis2 13 2 4 3" xfId="21765" xr:uid="{00000000-0005-0000-0000-000049330000}"/>
    <cellStyle name="40% - Énfasis2 13 2 5" xfId="3257" xr:uid="{00000000-0005-0000-0000-00004A330000}"/>
    <cellStyle name="40% - Énfasis2 13 2 5 2" xfId="10899" xr:uid="{00000000-0005-0000-0000-00004B330000}"/>
    <cellStyle name="40% - Énfasis2 13 2 5 2 2" xfId="26144" xr:uid="{00000000-0005-0000-0000-00004C330000}"/>
    <cellStyle name="40% - Énfasis2 13 2 5 3" xfId="18522" xr:uid="{00000000-0005-0000-0000-00004D330000}"/>
    <cellStyle name="40% - Énfasis2 13 2 6" xfId="8683" xr:uid="{00000000-0005-0000-0000-00004E330000}"/>
    <cellStyle name="40% - Énfasis2 13 2 6 2" xfId="23928" xr:uid="{00000000-0005-0000-0000-00004F330000}"/>
    <cellStyle name="40% - Énfasis2 13 2 7" xfId="16306" xr:uid="{00000000-0005-0000-0000-000050330000}"/>
    <cellStyle name="40% - Énfasis2 13 3" xfId="1574" xr:uid="{00000000-0005-0000-0000-000051330000}"/>
    <cellStyle name="40% - Énfasis2 13 3 2" xfId="7058" xr:uid="{00000000-0005-0000-0000-000052330000}"/>
    <cellStyle name="40% - Énfasis2 13 3 2 2" xfId="14683" xr:uid="{00000000-0005-0000-0000-000053330000}"/>
    <cellStyle name="40% - Énfasis2 13 3 2 2 2" xfId="29927" xr:uid="{00000000-0005-0000-0000-000054330000}"/>
    <cellStyle name="40% - Énfasis2 13 3 2 3" xfId="22305" xr:uid="{00000000-0005-0000-0000-000055330000}"/>
    <cellStyle name="40% - Énfasis2 13 3 3" xfId="3801" xr:uid="{00000000-0005-0000-0000-000056330000}"/>
    <cellStyle name="40% - Énfasis2 13 3 3 2" xfId="11439" xr:uid="{00000000-0005-0000-0000-000057330000}"/>
    <cellStyle name="40% - Énfasis2 13 3 3 2 2" xfId="26684" xr:uid="{00000000-0005-0000-0000-000058330000}"/>
    <cellStyle name="40% - Énfasis2 13 3 3 3" xfId="19062" xr:uid="{00000000-0005-0000-0000-000059330000}"/>
    <cellStyle name="40% - Énfasis2 13 3 4" xfId="9223" xr:uid="{00000000-0005-0000-0000-00005A330000}"/>
    <cellStyle name="40% - Énfasis2 13 3 4 2" xfId="24468" xr:uid="{00000000-0005-0000-0000-00005B330000}"/>
    <cellStyle name="40% - Énfasis2 13 3 5" xfId="16846" xr:uid="{00000000-0005-0000-0000-00005C330000}"/>
    <cellStyle name="40% - Énfasis2 13 4" xfId="4887" xr:uid="{00000000-0005-0000-0000-00005D330000}"/>
    <cellStyle name="40% - Énfasis2 13 4 2" xfId="12520" xr:uid="{00000000-0005-0000-0000-00005E330000}"/>
    <cellStyle name="40% - Énfasis2 13 4 2 2" xfId="27765" xr:uid="{00000000-0005-0000-0000-00005F330000}"/>
    <cellStyle name="40% - Énfasis2 13 4 3" xfId="20143" xr:uid="{00000000-0005-0000-0000-000060330000}"/>
    <cellStyle name="40% - Énfasis2 13 5" xfId="5977" xr:uid="{00000000-0005-0000-0000-000061330000}"/>
    <cellStyle name="40% - Énfasis2 13 5 2" xfId="13602" xr:uid="{00000000-0005-0000-0000-000062330000}"/>
    <cellStyle name="40% - Énfasis2 13 5 2 2" xfId="28846" xr:uid="{00000000-0005-0000-0000-000063330000}"/>
    <cellStyle name="40% - Énfasis2 13 5 3" xfId="21224" xr:uid="{00000000-0005-0000-0000-000064330000}"/>
    <cellStyle name="40% - Énfasis2 13 6" xfId="2715" xr:uid="{00000000-0005-0000-0000-000065330000}"/>
    <cellStyle name="40% - Énfasis2 13 6 2" xfId="10358" xr:uid="{00000000-0005-0000-0000-000066330000}"/>
    <cellStyle name="40% - Énfasis2 13 6 2 2" xfId="25603" xr:uid="{00000000-0005-0000-0000-000067330000}"/>
    <cellStyle name="40% - Énfasis2 13 6 3" xfId="17981" xr:uid="{00000000-0005-0000-0000-000068330000}"/>
    <cellStyle name="40% - Énfasis2 13 7" xfId="8142" xr:uid="{00000000-0005-0000-0000-000069330000}"/>
    <cellStyle name="40% - Énfasis2 13 7 2" xfId="23387" xr:uid="{00000000-0005-0000-0000-00006A330000}"/>
    <cellStyle name="40% - Énfasis2 13 8" xfId="15766" xr:uid="{00000000-0005-0000-0000-00006B330000}"/>
    <cellStyle name="40% - Énfasis2 14" xfId="354" xr:uid="{00000000-0005-0000-0000-00006C330000}"/>
    <cellStyle name="40% - Énfasis2 14 2" xfId="1035" xr:uid="{00000000-0005-0000-0000-00006D330000}"/>
    <cellStyle name="40% - Énfasis2 14 2 2" xfId="2117" xr:uid="{00000000-0005-0000-0000-00006E330000}"/>
    <cellStyle name="40% - Énfasis2 14 2 2 2" xfId="7600" xr:uid="{00000000-0005-0000-0000-00006F330000}"/>
    <cellStyle name="40% - Énfasis2 14 2 2 2 2" xfId="15225" xr:uid="{00000000-0005-0000-0000-000070330000}"/>
    <cellStyle name="40% - Énfasis2 14 2 2 2 2 2" xfId="30469" xr:uid="{00000000-0005-0000-0000-000071330000}"/>
    <cellStyle name="40% - Énfasis2 14 2 2 2 3" xfId="22847" xr:uid="{00000000-0005-0000-0000-000072330000}"/>
    <cellStyle name="40% - Énfasis2 14 2 2 3" xfId="4343" xr:uid="{00000000-0005-0000-0000-000073330000}"/>
    <cellStyle name="40% - Énfasis2 14 2 2 3 2" xfId="11981" xr:uid="{00000000-0005-0000-0000-000074330000}"/>
    <cellStyle name="40% - Énfasis2 14 2 2 3 2 2" xfId="27226" xr:uid="{00000000-0005-0000-0000-000075330000}"/>
    <cellStyle name="40% - Énfasis2 14 2 2 3 3" xfId="19604" xr:uid="{00000000-0005-0000-0000-000076330000}"/>
    <cellStyle name="40% - Énfasis2 14 2 2 4" xfId="9765" xr:uid="{00000000-0005-0000-0000-000077330000}"/>
    <cellStyle name="40% - Énfasis2 14 2 2 4 2" xfId="25010" xr:uid="{00000000-0005-0000-0000-000078330000}"/>
    <cellStyle name="40% - Énfasis2 14 2 2 5" xfId="17388" xr:uid="{00000000-0005-0000-0000-000079330000}"/>
    <cellStyle name="40% - Énfasis2 14 2 3" xfId="5429" xr:uid="{00000000-0005-0000-0000-00007A330000}"/>
    <cellStyle name="40% - Énfasis2 14 2 3 2" xfId="13062" xr:uid="{00000000-0005-0000-0000-00007B330000}"/>
    <cellStyle name="40% - Énfasis2 14 2 3 2 2" xfId="28307" xr:uid="{00000000-0005-0000-0000-00007C330000}"/>
    <cellStyle name="40% - Énfasis2 14 2 3 3" xfId="20685" xr:uid="{00000000-0005-0000-0000-00007D330000}"/>
    <cellStyle name="40% - Énfasis2 14 2 4" xfId="6519" xr:uid="{00000000-0005-0000-0000-00007E330000}"/>
    <cellStyle name="40% - Énfasis2 14 2 4 2" xfId="14144" xr:uid="{00000000-0005-0000-0000-00007F330000}"/>
    <cellStyle name="40% - Énfasis2 14 2 4 2 2" xfId="29388" xr:uid="{00000000-0005-0000-0000-000080330000}"/>
    <cellStyle name="40% - Énfasis2 14 2 4 3" xfId="21766" xr:uid="{00000000-0005-0000-0000-000081330000}"/>
    <cellStyle name="40% - Énfasis2 14 2 5" xfId="3258" xr:uid="{00000000-0005-0000-0000-000082330000}"/>
    <cellStyle name="40% - Énfasis2 14 2 5 2" xfId="10900" xr:uid="{00000000-0005-0000-0000-000083330000}"/>
    <cellStyle name="40% - Énfasis2 14 2 5 2 2" xfId="26145" xr:uid="{00000000-0005-0000-0000-000084330000}"/>
    <cellStyle name="40% - Énfasis2 14 2 5 3" xfId="18523" xr:uid="{00000000-0005-0000-0000-000085330000}"/>
    <cellStyle name="40% - Énfasis2 14 2 6" xfId="8684" xr:uid="{00000000-0005-0000-0000-000086330000}"/>
    <cellStyle name="40% - Énfasis2 14 2 6 2" xfId="23929" xr:uid="{00000000-0005-0000-0000-000087330000}"/>
    <cellStyle name="40% - Énfasis2 14 2 7" xfId="16307" xr:uid="{00000000-0005-0000-0000-000088330000}"/>
    <cellStyle name="40% - Énfasis2 14 3" xfId="1575" xr:uid="{00000000-0005-0000-0000-000089330000}"/>
    <cellStyle name="40% - Énfasis2 14 3 2" xfId="7059" xr:uid="{00000000-0005-0000-0000-00008A330000}"/>
    <cellStyle name="40% - Énfasis2 14 3 2 2" xfId="14684" xr:uid="{00000000-0005-0000-0000-00008B330000}"/>
    <cellStyle name="40% - Énfasis2 14 3 2 2 2" xfId="29928" xr:uid="{00000000-0005-0000-0000-00008C330000}"/>
    <cellStyle name="40% - Énfasis2 14 3 2 3" xfId="22306" xr:uid="{00000000-0005-0000-0000-00008D330000}"/>
    <cellStyle name="40% - Énfasis2 14 3 3" xfId="3802" xr:uid="{00000000-0005-0000-0000-00008E330000}"/>
    <cellStyle name="40% - Énfasis2 14 3 3 2" xfId="11440" xr:uid="{00000000-0005-0000-0000-00008F330000}"/>
    <cellStyle name="40% - Énfasis2 14 3 3 2 2" xfId="26685" xr:uid="{00000000-0005-0000-0000-000090330000}"/>
    <cellStyle name="40% - Énfasis2 14 3 3 3" xfId="19063" xr:uid="{00000000-0005-0000-0000-000091330000}"/>
    <cellStyle name="40% - Énfasis2 14 3 4" xfId="9224" xr:uid="{00000000-0005-0000-0000-000092330000}"/>
    <cellStyle name="40% - Énfasis2 14 3 4 2" xfId="24469" xr:uid="{00000000-0005-0000-0000-000093330000}"/>
    <cellStyle name="40% - Énfasis2 14 3 5" xfId="16847" xr:uid="{00000000-0005-0000-0000-000094330000}"/>
    <cellStyle name="40% - Énfasis2 14 4" xfId="4888" xr:uid="{00000000-0005-0000-0000-000095330000}"/>
    <cellStyle name="40% - Énfasis2 14 4 2" xfId="12521" xr:uid="{00000000-0005-0000-0000-000096330000}"/>
    <cellStyle name="40% - Énfasis2 14 4 2 2" xfId="27766" xr:uid="{00000000-0005-0000-0000-000097330000}"/>
    <cellStyle name="40% - Énfasis2 14 4 3" xfId="20144" xr:uid="{00000000-0005-0000-0000-000098330000}"/>
    <cellStyle name="40% - Énfasis2 14 5" xfId="5978" xr:uid="{00000000-0005-0000-0000-000099330000}"/>
    <cellStyle name="40% - Énfasis2 14 5 2" xfId="13603" xr:uid="{00000000-0005-0000-0000-00009A330000}"/>
    <cellStyle name="40% - Énfasis2 14 5 2 2" xfId="28847" xr:uid="{00000000-0005-0000-0000-00009B330000}"/>
    <cellStyle name="40% - Énfasis2 14 5 3" xfId="21225" xr:uid="{00000000-0005-0000-0000-00009C330000}"/>
    <cellStyle name="40% - Énfasis2 14 6" xfId="2716" xr:uid="{00000000-0005-0000-0000-00009D330000}"/>
    <cellStyle name="40% - Énfasis2 14 6 2" xfId="10359" xr:uid="{00000000-0005-0000-0000-00009E330000}"/>
    <cellStyle name="40% - Énfasis2 14 6 2 2" xfId="25604" xr:uid="{00000000-0005-0000-0000-00009F330000}"/>
    <cellStyle name="40% - Énfasis2 14 6 3" xfId="17982" xr:uid="{00000000-0005-0000-0000-0000A0330000}"/>
    <cellStyle name="40% - Énfasis2 14 7" xfId="8143" xr:uid="{00000000-0005-0000-0000-0000A1330000}"/>
    <cellStyle name="40% - Énfasis2 14 7 2" xfId="23388" xr:uid="{00000000-0005-0000-0000-0000A2330000}"/>
    <cellStyle name="40% - Énfasis2 14 8" xfId="15767" xr:uid="{00000000-0005-0000-0000-0000A3330000}"/>
    <cellStyle name="40% - Énfasis2 15" xfId="355" xr:uid="{00000000-0005-0000-0000-0000A4330000}"/>
    <cellStyle name="40% - Énfasis2 15 2" xfId="1036" xr:uid="{00000000-0005-0000-0000-0000A5330000}"/>
    <cellStyle name="40% - Énfasis2 15 2 2" xfId="2118" xr:uid="{00000000-0005-0000-0000-0000A6330000}"/>
    <cellStyle name="40% - Énfasis2 15 2 2 2" xfId="7601" xr:uid="{00000000-0005-0000-0000-0000A7330000}"/>
    <cellStyle name="40% - Énfasis2 15 2 2 2 2" xfId="15226" xr:uid="{00000000-0005-0000-0000-0000A8330000}"/>
    <cellStyle name="40% - Énfasis2 15 2 2 2 2 2" xfId="30470" xr:uid="{00000000-0005-0000-0000-0000A9330000}"/>
    <cellStyle name="40% - Énfasis2 15 2 2 2 3" xfId="22848" xr:uid="{00000000-0005-0000-0000-0000AA330000}"/>
    <cellStyle name="40% - Énfasis2 15 2 2 3" xfId="4344" xr:uid="{00000000-0005-0000-0000-0000AB330000}"/>
    <cellStyle name="40% - Énfasis2 15 2 2 3 2" xfId="11982" xr:uid="{00000000-0005-0000-0000-0000AC330000}"/>
    <cellStyle name="40% - Énfasis2 15 2 2 3 2 2" xfId="27227" xr:uid="{00000000-0005-0000-0000-0000AD330000}"/>
    <cellStyle name="40% - Énfasis2 15 2 2 3 3" xfId="19605" xr:uid="{00000000-0005-0000-0000-0000AE330000}"/>
    <cellStyle name="40% - Énfasis2 15 2 2 4" xfId="9766" xr:uid="{00000000-0005-0000-0000-0000AF330000}"/>
    <cellStyle name="40% - Énfasis2 15 2 2 4 2" xfId="25011" xr:uid="{00000000-0005-0000-0000-0000B0330000}"/>
    <cellStyle name="40% - Énfasis2 15 2 2 5" xfId="17389" xr:uid="{00000000-0005-0000-0000-0000B1330000}"/>
    <cellStyle name="40% - Énfasis2 15 2 3" xfId="5430" xr:uid="{00000000-0005-0000-0000-0000B2330000}"/>
    <cellStyle name="40% - Énfasis2 15 2 3 2" xfId="13063" xr:uid="{00000000-0005-0000-0000-0000B3330000}"/>
    <cellStyle name="40% - Énfasis2 15 2 3 2 2" xfId="28308" xr:uid="{00000000-0005-0000-0000-0000B4330000}"/>
    <cellStyle name="40% - Énfasis2 15 2 3 3" xfId="20686" xr:uid="{00000000-0005-0000-0000-0000B5330000}"/>
    <cellStyle name="40% - Énfasis2 15 2 4" xfId="6520" xr:uid="{00000000-0005-0000-0000-0000B6330000}"/>
    <cellStyle name="40% - Énfasis2 15 2 4 2" xfId="14145" xr:uid="{00000000-0005-0000-0000-0000B7330000}"/>
    <cellStyle name="40% - Énfasis2 15 2 4 2 2" xfId="29389" xr:uid="{00000000-0005-0000-0000-0000B8330000}"/>
    <cellStyle name="40% - Énfasis2 15 2 4 3" xfId="21767" xr:uid="{00000000-0005-0000-0000-0000B9330000}"/>
    <cellStyle name="40% - Énfasis2 15 2 5" xfId="3259" xr:uid="{00000000-0005-0000-0000-0000BA330000}"/>
    <cellStyle name="40% - Énfasis2 15 2 5 2" xfId="10901" xr:uid="{00000000-0005-0000-0000-0000BB330000}"/>
    <cellStyle name="40% - Énfasis2 15 2 5 2 2" xfId="26146" xr:uid="{00000000-0005-0000-0000-0000BC330000}"/>
    <cellStyle name="40% - Énfasis2 15 2 5 3" xfId="18524" xr:uid="{00000000-0005-0000-0000-0000BD330000}"/>
    <cellStyle name="40% - Énfasis2 15 2 6" xfId="8685" xr:uid="{00000000-0005-0000-0000-0000BE330000}"/>
    <cellStyle name="40% - Énfasis2 15 2 6 2" xfId="23930" xr:uid="{00000000-0005-0000-0000-0000BF330000}"/>
    <cellStyle name="40% - Énfasis2 15 2 7" xfId="16308" xr:uid="{00000000-0005-0000-0000-0000C0330000}"/>
    <cellStyle name="40% - Énfasis2 15 3" xfId="1576" xr:uid="{00000000-0005-0000-0000-0000C1330000}"/>
    <cellStyle name="40% - Énfasis2 15 3 2" xfId="7060" xr:uid="{00000000-0005-0000-0000-0000C2330000}"/>
    <cellStyle name="40% - Énfasis2 15 3 2 2" xfId="14685" xr:uid="{00000000-0005-0000-0000-0000C3330000}"/>
    <cellStyle name="40% - Énfasis2 15 3 2 2 2" xfId="29929" xr:uid="{00000000-0005-0000-0000-0000C4330000}"/>
    <cellStyle name="40% - Énfasis2 15 3 2 3" xfId="22307" xr:uid="{00000000-0005-0000-0000-0000C5330000}"/>
    <cellStyle name="40% - Énfasis2 15 3 3" xfId="3803" xr:uid="{00000000-0005-0000-0000-0000C6330000}"/>
    <cellStyle name="40% - Énfasis2 15 3 3 2" xfId="11441" xr:uid="{00000000-0005-0000-0000-0000C7330000}"/>
    <cellStyle name="40% - Énfasis2 15 3 3 2 2" xfId="26686" xr:uid="{00000000-0005-0000-0000-0000C8330000}"/>
    <cellStyle name="40% - Énfasis2 15 3 3 3" xfId="19064" xr:uid="{00000000-0005-0000-0000-0000C9330000}"/>
    <cellStyle name="40% - Énfasis2 15 3 4" xfId="9225" xr:uid="{00000000-0005-0000-0000-0000CA330000}"/>
    <cellStyle name="40% - Énfasis2 15 3 4 2" xfId="24470" xr:uid="{00000000-0005-0000-0000-0000CB330000}"/>
    <cellStyle name="40% - Énfasis2 15 3 5" xfId="16848" xr:uid="{00000000-0005-0000-0000-0000CC330000}"/>
    <cellStyle name="40% - Énfasis2 15 4" xfId="4889" xr:uid="{00000000-0005-0000-0000-0000CD330000}"/>
    <cellStyle name="40% - Énfasis2 15 4 2" xfId="12522" xr:uid="{00000000-0005-0000-0000-0000CE330000}"/>
    <cellStyle name="40% - Énfasis2 15 4 2 2" xfId="27767" xr:uid="{00000000-0005-0000-0000-0000CF330000}"/>
    <cellStyle name="40% - Énfasis2 15 4 3" xfId="20145" xr:uid="{00000000-0005-0000-0000-0000D0330000}"/>
    <cellStyle name="40% - Énfasis2 15 5" xfId="5979" xr:uid="{00000000-0005-0000-0000-0000D1330000}"/>
    <cellStyle name="40% - Énfasis2 15 5 2" xfId="13604" xr:uid="{00000000-0005-0000-0000-0000D2330000}"/>
    <cellStyle name="40% - Énfasis2 15 5 2 2" xfId="28848" xr:uid="{00000000-0005-0000-0000-0000D3330000}"/>
    <cellStyle name="40% - Énfasis2 15 5 3" xfId="21226" xr:uid="{00000000-0005-0000-0000-0000D4330000}"/>
    <cellStyle name="40% - Énfasis2 15 6" xfId="2717" xr:uid="{00000000-0005-0000-0000-0000D5330000}"/>
    <cellStyle name="40% - Énfasis2 15 6 2" xfId="10360" xr:uid="{00000000-0005-0000-0000-0000D6330000}"/>
    <cellStyle name="40% - Énfasis2 15 6 2 2" xfId="25605" xr:uid="{00000000-0005-0000-0000-0000D7330000}"/>
    <cellStyle name="40% - Énfasis2 15 6 3" xfId="17983" xr:uid="{00000000-0005-0000-0000-0000D8330000}"/>
    <cellStyle name="40% - Énfasis2 15 7" xfId="8144" xr:uid="{00000000-0005-0000-0000-0000D9330000}"/>
    <cellStyle name="40% - Énfasis2 15 7 2" xfId="23389" xr:uid="{00000000-0005-0000-0000-0000DA330000}"/>
    <cellStyle name="40% - Énfasis2 15 8" xfId="15768" xr:uid="{00000000-0005-0000-0000-0000DB330000}"/>
    <cellStyle name="40% - Énfasis2 16" xfId="356" xr:uid="{00000000-0005-0000-0000-0000DC330000}"/>
    <cellStyle name="40% - Énfasis2 16 2" xfId="1037" xr:uid="{00000000-0005-0000-0000-0000DD330000}"/>
    <cellStyle name="40% - Énfasis2 16 2 2" xfId="2119" xr:uid="{00000000-0005-0000-0000-0000DE330000}"/>
    <cellStyle name="40% - Énfasis2 16 2 2 2" xfId="7602" xr:uid="{00000000-0005-0000-0000-0000DF330000}"/>
    <cellStyle name="40% - Énfasis2 16 2 2 2 2" xfId="15227" xr:uid="{00000000-0005-0000-0000-0000E0330000}"/>
    <cellStyle name="40% - Énfasis2 16 2 2 2 2 2" xfId="30471" xr:uid="{00000000-0005-0000-0000-0000E1330000}"/>
    <cellStyle name="40% - Énfasis2 16 2 2 2 3" xfId="22849" xr:uid="{00000000-0005-0000-0000-0000E2330000}"/>
    <cellStyle name="40% - Énfasis2 16 2 2 3" xfId="4345" xr:uid="{00000000-0005-0000-0000-0000E3330000}"/>
    <cellStyle name="40% - Énfasis2 16 2 2 3 2" xfId="11983" xr:uid="{00000000-0005-0000-0000-0000E4330000}"/>
    <cellStyle name="40% - Énfasis2 16 2 2 3 2 2" xfId="27228" xr:uid="{00000000-0005-0000-0000-0000E5330000}"/>
    <cellStyle name="40% - Énfasis2 16 2 2 3 3" xfId="19606" xr:uid="{00000000-0005-0000-0000-0000E6330000}"/>
    <cellStyle name="40% - Énfasis2 16 2 2 4" xfId="9767" xr:uid="{00000000-0005-0000-0000-0000E7330000}"/>
    <cellStyle name="40% - Énfasis2 16 2 2 4 2" xfId="25012" xr:uid="{00000000-0005-0000-0000-0000E8330000}"/>
    <cellStyle name="40% - Énfasis2 16 2 2 5" xfId="17390" xr:uid="{00000000-0005-0000-0000-0000E9330000}"/>
    <cellStyle name="40% - Énfasis2 16 2 3" xfId="5431" xr:uid="{00000000-0005-0000-0000-0000EA330000}"/>
    <cellStyle name="40% - Énfasis2 16 2 3 2" xfId="13064" xr:uid="{00000000-0005-0000-0000-0000EB330000}"/>
    <cellStyle name="40% - Énfasis2 16 2 3 2 2" xfId="28309" xr:uid="{00000000-0005-0000-0000-0000EC330000}"/>
    <cellStyle name="40% - Énfasis2 16 2 3 3" xfId="20687" xr:uid="{00000000-0005-0000-0000-0000ED330000}"/>
    <cellStyle name="40% - Énfasis2 16 2 4" xfId="6521" xr:uid="{00000000-0005-0000-0000-0000EE330000}"/>
    <cellStyle name="40% - Énfasis2 16 2 4 2" xfId="14146" xr:uid="{00000000-0005-0000-0000-0000EF330000}"/>
    <cellStyle name="40% - Énfasis2 16 2 4 2 2" xfId="29390" xr:uid="{00000000-0005-0000-0000-0000F0330000}"/>
    <cellStyle name="40% - Énfasis2 16 2 4 3" xfId="21768" xr:uid="{00000000-0005-0000-0000-0000F1330000}"/>
    <cellStyle name="40% - Énfasis2 16 2 5" xfId="3260" xr:uid="{00000000-0005-0000-0000-0000F2330000}"/>
    <cellStyle name="40% - Énfasis2 16 2 5 2" xfId="10902" xr:uid="{00000000-0005-0000-0000-0000F3330000}"/>
    <cellStyle name="40% - Énfasis2 16 2 5 2 2" xfId="26147" xr:uid="{00000000-0005-0000-0000-0000F4330000}"/>
    <cellStyle name="40% - Énfasis2 16 2 5 3" xfId="18525" xr:uid="{00000000-0005-0000-0000-0000F5330000}"/>
    <cellStyle name="40% - Énfasis2 16 2 6" xfId="8686" xr:uid="{00000000-0005-0000-0000-0000F6330000}"/>
    <cellStyle name="40% - Énfasis2 16 2 6 2" xfId="23931" xr:uid="{00000000-0005-0000-0000-0000F7330000}"/>
    <cellStyle name="40% - Énfasis2 16 2 7" xfId="16309" xr:uid="{00000000-0005-0000-0000-0000F8330000}"/>
    <cellStyle name="40% - Énfasis2 16 3" xfId="1577" xr:uid="{00000000-0005-0000-0000-0000F9330000}"/>
    <cellStyle name="40% - Énfasis2 16 3 2" xfId="7061" xr:uid="{00000000-0005-0000-0000-0000FA330000}"/>
    <cellStyle name="40% - Énfasis2 16 3 2 2" xfId="14686" xr:uid="{00000000-0005-0000-0000-0000FB330000}"/>
    <cellStyle name="40% - Énfasis2 16 3 2 2 2" xfId="29930" xr:uid="{00000000-0005-0000-0000-0000FC330000}"/>
    <cellStyle name="40% - Énfasis2 16 3 2 3" xfId="22308" xr:uid="{00000000-0005-0000-0000-0000FD330000}"/>
    <cellStyle name="40% - Énfasis2 16 3 3" xfId="3804" xr:uid="{00000000-0005-0000-0000-0000FE330000}"/>
    <cellStyle name="40% - Énfasis2 16 3 3 2" xfId="11442" xr:uid="{00000000-0005-0000-0000-0000FF330000}"/>
    <cellStyle name="40% - Énfasis2 16 3 3 2 2" xfId="26687" xr:uid="{00000000-0005-0000-0000-000000340000}"/>
    <cellStyle name="40% - Énfasis2 16 3 3 3" xfId="19065" xr:uid="{00000000-0005-0000-0000-000001340000}"/>
    <cellStyle name="40% - Énfasis2 16 3 4" xfId="9226" xr:uid="{00000000-0005-0000-0000-000002340000}"/>
    <cellStyle name="40% - Énfasis2 16 3 4 2" xfId="24471" xr:uid="{00000000-0005-0000-0000-000003340000}"/>
    <cellStyle name="40% - Énfasis2 16 3 5" xfId="16849" xr:uid="{00000000-0005-0000-0000-000004340000}"/>
    <cellStyle name="40% - Énfasis2 16 4" xfId="4890" xr:uid="{00000000-0005-0000-0000-000005340000}"/>
    <cellStyle name="40% - Énfasis2 16 4 2" xfId="12523" xr:uid="{00000000-0005-0000-0000-000006340000}"/>
    <cellStyle name="40% - Énfasis2 16 4 2 2" xfId="27768" xr:uid="{00000000-0005-0000-0000-000007340000}"/>
    <cellStyle name="40% - Énfasis2 16 4 3" xfId="20146" xr:uid="{00000000-0005-0000-0000-000008340000}"/>
    <cellStyle name="40% - Énfasis2 16 5" xfId="5980" xr:uid="{00000000-0005-0000-0000-000009340000}"/>
    <cellStyle name="40% - Énfasis2 16 5 2" xfId="13605" xr:uid="{00000000-0005-0000-0000-00000A340000}"/>
    <cellStyle name="40% - Énfasis2 16 5 2 2" xfId="28849" xr:uid="{00000000-0005-0000-0000-00000B340000}"/>
    <cellStyle name="40% - Énfasis2 16 5 3" xfId="21227" xr:uid="{00000000-0005-0000-0000-00000C340000}"/>
    <cellStyle name="40% - Énfasis2 16 6" xfId="2718" xr:uid="{00000000-0005-0000-0000-00000D340000}"/>
    <cellStyle name="40% - Énfasis2 16 6 2" xfId="10361" xr:uid="{00000000-0005-0000-0000-00000E340000}"/>
    <cellStyle name="40% - Énfasis2 16 6 2 2" xfId="25606" xr:uid="{00000000-0005-0000-0000-00000F340000}"/>
    <cellStyle name="40% - Énfasis2 16 6 3" xfId="17984" xr:uid="{00000000-0005-0000-0000-000010340000}"/>
    <cellStyle name="40% - Énfasis2 16 7" xfId="8145" xr:uid="{00000000-0005-0000-0000-000011340000}"/>
    <cellStyle name="40% - Énfasis2 16 7 2" xfId="23390" xr:uid="{00000000-0005-0000-0000-000012340000}"/>
    <cellStyle name="40% - Énfasis2 16 8" xfId="15769" xr:uid="{00000000-0005-0000-0000-000013340000}"/>
    <cellStyle name="40% - Énfasis2 17" xfId="357" xr:uid="{00000000-0005-0000-0000-000014340000}"/>
    <cellStyle name="40% - Énfasis2 17 2" xfId="1038" xr:uid="{00000000-0005-0000-0000-000015340000}"/>
    <cellStyle name="40% - Énfasis2 17 2 2" xfId="2120" xr:uid="{00000000-0005-0000-0000-000016340000}"/>
    <cellStyle name="40% - Énfasis2 17 2 2 2" xfId="7603" xr:uid="{00000000-0005-0000-0000-000017340000}"/>
    <cellStyle name="40% - Énfasis2 17 2 2 2 2" xfId="15228" xr:uid="{00000000-0005-0000-0000-000018340000}"/>
    <cellStyle name="40% - Énfasis2 17 2 2 2 2 2" xfId="30472" xr:uid="{00000000-0005-0000-0000-000019340000}"/>
    <cellStyle name="40% - Énfasis2 17 2 2 2 3" xfId="22850" xr:uid="{00000000-0005-0000-0000-00001A340000}"/>
    <cellStyle name="40% - Énfasis2 17 2 2 3" xfId="4346" xr:uid="{00000000-0005-0000-0000-00001B340000}"/>
    <cellStyle name="40% - Énfasis2 17 2 2 3 2" xfId="11984" xr:uid="{00000000-0005-0000-0000-00001C340000}"/>
    <cellStyle name="40% - Énfasis2 17 2 2 3 2 2" xfId="27229" xr:uid="{00000000-0005-0000-0000-00001D340000}"/>
    <cellStyle name="40% - Énfasis2 17 2 2 3 3" xfId="19607" xr:uid="{00000000-0005-0000-0000-00001E340000}"/>
    <cellStyle name="40% - Énfasis2 17 2 2 4" xfId="9768" xr:uid="{00000000-0005-0000-0000-00001F340000}"/>
    <cellStyle name="40% - Énfasis2 17 2 2 4 2" xfId="25013" xr:uid="{00000000-0005-0000-0000-000020340000}"/>
    <cellStyle name="40% - Énfasis2 17 2 2 5" xfId="17391" xr:uid="{00000000-0005-0000-0000-000021340000}"/>
    <cellStyle name="40% - Énfasis2 17 2 3" xfId="5432" xr:uid="{00000000-0005-0000-0000-000022340000}"/>
    <cellStyle name="40% - Énfasis2 17 2 3 2" xfId="13065" xr:uid="{00000000-0005-0000-0000-000023340000}"/>
    <cellStyle name="40% - Énfasis2 17 2 3 2 2" xfId="28310" xr:uid="{00000000-0005-0000-0000-000024340000}"/>
    <cellStyle name="40% - Énfasis2 17 2 3 3" xfId="20688" xr:uid="{00000000-0005-0000-0000-000025340000}"/>
    <cellStyle name="40% - Énfasis2 17 2 4" xfId="6522" xr:uid="{00000000-0005-0000-0000-000026340000}"/>
    <cellStyle name="40% - Énfasis2 17 2 4 2" xfId="14147" xr:uid="{00000000-0005-0000-0000-000027340000}"/>
    <cellStyle name="40% - Énfasis2 17 2 4 2 2" xfId="29391" xr:uid="{00000000-0005-0000-0000-000028340000}"/>
    <cellStyle name="40% - Énfasis2 17 2 4 3" xfId="21769" xr:uid="{00000000-0005-0000-0000-000029340000}"/>
    <cellStyle name="40% - Énfasis2 17 2 5" xfId="3261" xr:uid="{00000000-0005-0000-0000-00002A340000}"/>
    <cellStyle name="40% - Énfasis2 17 2 5 2" xfId="10903" xr:uid="{00000000-0005-0000-0000-00002B340000}"/>
    <cellStyle name="40% - Énfasis2 17 2 5 2 2" xfId="26148" xr:uid="{00000000-0005-0000-0000-00002C340000}"/>
    <cellStyle name="40% - Énfasis2 17 2 5 3" xfId="18526" xr:uid="{00000000-0005-0000-0000-00002D340000}"/>
    <cellStyle name="40% - Énfasis2 17 2 6" xfId="8687" xr:uid="{00000000-0005-0000-0000-00002E340000}"/>
    <cellStyle name="40% - Énfasis2 17 2 6 2" xfId="23932" xr:uid="{00000000-0005-0000-0000-00002F340000}"/>
    <cellStyle name="40% - Énfasis2 17 2 7" xfId="16310" xr:uid="{00000000-0005-0000-0000-000030340000}"/>
    <cellStyle name="40% - Énfasis2 17 3" xfId="1578" xr:uid="{00000000-0005-0000-0000-000031340000}"/>
    <cellStyle name="40% - Énfasis2 17 3 2" xfId="7062" xr:uid="{00000000-0005-0000-0000-000032340000}"/>
    <cellStyle name="40% - Énfasis2 17 3 2 2" xfId="14687" xr:uid="{00000000-0005-0000-0000-000033340000}"/>
    <cellStyle name="40% - Énfasis2 17 3 2 2 2" xfId="29931" xr:uid="{00000000-0005-0000-0000-000034340000}"/>
    <cellStyle name="40% - Énfasis2 17 3 2 3" xfId="22309" xr:uid="{00000000-0005-0000-0000-000035340000}"/>
    <cellStyle name="40% - Énfasis2 17 3 3" xfId="3805" xr:uid="{00000000-0005-0000-0000-000036340000}"/>
    <cellStyle name="40% - Énfasis2 17 3 3 2" xfId="11443" xr:uid="{00000000-0005-0000-0000-000037340000}"/>
    <cellStyle name="40% - Énfasis2 17 3 3 2 2" xfId="26688" xr:uid="{00000000-0005-0000-0000-000038340000}"/>
    <cellStyle name="40% - Énfasis2 17 3 3 3" xfId="19066" xr:uid="{00000000-0005-0000-0000-000039340000}"/>
    <cellStyle name="40% - Énfasis2 17 3 4" xfId="9227" xr:uid="{00000000-0005-0000-0000-00003A340000}"/>
    <cellStyle name="40% - Énfasis2 17 3 4 2" xfId="24472" xr:uid="{00000000-0005-0000-0000-00003B340000}"/>
    <cellStyle name="40% - Énfasis2 17 3 5" xfId="16850" xr:uid="{00000000-0005-0000-0000-00003C340000}"/>
    <cellStyle name="40% - Énfasis2 17 4" xfId="4891" xr:uid="{00000000-0005-0000-0000-00003D340000}"/>
    <cellStyle name="40% - Énfasis2 17 4 2" xfId="12524" xr:uid="{00000000-0005-0000-0000-00003E340000}"/>
    <cellStyle name="40% - Énfasis2 17 4 2 2" xfId="27769" xr:uid="{00000000-0005-0000-0000-00003F340000}"/>
    <cellStyle name="40% - Énfasis2 17 4 3" xfId="20147" xr:uid="{00000000-0005-0000-0000-000040340000}"/>
    <cellStyle name="40% - Énfasis2 17 5" xfId="5981" xr:uid="{00000000-0005-0000-0000-000041340000}"/>
    <cellStyle name="40% - Énfasis2 17 5 2" xfId="13606" xr:uid="{00000000-0005-0000-0000-000042340000}"/>
    <cellStyle name="40% - Énfasis2 17 5 2 2" xfId="28850" xr:uid="{00000000-0005-0000-0000-000043340000}"/>
    <cellStyle name="40% - Énfasis2 17 5 3" xfId="21228" xr:uid="{00000000-0005-0000-0000-000044340000}"/>
    <cellStyle name="40% - Énfasis2 17 6" xfId="2719" xr:uid="{00000000-0005-0000-0000-000045340000}"/>
    <cellStyle name="40% - Énfasis2 17 6 2" xfId="10362" xr:uid="{00000000-0005-0000-0000-000046340000}"/>
    <cellStyle name="40% - Énfasis2 17 6 2 2" xfId="25607" xr:uid="{00000000-0005-0000-0000-000047340000}"/>
    <cellStyle name="40% - Énfasis2 17 6 3" xfId="17985" xr:uid="{00000000-0005-0000-0000-000048340000}"/>
    <cellStyle name="40% - Énfasis2 17 7" xfId="8146" xr:uid="{00000000-0005-0000-0000-000049340000}"/>
    <cellStyle name="40% - Énfasis2 17 7 2" xfId="23391" xr:uid="{00000000-0005-0000-0000-00004A340000}"/>
    <cellStyle name="40% - Énfasis2 17 8" xfId="15770" xr:uid="{00000000-0005-0000-0000-00004B340000}"/>
    <cellStyle name="40% - Énfasis2 18" xfId="358" xr:uid="{00000000-0005-0000-0000-00004C340000}"/>
    <cellStyle name="40% - Énfasis2 18 2" xfId="1039" xr:uid="{00000000-0005-0000-0000-00004D340000}"/>
    <cellStyle name="40% - Énfasis2 18 2 2" xfId="2121" xr:uid="{00000000-0005-0000-0000-00004E340000}"/>
    <cellStyle name="40% - Énfasis2 18 2 2 2" xfId="7604" xr:uid="{00000000-0005-0000-0000-00004F340000}"/>
    <cellStyle name="40% - Énfasis2 18 2 2 2 2" xfId="15229" xr:uid="{00000000-0005-0000-0000-000050340000}"/>
    <cellStyle name="40% - Énfasis2 18 2 2 2 2 2" xfId="30473" xr:uid="{00000000-0005-0000-0000-000051340000}"/>
    <cellStyle name="40% - Énfasis2 18 2 2 2 3" xfId="22851" xr:uid="{00000000-0005-0000-0000-000052340000}"/>
    <cellStyle name="40% - Énfasis2 18 2 2 3" xfId="4347" xr:uid="{00000000-0005-0000-0000-000053340000}"/>
    <cellStyle name="40% - Énfasis2 18 2 2 3 2" xfId="11985" xr:uid="{00000000-0005-0000-0000-000054340000}"/>
    <cellStyle name="40% - Énfasis2 18 2 2 3 2 2" xfId="27230" xr:uid="{00000000-0005-0000-0000-000055340000}"/>
    <cellStyle name="40% - Énfasis2 18 2 2 3 3" xfId="19608" xr:uid="{00000000-0005-0000-0000-000056340000}"/>
    <cellStyle name="40% - Énfasis2 18 2 2 4" xfId="9769" xr:uid="{00000000-0005-0000-0000-000057340000}"/>
    <cellStyle name="40% - Énfasis2 18 2 2 4 2" xfId="25014" xr:uid="{00000000-0005-0000-0000-000058340000}"/>
    <cellStyle name="40% - Énfasis2 18 2 2 5" xfId="17392" xr:uid="{00000000-0005-0000-0000-000059340000}"/>
    <cellStyle name="40% - Énfasis2 18 2 3" xfId="5433" xr:uid="{00000000-0005-0000-0000-00005A340000}"/>
    <cellStyle name="40% - Énfasis2 18 2 3 2" xfId="13066" xr:uid="{00000000-0005-0000-0000-00005B340000}"/>
    <cellStyle name="40% - Énfasis2 18 2 3 2 2" xfId="28311" xr:uid="{00000000-0005-0000-0000-00005C340000}"/>
    <cellStyle name="40% - Énfasis2 18 2 3 3" xfId="20689" xr:uid="{00000000-0005-0000-0000-00005D340000}"/>
    <cellStyle name="40% - Énfasis2 18 2 4" xfId="6523" xr:uid="{00000000-0005-0000-0000-00005E340000}"/>
    <cellStyle name="40% - Énfasis2 18 2 4 2" xfId="14148" xr:uid="{00000000-0005-0000-0000-00005F340000}"/>
    <cellStyle name="40% - Énfasis2 18 2 4 2 2" xfId="29392" xr:uid="{00000000-0005-0000-0000-000060340000}"/>
    <cellStyle name="40% - Énfasis2 18 2 4 3" xfId="21770" xr:uid="{00000000-0005-0000-0000-000061340000}"/>
    <cellStyle name="40% - Énfasis2 18 2 5" xfId="3262" xr:uid="{00000000-0005-0000-0000-000062340000}"/>
    <cellStyle name="40% - Énfasis2 18 2 5 2" xfId="10904" xr:uid="{00000000-0005-0000-0000-000063340000}"/>
    <cellStyle name="40% - Énfasis2 18 2 5 2 2" xfId="26149" xr:uid="{00000000-0005-0000-0000-000064340000}"/>
    <cellStyle name="40% - Énfasis2 18 2 5 3" xfId="18527" xr:uid="{00000000-0005-0000-0000-000065340000}"/>
    <cellStyle name="40% - Énfasis2 18 2 6" xfId="8688" xr:uid="{00000000-0005-0000-0000-000066340000}"/>
    <cellStyle name="40% - Énfasis2 18 2 6 2" xfId="23933" xr:uid="{00000000-0005-0000-0000-000067340000}"/>
    <cellStyle name="40% - Énfasis2 18 2 7" xfId="16311" xr:uid="{00000000-0005-0000-0000-000068340000}"/>
    <cellStyle name="40% - Énfasis2 18 3" xfId="1579" xr:uid="{00000000-0005-0000-0000-000069340000}"/>
    <cellStyle name="40% - Énfasis2 18 3 2" xfId="7063" xr:uid="{00000000-0005-0000-0000-00006A340000}"/>
    <cellStyle name="40% - Énfasis2 18 3 2 2" xfId="14688" xr:uid="{00000000-0005-0000-0000-00006B340000}"/>
    <cellStyle name="40% - Énfasis2 18 3 2 2 2" xfId="29932" xr:uid="{00000000-0005-0000-0000-00006C340000}"/>
    <cellStyle name="40% - Énfasis2 18 3 2 3" xfId="22310" xr:uid="{00000000-0005-0000-0000-00006D340000}"/>
    <cellStyle name="40% - Énfasis2 18 3 3" xfId="3806" xr:uid="{00000000-0005-0000-0000-00006E340000}"/>
    <cellStyle name="40% - Énfasis2 18 3 3 2" xfId="11444" xr:uid="{00000000-0005-0000-0000-00006F340000}"/>
    <cellStyle name="40% - Énfasis2 18 3 3 2 2" xfId="26689" xr:uid="{00000000-0005-0000-0000-000070340000}"/>
    <cellStyle name="40% - Énfasis2 18 3 3 3" xfId="19067" xr:uid="{00000000-0005-0000-0000-000071340000}"/>
    <cellStyle name="40% - Énfasis2 18 3 4" xfId="9228" xr:uid="{00000000-0005-0000-0000-000072340000}"/>
    <cellStyle name="40% - Énfasis2 18 3 4 2" xfId="24473" xr:uid="{00000000-0005-0000-0000-000073340000}"/>
    <cellStyle name="40% - Énfasis2 18 3 5" xfId="16851" xr:uid="{00000000-0005-0000-0000-000074340000}"/>
    <cellStyle name="40% - Énfasis2 18 4" xfId="4892" xr:uid="{00000000-0005-0000-0000-000075340000}"/>
    <cellStyle name="40% - Énfasis2 18 4 2" xfId="12525" xr:uid="{00000000-0005-0000-0000-000076340000}"/>
    <cellStyle name="40% - Énfasis2 18 4 2 2" xfId="27770" xr:uid="{00000000-0005-0000-0000-000077340000}"/>
    <cellStyle name="40% - Énfasis2 18 4 3" xfId="20148" xr:uid="{00000000-0005-0000-0000-000078340000}"/>
    <cellStyle name="40% - Énfasis2 18 5" xfId="5982" xr:uid="{00000000-0005-0000-0000-000079340000}"/>
    <cellStyle name="40% - Énfasis2 18 5 2" xfId="13607" xr:uid="{00000000-0005-0000-0000-00007A340000}"/>
    <cellStyle name="40% - Énfasis2 18 5 2 2" xfId="28851" xr:uid="{00000000-0005-0000-0000-00007B340000}"/>
    <cellStyle name="40% - Énfasis2 18 5 3" xfId="21229" xr:uid="{00000000-0005-0000-0000-00007C340000}"/>
    <cellStyle name="40% - Énfasis2 18 6" xfId="2720" xr:uid="{00000000-0005-0000-0000-00007D340000}"/>
    <cellStyle name="40% - Énfasis2 18 6 2" xfId="10363" xr:uid="{00000000-0005-0000-0000-00007E340000}"/>
    <cellStyle name="40% - Énfasis2 18 6 2 2" xfId="25608" xr:uid="{00000000-0005-0000-0000-00007F340000}"/>
    <cellStyle name="40% - Énfasis2 18 6 3" xfId="17986" xr:uid="{00000000-0005-0000-0000-000080340000}"/>
    <cellStyle name="40% - Énfasis2 18 7" xfId="8147" xr:uid="{00000000-0005-0000-0000-000081340000}"/>
    <cellStyle name="40% - Énfasis2 18 7 2" xfId="23392" xr:uid="{00000000-0005-0000-0000-000082340000}"/>
    <cellStyle name="40% - Énfasis2 18 8" xfId="15771" xr:uid="{00000000-0005-0000-0000-000083340000}"/>
    <cellStyle name="40% - Énfasis2 19" xfId="359" xr:uid="{00000000-0005-0000-0000-000084340000}"/>
    <cellStyle name="40% - Énfasis2 19 2" xfId="1040" xr:uid="{00000000-0005-0000-0000-000085340000}"/>
    <cellStyle name="40% - Énfasis2 19 2 2" xfId="2122" xr:uid="{00000000-0005-0000-0000-000086340000}"/>
    <cellStyle name="40% - Énfasis2 19 2 2 2" xfId="7605" xr:uid="{00000000-0005-0000-0000-000087340000}"/>
    <cellStyle name="40% - Énfasis2 19 2 2 2 2" xfId="15230" xr:uid="{00000000-0005-0000-0000-000088340000}"/>
    <cellStyle name="40% - Énfasis2 19 2 2 2 2 2" xfId="30474" xr:uid="{00000000-0005-0000-0000-000089340000}"/>
    <cellStyle name="40% - Énfasis2 19 2 2 2 3" xfId="22852" xr:uid="{00000000-0005-0000-0000-00008A340000}"/>
    <cellStyle name="40% - Énfasis2 19 2 2 3" xfId="4348" xr:uid="{00000000-0005-0000-0000-00008B340000}"/>
    <cellStyle name="40% - Énfasis2 19 2 2 3 2" xfId="11986" xr:uid="{00000000-0005-0000-0000-00008C340000}"/>
    <cellStyle name="40% - Énfasis2 19 2 2 3 2 2" xfId="27231" xr:uid="{00000000-0005-0000-0000-00008D340000}"/>
    <cellStyle name="40% - Énfasis2 19 2 2 3 3" xfId="19609" xr:uid="{00000000-0005-0000-0000-00008E340000}"/>
    <cellStyle name="40% - Énfasis2 19 2 2 4" xfId="9770" xr:uid="{00000000-0005-0000-0000-00008F340000}"/>
    <cellStyle name="40% - Énfasis2 19 2 2 4 2" xfId="25015" xr:uid="{00000000-0005-0000-0000-000090340000}"/>
    <cellStyle name="40% - Énfasis2 19 2 2 5" xfId="17393" xr:uid="{00000000-0005-0000-0000-000091340000}"/>
    <cellStyle name="40% - Énfasis2 19 2 3" xfId="5434" xr:uid="{00000000-0005-0000-0000-000092340000}"/>
    <cellStyle name="40% - Énfasis2 19 2 3 2" xfId="13067" xr:uid="{00000000-0005-0000-0000-000093340000}"/>
    <cellStyle name="40% - Énfasis2 19 2 3 2 2" xfId="28312" xr:uid="{00000000-0005-0000-0000-000094340000}"/>
    <cellStyle name="40% - Énfasis2 19 2 3 3" xfId="20690" xr:uid="{00000000-0005-0000-0000-000095340000}"/>
    <cellStyle name="40% - Énfasis2 19 2 4" xfId="6524" xr:uid="{00000000-0005-0000-0000-000096340000}"/>
    <cellStyle name="40% - Énfasis2 19 2 4 2" xfId="14149" xr:uid="{00000000-0005-0000-0000-000097340000}"/>
    <cellStyle name="40% - Énfasis2 19 2 4 2 2" xfId="29393" xr:uid="{00000000-0005-0000-0000-000098340000}"/>
    <cellStyle name="40% - Énfasis2 19 2 4 3" xfId="21771" xr:uid="{00000000-0005-0000-0000-000099340000}"/>
    <cellStyle name="40% - Énfasis2 19 2 5" xfId="3263" xr:uid="{00000000-0005-0000-0000-00009A340000}"/>
    <cellStyle name="40% - Énfasis2 19 2 5 2" xfId="10905" xr:uid="{00000000-0005-0000-0000-00009B340000}"/>
    <cellStyle name="40% - Énfasis2 19 2 5 2 2" xfId="26150" xr:uid="{00000000-0005-0000-0000-00009C340000}"/>
    <cellStyle name="40% - Énfasis2 19 2 5 3" xfId="18528" xr:uid="{00000000-0005-0000-0000-00009D340000}"/>
    <cellStyle name="40% - Énfasis2 19 2 6" xfId="8689" xr:uid="{00000000-0005-0000-0000-00009E340000}"/>
    <cellStyle name="40% - Énfasis2 19 2 6 2" xfId="23934" xr:uid="{00000000-0005-0000-0000-00009F340000}"/>
    <cellStyle name="40% - Énfasis2 19 2 7" xfId="16312" xr:uid="{00000000-0005-0000-0000-0000A0340000}"/>
    <cellStyle name="40% - Énfasis2 19 3" xfId="1580" xr:uid="{00000000-0005-0000-0000-0000A1340000}"/>
    <cellStyle name="40% - Énfasis2 19 3 2" xfId="7064" xr:uid="{00000000-0005-0000-0000-0000A2340000}"/>
    <cellStyle name="40% - Énfasis2 19 3 2 2" xfId="14689" xr:uid="{00000000-0005-0000-0000-0000A3340000}"/>
    <cellStyle name="40% - Énfasis2 19 3 2 2 2" xfId="29933" xr:uid="{00000000-0005-0000-0000-0000A4340000}"/>
    <cellStyle name="40% - Énfasis2 19 3 2 3" xfId="22311" xr:uid="{00000000-0005-0000-0000-0000A5340000}"/>
    <cellStyle name="40% - Énfasis2 19 3 3" xfId="3807" xr:uid="{00000000-0005-0000-0000-0000A6340000}"/>
    <cellStyle name="40% - Énfasis2 19 3 3 2" xfId="11445" xr:uid="{00000000-0005-0000-0000-0000A7340000}"/>
    <cellStyle name="40% - Énfasis2 19 3 3 2 2" xfId="26690" xr:uid="{00000000-0005-0000-0000-0000A8340000}"/>
    <cellStyle name="40% - Énfasis2 19 3 3 3" xfId="19068" xr:uid="{00000000-0005-0000-0000-0000A9340000}"/>
    <cellStyle name="40% - Énfasis2 19 3 4" xfId="9229" xr:uid="{00000000-0005-0000-0000-0000AA340000}"/>
    <cellStyle name="40% - Énfasis2 19 3 4 2" xfId="24474" xr:uid="{00000000-0005-0000-0000-0000AB340000}"/>
    <cellStyle name="40% - Énfasis2 19 3 5" xfId="16852" xr:uid="{00000000-0005-0000-0000-0000AC340000}"/>
    <cellStyle name="40% - Énfasis2 19 4" xfId="4893" xr:uid="{00000000-0005-0000-0000-0000AD340000}"/>
    <cellStyle name="40% - Énfasis2 19 4 2" xfId="12526" xr:uid="{00000000-0005-0000-0000-0000AE340000}"/>
    <cellStyle name="40% - Énfasis2 19 4 2 2" xfId="27771" xr:uid="{00000000-0005-0000-0000-0000AF340000}"/>
    <cellStyle name="40% - Énfasis2 19 4 3" xfId="20149" xr:uid="{00000000-0005-0000-0000-0000B0340000}"/>
    <cellStyle name="40% - Énfasis2 19 5" xfId="5983" xr:uid="{00000000-0005-0000-0000-0000B1340000}"/>
    <cellStyle name="40% - Énfasis2 19 5 2" xfId="13608" xr:uid="{00000000-0005-0000-0000-0000B2340000}"/>
    <cellStyle name="40% - Énfasis2 19 5 2 2" xfId="28852" xr:uid="{00000000-0005-0000-0000-0000B3340000}"/>
    <cellStyle name="40% - Énfasis2 19 5 3" xfId="21230" xr:uid="{00000000-0005-0000-0000-0000B4340000}"/>
    <cellStyle name="40% - Énfasis2 19 6" xfId="2721" xr:uid="{00000000-0005-0000-0000-0000B5340000}"/>
    <cellStyle name="40% - Énfasis2 19 6 2" xfId="10364" xr:uid="{00000000-0005-0000-0000-0000B6340000}"/>
    <cellStyle name="40% - Énfasis2 19 6 2 2" xfId="25609" xr:uid="{00000000-0005-0000-0000-0000B7340000}"/>
    <cellStyle name="40% - Énfasis2 19 6 3" xfId="17987" xr:uid="{00000000-0005-0000-0000-0000B8340000}"/>
    <cellStyle name="40% - Énfasis2 19 7" xfId="8148" xr:uid="{00000000-0005-0000-0000-0000B9340000}"/>
    <cellStyle name="40% - Énfasis2 19 7 2" xfId="23393" xr:uid="{00000000-0005-0000-0000-0000BA340000}"/>
    <cellStyle name="40% - Énfasis2 19 8" xfId="15772" xr:uid="{00000000-0005-0000-0000-0000BB340000}"/>
    <cellStyle name="40% - Énfasis2 2" xfId="360" xr:uid="{00000000-0005-0000-0000-0000BC340000}"/>
    <cellStyle name="40% - Énfasis2 2 2" xfId="1041" xr:uid="{00000000-0005-0000-0000-0000BD340000}"/>
    <cellStyle name="40% - Énfasis2 2 2 2" xfId="2123" xr:uid="{00000000-0005-0000-0000-0000BE340000}"/>
    <cellStyle name="40% - Énfasis2 2 2 2 2" xfId="7606" xr:uid="{00000000-0005-0000-0000-0000BF340000}"/>
    <cellStyle name="40% - Énfasis2 2 2 2 2 2" xfId="15231" xr:uid="{00000000-0005-0000-0000-0000C0340000}"/>
    <cellStyle name="40% - Énfasis2 2 2 2 2 2 2" xfId="30475" xr:uid="{00000000-0005-0000-0000-0000C1340000}"/>
    <cellStyle name="40% - Énfasis2 2 2 2 2 3" xfId="22853" xr:uid="{00000000-0005-0000-0000-0000C2340000}"/>
    <cellStyle name="40% - Énfasis2 2 2 2 3" xfId="4349" xr:uid="{00000000-0005-0000-0000-0000C3340000}"/>
    <cellStyle name="40% - Énfasis2 2 2 2 3 2" xfId="11987" xr:uid="{00000000-0005-0000-0000-0000C4340000}"/>
    <cellStyle name="40% - Énfasis2 2 2 2 3 2 2" xfId="27232" xr:uid="{00000000-0005-0000-0000-0000C5340000}"/>
    <cellStyle name="40% - Énfasis2 2 2 2 3 3" xfId="19610" xr:uid="{00000000-0005-0000-0000-0000C6340000}"/>
    <cellStyle name="40% - Énfasis2 2 2 2 4" xfId="9771" xr:uid="{00000000-0005-0000-0000-0000C7340000}"/>
    <cellStyle name="40% - Énfasis2 2 2 2 4 2" xfId="25016" xr:uid="{00000000-0005-0000-0000-0000C8340000}"/>
    <cellStyle name="40% - Énfasis2 2 2 2 5" xfId="17394" xr:uid="{00000000-0005-0000-0000-0000C9340000}"/>
    <cellStyle name="40% - Énfasis2 2 2 3" xfId="5435" xr:uid="{00000000-0005-0000-0000-0000CA340000}"/>
    <cellStyle name="40% - Énfasis2 2 2 3 2" xfId="13068" xr:uid="{00000000-0005-0000-0000-0000CB340000}"/>
    <cellStyle name="40% - Énfasis2 2 2 3 2 2" xfId="28313" xr:uid="{00000000-0005-0000-0000-0000CC340000}"/>
    <cellStyle name="40% - Énfasis2 2 2 3 3" xfId="20691" xr:uid="{00000000-0005-0000-0000-0000CD340000}"/>
    <cellStyle name="40% - Énfasis2 2 2 4" xfId="6525" xr:uid="{00000000-0005-0000-0000-0000CE340000}"/>
    <cellStyle name="40% - Énfasis2 2 2 4 2" xfId="14150" xr:uid="{00000000-0005-0000-0000-0000CF340000}"/>
    <cellStyle name="40% - Énfasis2 2 2 4 2 2" xfId="29394" xr:uid="{00000000-0005-0000-0000-0000D0340000}"/>
    <cellStyle name="40% - Énfasis2 2 2 4 3" xfId="21772" xr:uid="{00000000-0005-0000-0000-0000D1340000}"/>
    <cellStyle name="40% - Énfasis2 2 2 5" xfId="3264" xr:uid="{00000000-0005-0000-0000-0000D2340000}"/>
    <cellStyle name="40% - Énfasis2 2 2 5 2" xfId="10906" xr:uid="{00000000-0005-0000-0000-0000D3340000}"/>
    <cellStyle name="40% - Énfasis2 2 2 5 2 2" xfId="26151" xr:uid="{00000000-0005-0000-0000-0000D4340000}"/>
    <cellStyle name="40% - Énfasis2 2 2 5 3" xfId="18529" xr:uid="{00000000-0005-0000-0000-0000D5340000}"/>
    <cellStyle name="40% - Énfasis2 2 2 6" xfId="8690" xr:uid="{00000000-0005-0000-0000-0000D6340000}"/>
    <cellStyle name="40% - Énfasis2 2 2 6 2" xfId="23935" xr:uid="{00000000-0005-0000-0000-0000D7340000}"/>
    <cellStyle name="40% - Énfasis2 2 2 7" xfId="16313" xr:uid="{00000000-0005-0000-0000-0000D8340000}"/>
    <cellStyle name="40% - Énfasis2 2 3" xfId="1581" xr:uid="{00000000-0005-0000-0000-0000D9340000}"/>
    <cellStyle name="40% - Énfasis2 2 3 2" xfId="7065" xr:uid="{00000000-0005-0000-0000-0000DA340000}"/>
    <cellStyle name="40% - Énfasis2 2 3 2 2" xfId="14690" xr:uid="{00000000-0005-0000-0000-0000DB340000}"/>
    <cellStyle name="40% - Énfasis2 2 3 2 2 2" xfId="29934" xr:uid="{00000000-0005-0000-0000-0000DC340000}"/>
    <cellStyle name="40% - Énfasis2 2 3 2 3" xfId="22312" xr:uid="{00000000-0005-0000-0000-0000DD340000}"/>
    <cellStyle name="40% - Énfasis2 2 3 3" xfId="3808" xr:uid="{00000000-0005-0000-0000-0000DE340000}"/>
    <cellStyle name="40% - Énfasis2 2 3 3 2" xfId="11446" xr:uid="{00000000-0005-0000-0000-0000DF340000}"/>
    <cellStyle name="40% - Énfasis2 2 3 3 2 2" xfId="26691" xr:uid="{00000000-0005-0000-0000-0000E0340000}"/>
    <cellStyle name="40% - Énfasis2 2 3 3 3" xfId="19069" xr:uid="{00000000-0005-0000-0000-0000E1340000}"/>
    <cellStyle name="40% - Énfasis2 2 3 4" xfId="9230" xr:uid="{00000000-0005-0000-0000-0000E2340000}"/>
    <cellStyle name="40% - Énfasis2 2 3 4 2" xfId="24475" xr:uid="{00000000-0005-0000-0000-0000E3340000}"/>
    <cellStyle name="40% - Énfasis2 2 3 5" xfId="16853" xr:uid="{00000000-0005-0000-0000-0000E4340000}"/>
    <cellStyle name="40% - Énfasis2 2 4" xfId="4894" xr:uid="{00000000-0005-0000-0000-0000E5340000}"/>
    <cellStyle name="40% - Énfasis2 2 4 2" xfId="12527" xr:uid="{00000000-0005-0000-0000-0000E6340000}"/>
    <cellStyle name="40% - Énfasis2 2 4 2 2" xfId="27772" xr:uid="{00000000-0005-0000-0000-0000E7340000}"/>
    <cellStyle name="40% - Énfasis2 2 4 3" xfId="20150" xr:uid="{00000000-0005-0000-0000-0000E8340000}"/>
    <cellStyle name="40% - Énfasis2 2 5" xfId="5984" xr:uid="{00000000-0005-0000-0000-0000E9340000}"/>
    <cellStyle name="40% - Énfasis2 2 5 2" xfId="13609" xr:uid="{00000000-0005-0000-0000-0000EA340000}"/>
    <cellStyle name="40% - Énfasis2 2 5 2 2" xfId="28853" xr:uid="{00000000-0005-0000-0000-0000EB340000}"/>
    <cellStyle name="40% - Énfasis2 2 5 3" xfId="21231" xr:uid="{00000000-0005-0000-0000-0000EC340000}"/>
    <cellStyle name="40% - Énfasis2 2 6" xfId="2722" xr:uid="{00000000-0005-0000-0000-0000ED340000}"/>
    <cellStyle name="40% - Énfasis2 2 6 2" xfId="10365" xr:uid="{00000000-0005-0000-0000-0000EE340000}"/>
    <cellStyle name="40% - Énfasis2 2 6 2 2" xfId="25610" xr:uid="{00000000-0005-0000-0000-0000EF340000}"/>
    <cellStyle name="40% - Énfasis2 2 6 3" xfId="17988" xr:uid="{00000000-0005-0000-0000-0000F0340000}"/>
    <cellStyle name="40% - Énfasis2 2 7" xfId="8149" xr:uid="{00000000-0005-0000-0000-0000F1340000}"/>
    <cellStyle name="40% - Énfasis2 2 7 2" xfId="23394" xr:uid="{00000000-0005-0000-0000-0000F2340000}"/>
    <cellStyle name="40% - Énfasis2 2 8" xfId="15773" xr:uid="{00000000-0005-0000-0000-0000F3340000}"/>
    <cellStyle name="40% - Énfasis2 20" xfId="361" xr:uid="{00000000-0005-0000-0000-0000F4340000}"/>
    <cellStyle name="40% - Énfasis2 20 2" xfId="1042" xr:uid="{00000000-0005-0000-0000-0000F5340000}"/>
    <cellStyle name="40% - Énfasis2 20 2 2" xfId="2124" xr:uid="{00000000-0005-0000-0000-0000F6340000}"/>
    <cellStyle name="40% - Énfasis2 20 2 2 2" xfId="7607" xr:uid="{00000000-0005-0000-0000-0000F7340000}"/>
    <cellStyle name="40% - Énfasis2 20 2 2 2 2" xfId="15232" xr:uid="{00000000-0005-0000-0000-0000F8340000}"/>
    <cellStyle name="40% - Énfasis2 20 2 2 2 2 2" xfId="30476" xr:uid="{00000000-0005-0000-0000-0000F9340000}"/>
    <cellStyle name="40% - Énfasis2 20 2 2 2 3" xfId="22854" xr:uid="{00000000-0005-0000-0000-0000FA340000}"/>
    <cellStyle name="40% - Énfasis2 20 2 2 3" xfId="4350" xr:uid="{00000000-0005-0000-0000-0000FB340000}"/>
    <cellStyle name="40% - Énfasis2 20 2 2 3 2" xfId="11988" xr:uid="{00000000-0005-0000-0000-0000FC340000}"/>
    <cellStyle name="40% - Énfasis2 20 2 2 3 2 2" xfId="27233" xr:uid="{00000000-0005-0000-0000-0000FD340000}"/>
    <cellStyle name="40% - Énfasis2 20 2 2 3 3" xfId="19611" xr:uid="{00000000-0005-0000-0000-0000FE340000}"/>
    <cellStyle name="40% - Énfasis2 20 2 2 4" xfId="9772" xr:uid="{00000000-0005-0000-0000-0000FF340000}"/>
    <cellStyle name="40% - Énfasis2 20 2 2 4 2" xfId="25017" xr:uid="{00000000-0005-0000-0000-000000350000}"/>
    <cellStyle name="40% - Énfasis2 20 2 2 5" xfId="17395" xr:uid="{00000000-0005-0000-0000-000001350000}"/>
    <cellStyle name="40% - Énfasis2 20 2 3" xfId="5436" xr:uid="{00000000-0005-0000-0000-000002350000}"/>
    <cellStyle name="40% - Énfasis2 20 2 3 2" xfId="13069" xr:uid="{00000000-0005-0000-0000-000003350000}"/>
    <cellStyle name="40% - Énfasis2 20 2 3 2 2" xfId="28314" xr:uid="{00000000-0005-0000-0000-000004350000}"/>
    <cellStyle name="40% - Énfasis2 20 2 3 3" xfId="20692" xr:uid="{00000000-0005-0000-0000-000005350000}"/>
    <cellStyle name="40% - Énfasis2 20 2 4" xfId="6526" xr:uid="{00000000-0005-0000-0000-000006350000}"/>
    <cellStyle name="40% - Énfasis2 20 2 4 2" xfId="14151" xr:uid="{00000000-0005-0000-0000-000007350000}"/>
    <cellStyle name="40% - Énfasis2 20 2 4 2 2" xfId="29395" xr:uid="{00000000-0005-0000-0000-000008350000}"/>
    <cellStyle name="40% - Énfasis2 20 2 4 3" xfId="21773" xr:uid="{00000000-0005-0000-0000-000009350000}"/>
    <cellStyle name="40% - Énfasis2 20 2 5" xfId="3265" xr:uid="{00000000-0005-0000-0000-00000A350000}"/>
    <cellStyle name="40% - Énfasis2 20 2 5 2" xfId="10907" xr:uid="{00000000-0005-0000-0000-00000B350000}"/>
    <cellStyle name="40% - Énfasis2 20 2 5 2 2" xfId="26152" xr:uid="{00000000-0005-0000-0000-00000C350000}"/>
    <cellStyle name="40% - Énfasis2 20 2 5 3" xfId="18530" xr:uid="{00000000-0005-0000-0000-00000D350000}"/>
    <cellStyle name="40% - Énfasis2 20 2 6" xfId="8691" xr:uid="{00000000-0005-0000-0000-00000E350000}"/>
    <cellStyle name="40% - Énfasis2 20 2 6 2" xfId="23936" xr:uid="{00000000-0005-0000-0000-00000F350000}"/>
    <cellStyle name="40% - Énfasis2 20 2 7" xfId="16314" xr:uid="{00000000-0005-0000-0000-000010350000}"/>
    <cellStyle name="40% - Énfasis2 20 3" xfId="1582" xr:uid="{00000000-0005-0000-0000-000011350000}"/>
    <cellStyle name="40% - Énfasis2 20 3 2" xfId="7066" xr:uid="{00000000-0005-0000-0000-000012350000}"/>
    <cellStyle name="40% - Énfasis2 20 3 2 2" xfId="14691" xr:uid="{00000000-0005-0000-0000-000013350000}"/>
    <cellStyle name="40% - Énfasis2 20 3 2 2 2" xfId="29935" xr:uid="{00000000-0005-0000-0000-000014350000}"/>
    <cellStyle name="40% - Énfasis2 20 3 2 3" xfId="22313" xr:uid="{00000000-0005-0000-0000-000015350000}"/>
    <cellStyle name="40% - Énfasis2 20 3 3" xfId="3809" xr:uid="{00000000-0005-0000-0000-000016350000}"/>
    <cellStyle name="40% - Énfasis2 20 3 3 2" xfId="11447" xr:uid="{00000000-0005-0000-0000-000017350000}"/>
    <cellStyle name="40% - Énfasis2 20 3 3 2 2" xfId="26692" xr:uid="{00000000-0005-0000-0000-000018350000}"/>
    <cellStyle name="40% - Énfasis2 20 3 3 3" xfId="19070" xr:uid="{00000000-0005-0000-0000-000019350000}"/>
    <cellStyle name="40% - Énfasis2 20 3 4" xfId="9231" xr:uid="{00000000-0005-0000-0000-00001A350000}"/>
    <cellStyle name="40% - Énfasis2 20 3 4 2" xfId="24476" xr:uid="{00000000-0005-0000-0000-00001B350000}"/>
    <cellStyle name="40% - Énfasis2 20 3 5" xfId="16854" xr:uid="{00000000-0005-0000-0000-00001C350000}"/>
    <cellStyle name="40% - Énfasis2 20 4" xfId="4895" xr:uid="{00000000-0005-0000-0000-00001D350000}"/>
    <cellStyle name="40% - Énfasis2 20 4 2" xfId="12528" xr:uid="{00000000-0005-0000-0000-00001E350000}"/>
    <cellStyle name="40% - Énfasis2 20 4 2 2" xfId="27773" xr:uid="{00000000-0005-0000-0000-00001F350000}"/>
    <cellStyle name="40% - Énfasis2 20 4 3" xfId="20151" xr:uid="{00000000-0005-0000-0000-000020350000}"/>
    <cellStyle name="40% - Énfasis2 20 5" xfId="5985" xr:uid="{00000000-0005-0000-0000-000021350000}"/>
    <cellStyle name="40% - Énfasis2 20 5 2" xfId="13610" xr:uid="{00000000-0005-0000-0000-000022350000}"/>
    <cellStyle name="40% - Énfasis2 20 5 2 2" xfId="28854" xr:uid="{00000000-0005-0000-0000-000023350000}"/>
    <cellStyle name="40% - Énfasis2 20 5 3" xfId="21232" xr:uid="{00000000-0005-0000-0000-000024350000}"/>
    <cellStyle name="40% - Énfasis2 20 6" xfId="2723" xr:uid="{00000000-0005-0000-0000-000025350000}"/>
    <cellStyle name="40% - Énfasis2 20 6 2" xfId="10366" xr:uid="{00000000-0005-0000-0000-000026350000}"/>
    <cellStyle name="40% - Énfasis2 20 6 2 2" xfId="25611" xr:uid="{00000000-0005-0000-0000-000027350000}"/>
    <cellStyle name="40% - Énfasis2 20 6 3" xfId="17989" xr:uid="{00000000-0005-0000-0000-000028350000}"/>
    <cellStyle name="40% - Énfasis2 20 7" xfId="8150" xr:uid="{00000000-0005-0000-0000-000029350000}"/>
    <cellStyle name="40% - Énfasis2 20 7 2" xfId="23395" xr:uid="{00000000-0005-0000-0000-00002A350000}"/>
    <cellStyle name="40% - Énfasis2 20 8" xfId="15774" xr:uid="{00000000-0005-0000-0000-00002B350000}"/>
    <cellStyle name="40% - Énfasis2 21" xfId="362" xr:uid="{00000000-0005-0000-0000-00002C350000}"/>
    <cellStyle name="40% - Énfasis2 21 2" xfId="1043" xr:uid="{00000000-0005-0000-0000-00002D350000}"/>
    <cellStyle name="40% - Énfasis2 21 2 2" xfId="2125" xr:uid="{00000000-0005-0000-0000-00002E350000}"/>
    <cellStyle name="40% - Énfasis2 21 2 2 2" xfId="7608" xr:uid="{00000000-0005-0000-0000-00002F350000}"/>
    <cellStyle name="40% - Énfasis2 21 2 2 2 2" xfId="15233" xr:uid="{00000000-0005-0000-0000-000030350000}"/>
    <cellStyle name="40% - Énfasis2 21 2 2 2 2 2" xfId="30477" xr:uid="{00000000-0005-0000-0000-000031350000}"/>
    <cellStyle name="40% - Énfasis2 21 2 2 2 3" xfId="22855" xr:uid="{00000000-0005-0000-0000-000032350000}"/>
    <cellStyle name="40% - Énfasis2 21 2 2 3" xfId="4351" xr:uid="{00000000-0005-0000-0000-000033350000}"/>
    <cellStyle name="40% - Énfasis2 21 2 2 3 2" xfId="11989" xr:uid="{00000000-0005-0000-0000-000034350000}"/>
    <cellStyle name="40% - Énfasis2 21 2 2 3 2 2" xfId="27234" xr:uid="{00000000-0005-0000-0000-000035350000}"/>
    <cellStyle name="40% - Énfasis2 21 2 2 3 3" xfId="19612" xr:uid="{00000000-0005-0000-0000-000036350000}"/>
    <cellStyle name="40% - Énfasis2 21 2 2 4" xfId="9773" xr:uid="{00000000-0005-0000-0000-000037350000}"/>
    <cellStyle name="40% - Énfasis2 21 2 2 4 2" xfId="25018" xr:uid="{00000000-0005-0000-0000-000038350000}"/>
    <cellStyle name="40% - Énfasis2 21 2 2 5" xfId="17396" xr:uid="{00000000-0005-0000-0000-000039350000}"/>
    <cellStyle name="40% - Énfasis2 21 2 3" xfId="5437" xr:uid="{00000000-0005-0000-0000-00003A350000}"/>
    <cellStyle name="40% - Énfasis2 21 2 3 2" xfId="13070" xr:uid="{00000000-0005-0000-0000-00003B350000}"/>
    <cellStyle name="40% - Énfasis2 21 2 3 2 2" xfId="28315" xr:uid="{00000000-0005-0000-0000-00003C350000}"/>
    <cellStyle name="40% - Énfasis2 21 2 3 3" xfId="20693" xr:uid="{00000000-0005-0000-0000-00003D350000}"/>
    <cellStyle name="40% - Énfasis2 21 2 4" xfId="6527" xr:uid="{00000000-0005-0000-0000-00003E350000}"/>
    <cellStyle name="40% - Énfasis2 21 2 4 2" xfId="14152" xr:uid="{00000000-0005-0000-0000-00003F350000}"/>
    <cellStyle name="40% - Énfasis2 21 2 4 2 2" xfId="29396" xr:uid="{00000000-0005-0000-0000-000040350000}"/>
    <cellStyle name="40% - Énfasis2 21 2 4 3" xfId="21774" xr:uid="{00000000-0005-0000-0000-000041350000}"/>
    <cellStyle name="40% - Énfasis2 21 2 5" xfId="3266" xr:uid="{00000000-0005-0000-0000-000042350000}"/>
    <cellStyle name="40% - Énfasis2 21 2 5 2" xfId="10908" xr:uid="{00000000-0005-0000-0000-000043350000}"/>
    <cellStyle name="40% - Énfasis2 21 2 5 2 2" xfId="26153" xr:uid="{00000000-0005-0000-0000-000044350000}"/>
    <cellStyle name="40% - Énfasis2 21 2 5 3" xfId="18531" xr:uid="{00000000-0005-0000-0000-000045350000}"/>
    <cellStyle name="40% - Énfasis2 21 2 6" xfId="8692" xr:uid="{00000000-0005-0000-0000-000046350000}"/>
    <cellStyle name="40% - Énfasis2 21 2 6 2" xfId="23937" xr:uid="{00000000-0005-0000-0000-000047350000}"/>
    <cellStyle name="40% - Énfasis2 21 2 7" xfId="16315" xr:uid="{00000000-0005-0000-0000-000048350000}"/>
    <cellStyle name="40% - Énfasis2 21 3" xfId="1583" xr:uid="{00000000-0005-0000-0000-000049350000}"/>
    <cellStyle name="40% - Énfasis2 21 3 2" xfId="7067" xr:uid="{00000000-0005-0000-0000-00004A350000}"/>
    <cellStyle name="40% - Énfasis2 21 3 2 2" xfId="14692" xr:uid="{00000000-0005-0000-0000-00004B350000}"/>
    <cellStyle name="40% - Énfasis2 21 3 2 2 2" xfId="29936" xr:uid="{00000000-0005-0000-0000-00004C350000}"/>
    <cellStyle name="40% - Énfasis2 21 3 2 3" xfId="22314" xr:uid="{00000000-0005-0000-0000-00004D350000}"/>
    <cellStyle name="40% - Énfasis2 21 3 3" xfId="3810" xr:uid="{00000000-0005-0000-0000-00004E350000}"/>
    <cellStyle name="40% - Énfasis2 21 3 3 2" xfId="11448" xr:uid="{00000000-0005-0000-0000-00004F350000}"/>
    <cellStyle name="40% - Énfasis2 21 3 3 2 2" xfId="26693" xr:uid="{00000000-0005-0000-0000-000050350000}"/>
    <cellStyle name="40% - Énfasis2 21 3 3 3" xfId="19071" xr:uid="{00000000-0005-0000-0000-000051350000}"/>
    <cellStyle name="40% - Énfasis2 21 3 4" xfId="9232" xr:uid="{00000000-0005-0000-0000-000052350000}"/>
    <cellStyle name="40% - Énfasis2 21 3 4 2" xfId="24477" xr:uid="{00000000-0005-0000-0000-000053350000}"/>
    <cellStyle name="40% - Énfasis2 21 3 5" xfId="16855" xr:uid="{00000000-0005-0000-0000-000054350000}"/>
    <cellStyle name="40% - Énfasis2 21 4" xfId="4896" xr:uid="{00000000-0005-0000-0000-000055350000}"/>
    <cellStyle name="40% - Énfasis2 21 4 2" xfId="12529" xr:uid="{00000000-0005-0000-0000-000056350000}"/>
    <cellStyle name="40% - Énfasis2 21 4 2 2" xfId="27774" xr:uid="{00000000-0005-0000-0000-000057350000}"/>
    <cellStyle name="40% - Énfasis2 21 4 3" xfId="20152" xr:uid="{00000000-0005-0000-0000-000058350000}"/>
    <cellStyle name="40% - Énfasis2 21 5" xfId="5986" xr:uid="{00000000-0005-0000-0000-000059350000}"/>
    <cellStyle name="40% - Énfasis2 21 5 2" xfId="13611" xr:uid="{00000000-0005-0000-0000-00005A350000}"/>
    <cellStyle name="40% - Énfasis2 21 5 2 2" xfId="28855" xr:uid="{00000000-0005-0000-0000-00005B350000}"/>
    <cellStyle name="40% - Énfasis2 21 5 3" xfId="21233" xr:uid="{00000000-0005-0000-0000-00005C350000}"/>
    <cellStyle name="40% - Énfasis2 21 6" xfId="2724" xr:uid="{00000000-0005-0000-0000-00005D350000}"/>
    <cellStyle name="40% - Énfasis2 21 6 2" xfId="10367" xr:uid="{00000000-0005-0000-0000-00005E350000}"/>
    <cellStyle name="40% - Énfasis2 21 6 2 2" xfId="25612" xr:uid="{00000000-0005-0000-0000-00005F350000}"/>
    <cellStyle name="40% - Énfasis2 21 6 3" xfId="17990" xr:uid="{00000000-0005-0000-0000-000060350000}"/>
    <cellStyle name="40% - Énfasis2 21 7" xfId="8151" xr:uid="{00000000-0005-0000-0000-000061350000}"/>
    <cellStyle name="40% - Énfasis2 21 7 2" xfId="23396" xr:uid="{00000000-0005-0000-0000-000062350000}"/>
    <cellStyle name="40% - Énfasis2 21 8" xfId="15775" xr:uid="{00000000-0005-0000-0000-000063350000}"/>
    <cellStyle name="40% - Énfasis2 22" xfId="363" xr:uid="{00000000-0005-0000-0000-000064350000}"/>
    <cellStyle name="40% - Énfasis2 22 2" xfId="1044" xr:uid="{00000000-0005-0000-0000-000065350000}"/>
    <cellStyle name="40% - Énfasis2 22 2 2" xfId="2126" xr:uid="{00000000-0005-0000-0000-000066350000}"/>
    <cellStyle name="40% - Énfasis2 22 2 2 2" xfId="7609" xr:uid="{00000000-0005-0000-0000-000067350000}"/>
    <cellStyle name="40% - Énfasis2 22 2 2 2 2" xfId="15234" xr:uid="{00000000-0005-0000-0000-000068350000}"/>
    <cellStyle name="40% - Énfasis2 22 2 2 2 2 2" xfId="30478" xr:uid="{00000000-0005-0000-0000-000069350000}"/>
    <cellStyle name="40% - Énfasis2 22 2 2 2 3" xfId="22856" xr:uid="{00000000-0005-0000-0000-00006A350000}"/>
    <cellStyle name="40% - Énfasis2 22 2 2 3" xfId="4352" xr:uid="{00000000-0005-0000-0000-00006B350000}"/>
    <cellStyle name="40% - Énfasis2 22 2 2 3 2" xfId="11990" xr:uid="{00000000-0005-0000-0000-00006C350000}"/>
    <cellStyle name="40% - Énfasis2 22 2 2 3 2 2" xfId="27235" xr:uid="{00000000-0005-0000-0000-00006D350000}"/>
    <cellStyle name="40% - Énfasis2 22 2 2 3 3" xfId="19613" xr:uid="{00000000-0005-0000-0000-00006E350000}"/>
    <cellStyle name="40% - Énfasis2 22 2 2 4" xfId="9774" xr:uid="{00000000-0005-0000-0000-00006F350000}"/>
    <cellStyle name="40% - Énfasis2 22 2 2 4 2" xfId="25019" xr:uid="{00000000-0005-0000-0000-000070350000}"/>
    <cellStyle name="40% - Énfasis2 22 2 2 5" xfId="17397" xr:uid="{00000000-0005-0000-0000-000071350000}"/>
    <cellStyle name="40% - Énfasis2 22 2 3" xfId="5438" xr:uid="{00000000-0005-0000-0000-000072350000}"/>
    <cellStyle name="40% - Énfasis2 22 2 3 2" xfId="13071" xr:uid="{00000000-0005-0000-0000-000073350000}"/>
    <cellStyle name="40% - Énfasis2 22 2 3 2 2" xfId="28316" xr:uid="{00000000-0005-0000-0000-000074350000}"/>
    <cellStyle name="40% - Énfasis2 22 2 3 3" xfId="20694" xr:uid="{00000000-0005-0000-0000-000075350000}"/>
    <cellStyle name="40% - Énfasis2 22 2 4" xfId="6528" xr:uid="{00000000-0005-0000-0000-000076350000}"/>
    <cellStyle name="40% - Énfasis2 22 2 4 2" xfId="14153" xr:uid="{00000000-0005-0000-0000-000077350000}"/>
    <cellStyle name="40% - Énfasis2 22 2 4 2 2" xfId="29397" xr:uid="{00000000-0005-0000-0000-000078350000}"/>
    <cellStyle name="40% - Énfasis2 22 2 4 3" xfId="21775" xr:uid="{00000000-0005-0000-0000-000079350000}"/>
    <cellStyle name="40% - Énfasis2 22 2 5" xfId="3267" xr:uid="{00000000-0005-0000-0000-00007A350000}"/>
    <cellStyle name="40% - Énfasis2 22 2 5 2" xfId="10909" xr:uid="{00000000-0005-0000-0000-00007B350000}"/>
    <cellStyle name="40% - Énfasis2 22 2 5 2 2" xfId="26154" xr:uid="{00000000-0005-0000-0000-00007C350000}"/>
    <cellStyle name="40% - Énfasis2 22 2 5 3" xfId="18532" xr:uid="{00000000-0005-0000-0000-00007D350000}"/>
    <cellStyle name="40% - Énfasis2 22 2 6" xfId="8693" xr:uid="{00000000-0005-0000-0000-00007E350000}"/>
    <cellStyle name="40% - Énfasis2 22 2 6 2" xfId="23938" xr:uid="{00000000-0005-0000-0000-00007F350000}"/>
    <cellStyle name="40% - Énfasis2 22 2 7" xfId="16316" xr:uid="{00000000-0005-0000-0000-000080350000}"/>
    <cellStyle name="40% - Énfasis2 22 3" xfId="1584" xr:uid="{00000000-0005-0000-0000-000081350000}"/>
    <cellStyle name="40% - Énfasis2 22 3 2" xfId="7068" xr:uid="{00000000-0005-0000-0000-000082350000}"/>
    <cellStyle name="40% - Énfasis2 22 3 2 2" xfId="14693" xr:uid="{00000000-0005-0000-0000-000083350000}"/>
    <cellStyle name="40% - Énfasis2 22 3 2 2 2" xfId="29937" xr:uid="{00000000-0005-0000-0000-000084350000}"/>
    <cellStyle name="40% - Énfasis2 22 3 2 3" xfId="22315" xr:uid="{00000000-0005-0000-0000-000085350000}"/>
    <cellStyle name="40% - Énfasis2 22 3 3" xfId="3811" xr:uid="{00000000-0005-0000-0000-000086350000}"/>
    <cellStyle name="40% - Énfasis2 22 3 3 2" xfId="11449" xr:uid="{00000000-0005-0000-0000-000087350000}"/>
    <cellStyle name="40% - Énfasis2 22 3 3 2 2" xfId="26694" xr:uid="{00000000-0005-0000-0000-000088350000}"/>
    <cellStyle name="40% - Énfasis2 22 3 3 3" xfId="19072" xr:uid="{00000000-0005-0000-0000-000089350000}"/>
    <cellStyle name="40% - Énfasis2 22 3 4" xfId="9233" xr:uid="{00000000-0005-0000-0000-00008A350000}"/>
    <cellStyle name="40% - Énfasis2 22 3 4 2" xfId="24478" xr:uid="{00000000-0005-0000-0000-00008B350000}"/>
    <cellStyle name="40% - Énfasis2 22 3 5" xfId="16856" xr:uid="{00000000-0005-0000-0000-00008C350000}"/>
    <cellStyle name="40% - Énfasis2 22 4" xfId="4897" xr:uid="{00000000-0005-0000-0000-00008D350000}"/>
    <cellStyle name="40% - Énfasis2 22 4 2" xfId="12530" xr:uid="{00000000-0005-0000-0000-00008E350000}"/>
    <cellStyle name="40% - Énfasis2 22 4 2 2" xfId="27775" xr:uid="{00000000-0005-0000-0000-00008F350000}"/>
    <cellStyle name="40% - Énfasis2 22 4 3" xfId="20153" xr:uid="{00000000-0005-0000-0000-000090350000}"/>
    <cellStyle name="40% - Énfasis2 22 5" xfId="5987" xr:uid="{00000000-0005-0000-0000-000091350000}"/>
    <cellStyle name="40% - Énfasis2 22 5 2" xfId="13612" xr:uid="{00000000-0005-0000-0000-000092350000}"/>
    <cellStyle name="40% - Énfasis2 22 5 2 2" xfId="28856" xr:uid="{00000000-0005-0000-0000-000093350000}"/>
    <cellStyle name="40% - Énfasis2 22 5 3" xfId="21234" xr:uid="{00000000-0005-0000-0000-000094350000}"/>
    <cellStyle name="40% - Énfasis2 22 6" xfId="2725" xr:uid="{00000000-0005-0000-0000-000095350000}"/>
    <cellStyle name="40% - Énfasis2 22 6 2" xfId="10368" xr:uid="{00000000-0005-0000-0000-000096350000}"/>
    <cellStyle name="40% - Énfasis2 22 6 2 2" xfId="25613" xr:uid="{00000000-0005-0000-0000-000097350000}"/>
    <cellStyle name="40% - Énfasis2 22 6 3" xfId="17991" xr:uid="{00000000-0005-0000-0000-000098350000}"/>
    <cellStyle name="40% - Énfasis2 22 7" xfId="8152" xr:uid="{00000000-0005-0000-0000-000099350000}"/>
    <cellStyle name="40% - Énfasis2 22 7 2" xfId="23397" xr:uid="{00000000-0005-0000-0000-00009A350000}"/>
    <cellStyle name="40% - Énfasis2 22 8" xfId="15776" xr:uid="{00000000-0005-0000-0000-00009B350000}"/>
    <cellStyle name="40% - Énfasis2 23" xfId="364" xr:uid="{00000000-0005-0000-0000-00009C350000}"/>
    <cellStyle name="40% - Énfasis2 23 2" xfId="1045" xr:uid="{00000000-0005-0000-0000-00009D350000}"/>
    <cellStyle name="40% - Énfasis2 23 2 2" xfId="2127" xr:uid="{00000000-0005-0000-0000-00009E350000}"/>
    <cellStyle name="40% - Énfasis2 23 2 2 2" xfId="7610" xr:uid="{00000000-0005-0000-0000-00009F350000}"/>
    <cellStyle name="40% - Énfasis2 23 2 2 2 2" xfId="15235" xr:uid="{00000000-0005-0000-0000-0000A0350000}"/>
    <cellStyle name="40% - Énfasis2 23 2 2 2 2 2" xfId="30479" xr:uid="{00000000-0005-0000-0000-0000A1350000}"/>
    <cellStyle name="40% - Énfasis2 23 2 2 2 3" xfId="22857" xr:uid="{00000000-0005-0000-0000-0000A2350000}"/>
    <cellStyle name="40% - Énfasis2 23 2 2 3" xfId="4353" xr:uid="{00000000-0005-0000-0000-0000A3350000}"/>
    <cellStyle name="40% - Énfasis2 23 2 2 3 2" xfId="11991" xr:uid="{00000000-0005-0000-0000-0000A4350000}"/>
    <cellStyle name="40% - Énfasis2 23 2 2 3 2 2" xfId="27236" xr:uid="{00000000-0005-0000-0000-0000A5350000}"/>
    <cellStyle name="40% - Énfasis2 23 2 2 3 3" xfId="19614" xr:uid="{00000000-0005-0000-0000-0000A6350000}"/>
    <cellStyle name="40% - Énfasis2 23 2 2 4" xfId="9775" xr:uid="{00000000-0005-0000-0000-0000A7350000}"/>
    <cellStyle name="40% - Énfasis2 23 2 2 4 2" xfId="25020" xr:uid="{00000000-0005-0000-0000-0000A8350000}"/>
    <cellStyle name="40% - Énfasis2 23 2 2 5" xfId="17398" xr:uid="{00000000-0005-0000-0000-0000A9350000}"/>
    <cellStyle name="40% - Énfasis2 23 2 3" xfId="5439" xr:uid="{00000000-0005-0000-0000-0000AA350000}"/>
    <cellStyle name="40% - Énfasis2 23 2 3 2" xfId="13072" xr:uid="{00000000-0005-0000-0000-0000AB350000}"/>
    <cellStyle name="40% - Énfasis2 23 2 3 2 2" xfId="28317" xr:uid="{00000000-0005-0000-0000-0000AC350000}"/>
    <cellStyle name="40% - Énfasis2 23 2 3 3" xfId="20695" xr:uid="{00000000-0005-0000-0000-0000AD350000}"/>
    <cellStyle name="40% - Énfasis2 23 2 4" xfId="6529" xr:uid="{00000000-0005-0000-0000-0000AE350000}"/>
    <cellStyle name="40% - Énfasis2 23 2 4 2" xfId="14154" xr:uid="{00000000-0005-0000-0000-0000AF350000}"/>
    <cellStyle name="40% - Énfasis2 23 2 4 2 2" xfId="29398" xr:uid="{00000000-0005-0000-0000-0000B0350000}"/>
    <cellStyle name="40% - Énfasis2 23 2 4 3" xfId="21776" xr:uid="{00000000-0005-0000-0000-0000B1350000}"/>
    <cellStyle name="40% - Énfasis2 23 2 5" xfId="3268" xr:uid="{00000000-0005-0000-0000-0000B2350000}"/>
    <cellStyle name="40% - Énfasis2 23 2 5 2" xfId="10910" xr:uid="{00000000-0005-0000-0000-0000B3350000}"/>
    <cellStyle name="40% - Énfasis2 23 2 5 2 2" xfId="26155" xr:uid="{00000000-0005-0000-0000-0000B4350000}"/>
    <cellStyle name="40% - Énfasis2 23 2 5 3" xfId="18533" xr:uid="{00000000-0005-0000-0000-0000B5350000}"/>
    <cellStyle name="40% - Énfasis2 23 2 6" xfId="8694" xr:uid="{00000000-0005-0000-0000-0000B6350000}"/>
    <cellStyle name="40% - Énfasis2 23 2 6 2" xfId="23939" xr:uid="{00000000-0005-0000-0000-0000B7350000}"/>
    <cellStyle name="40% - Énfasis2 23 2 7" xfId="16317" xr:uid="{00000000-0005-0000-0000-0000B8350000}"/>
    <cellStyle name="40% - Énfasis2 23 3" xfId="1585" xr:uid="{00000000-0005-0000-0000-0000B9350000}"/>
    <cellStyle name="40% - Énfasis2 23 3 2" xfId="7069" xr:uid="{00000000-0005-0000-0000-0000BA350000}"/>
    <cellStyle name="40% - Énfasis2 23 3 2 2" xfId="14694" xr:uid="{00000000-0005-0000-0000-0000BB350000}"/>
    <cellStyle name="40% - Énfasis2 23 3 2 2 2" xfId="29938" xr:uid="{00000000-0005-0000-0000-0000BC350000}"/>
    <cellStyle name="40% - Énfasis2 23 3 2 3" xfId="22316" xr:uid="{00000000-0005-0000-0000-0000BD350000}"/>
    <cellStyle name="40% - Énfasis2 23 3 3" xfId="3812" xr:uid="{00000000-0005-0000-0000-0000BE350000}"/>
    <cellStyle name="40% - Énfasis2 23 3 3 2" xfId="11450" xr:uid="{00000000-0005-0000-0000-0000BF350000}"/>
    <cellStyle name="40% - Énfasis2 23 3 3 2 2" xfId="26695" xr:uid="{00000000-0005-0000-0000-0000C0350000}"/>
    <cellStyle name="40% - Énfasis2 23 3 3 3" xfId="19073" xr:uid="{00000000-0005-0000-0000-0000C1350000}"/>
    <cellStyle name="40% - Énfasis2 23 3 4" xfId="9234" xr:uid="{00000000-0005-0000-0000-0000C2350000}"/>
    <cellStyle name="40% - Énfasis2 23 3 4 2" xfId="24479" xr:uid="{00000000-0005-0000-0000-0000C3350000}"/>
    <cellStyle name="40% - Énfasis2 23 3 5" xfId="16857" xr:uid="{00000000-0005-0000-0000-0000C4350000}"/>
    <cellStyle name="40% - Énfasis2 23 4" xfId="4898" xr:uid="{00000000-0005-0000-0000-0000C5350000}"/>
    <cellStyle name="40% - Énfasis2 23 4 2" xfId="12531" xr:uid="{00000000-0005-0000-0000-0000C6350000}"/>
    <cellStyle name="40% - Énfasis2 23 4 2 2" xfId="27776" xr:uid="{00000000-0005-0000-0000-0000C7350000}"/>
    <cellStyle name="40% - Énfasis2 23 4 3" xfId="20154" xr:uid="{00000000-0005-0000-0000-0000C8350000}"/>
    <cellStyle name="40% - Énfasis2 23 5" xfId="5988" xr:uid="{00000000-0005-0000-0000-0000C9350000}"/>
    <cellStyle name="40% - Énfasis2 23 5 2" xfId="13613" xr:uid="{00000000-0005-0000-0000-0000CA350000}"/>
    <cellStyle name="40% - Énfasis2 23 5 2 2" xfId="28857" xr:uid="{00000000-0005-0000-0000-0000CB350000}"/>
    <cellStyle name="40% - Énfasis2 23 5 3" xfId="21235" xr:uid="{00000000-0005-0000-0000-0000CC350000}"/>
    <cellStyle name="40% - Énfasis2 23 6" xfId="2726" xr:uid="{00000000-0005-0000-0000-0000CD350000}"/>
    <cellStyle name="40% - Énfasis2 23 6 2" xfId="10369" xr:uid="{00000000-0005-0000-0000-0000CE350000}"/>
    <cellStyle name="40% - Énfasis2 23 6 2 2" xfId="25614" xr:uid="{00000000-0005-0000-0000-0000CF350000}"/>
    <cellStyle name="40% - Énfasis2 23 6 3" xfId="17992" xr:uid="{00000000-0005-0000-0000-0000D0350000}"/>
    <cellStyle name="40% - Énfasis2 23 7" xfId="8153" xr:uid="{00000000-0005-0000-0000-0000D1350000}"/>
    <cellStyle name="40% - Énfasis2 23 7 2" xfId="23398" xr:uid="{00000000-0005-0000-0000-0000D2350000}"/>
    <cellStyle name="40% - Énfasis2 23 8" xfId="15777" xr:uid="{00000000-0005-0000-0000-0000D3350000}"/>
    <cellStyle name="40% - Énfasis2 24" xfId="365" xr:uid="{00000000-0005-0000-0000-0000D4350000}"/>
    <cellStyle name="40% - Énfasis2 24 2" xfId="1046" xr:uid="{00000000-0005-0000-0000-0000D5350000}"/>
    <cellStyle name="40% - Énfasis2 24 2 2" xfId="2128" xr:uid="{00000000-0005-0000-0000-0000D6350000}"/>
    <cellStyle name="40% - Énfasis2 24 2 2 2" xfId="7611" xr:uid="{00000000-0005-0000-0000-0000D7350000}"/>
    <cellStyle name="40% - Énfasis2 24 2 2 2 2" xfId="15236" xr:uid="{00000000-0005-0000-0000-0000D8350000}"/>
    <cellStyle name="40% - Énfasis2 24 2 2 2 2 2" xfId="30480" xr:uid="{00000000-0005-0000-0000-0000D9350000}"/>
    <cellStyle name="40% - Énfasis2 24 2 2 2 3" xfId="22858" xr:uid="{00000000-0005-0000-0000-0000DA350000}"/>
    <cellStyle name="40% - Énfasis2 24 2 2 3" xfId="4354" xr:uid="{00000000-0005-0000-0000-0000DB350000}"/>
    <cellStyle name="40% - Énfasis2 24 2 2 3 2" xfId="11992" xr:uid="{00000000-0005-0000-0000-0000DC350000}"/>
    <cellStyle name="40% - Énfasis2 24 2 2 3 2 2" xfId="27237" xr:uid="{00000000-0005-0000-0000-0000DD350000}"/>
    <cellStyle name="40% - Énfasis2 24 2 2 3 3" xfId="19615" xr:uid="{00000000-0005-0000-0000-0000DE350000}"/>
    <cellStyle name="40% - Énfasis2 24 2 2 4" xfId="9776" xr:uid="{00000000-0005-0000-0000-0000DF350000}"/>
    <cellStyle name="40% - Énfasis2 24 2 2 4 2" xfId="25021" xr:uid="{00000000-0005-0000-0000-0000E0350000}"/>
    <cellStyle name="40% - Énfasis2 24 2 2 5" xfId="17399" xr:uid="{00000000-0005-0000-0000-0000E1350000}"/>
    <cellStyle name="40% - Énfasis2 24 2 3" xfId="5440" xr:uid="{00000000-0005-0000-0000-0000E2350000}"/>
    <cellStyle name="40% - Énfasis2 24 2 3 2" xfId="13073" xr:uid="{00000000-0005-0000-0000-0000E3350000}"/>
    <cellStyle name="40% - Énfasis2 24 2 3 2 2" xfId="28318" xr:uid="{00000000-0005-0000-0000-0000E4350000}"/>
    <cellStyle name="40% - Énfasis2 24 2 3 3" xfId="20696" xr:uid="{00000000-0005-0000-0000-0000E5350000}"/>
    <cellStyle name="40% - Énfasis2 24 2 4" xfId="6530" xr:uid="{00000000-0005-0000-0000-0000E6350000}"/>
    <cellStyle name="40% - Énfasis2 24 2 4 2" xfId="14155" xr:uid="{00000000-0005-0000-0000-0000E7350000}"/>
    <cellStyle name="40% - Énfasis2 24 2 4 2 2" xfId="29399" xr:uid="{00000000-0005-0000-0000-0000E8350000}"/>
    <cellStyle name="40% - Énfasis2 24 2 4 3" xfId="21777" xr:uid="{00000000-0005-0000-0000-0000E9350000}"/>
    <cellStyle name="40% - Énfasis2 24 2 5" xfId="3269" xr:uid="{00000000-0005-0000-0000-0000EA350000}"/>
    <cellStyle name="40% - Énfasis2 24 2 5 2" xfId="10911" xr:uid="{00000000-0005-0000-0000-0000EB350000}"/>
    <cellStyle name="40% - Énfasis2 24 2 5 2 2" xfId="26156" xr:uid="{00000000-0005-0000-0000-0000EC350000}"/>
    <cellStyle name="40% - Énfasis2 24 2 5 3" xfId="18534" xr:uid="{00000000-0005-0000-0000-0000ED350000}"/>
    <cellStyle name="40% - Énfasis2 24 2 6" xfId="8695" xr:uid="{00000000-0005-0000-0000-0000EE350000}"/>
    <cellStyle name="40% - Énfasis2 24 2 6 2" xfId="23940" xr:uid="{00000000-0005-0000-0000-0000EF350000}"/>
    <cellStyle name="40% - Énfasis2 24 2 7" xfId="16318" xr:uid="{00000000-0005-0000-0000-0000F0350000}"/>
    <cellStyle name="40% - Énfasis2 24 3" xfId="1586" xr:uid="{00000000-0005-0000-0000-0000F1350000}"/>
    <cellStyle name="40% - Énfasis2 24 3 2" xfId="7070" xr:uid="{00000000-0005-0000-0000-0000F2350000}"/>
    <cellStyle name="40% - Énfasis2 24 3 2 2" xfId="14695" xr:uid="{00000000-0005-0000-0000-0000F3350000}"/>
    <cellStyle name="40% - Énfasis2 24 3 2 2 2" xfId="29939" xr:uid="{00000000-0005-0000-0000-0000F4350000}"/>
    <cellStyle name="40% - Énfasis2 24 3 2 3" xfId="22317" xr:uid="{00000000-0005-0000-0000-0000F5350000}"/>
    <cellStyle name="40% - Énfasis2 24 3 3" xfId="3813" xr:uid="{00000000-0005-0000-0000-0000F6350000}"/>
    <cellStyle name="40% - Énfasis2 24 3 3 2" xfId="11451" xr:uid="{00000000-0005-0000-0000-0000F7350000}"/>
    <cellStyle name="40% - Énfasis2 24 3 3 2 2" xfId="26696" xr:uid="{00000000-0005-0000-0000-0000F8350000}"/>
    <cellStyle name="40% - Énfasis2 24 3 3 3" xfId="19074" xr:uid="{00000000-0005-0000-0000-0000F9350000}"/>
    <cellStyle name="40% - Énfasis2 24 3 4" xfId="9235" xr:uid="{00000000-0005-0000-0000-0000FA350000}"/>
    <cellStyle name="40% - Énfasis2 24 3 4 2" xfId="24480" xr:uid="{00000000-0005-0000-0000-0000FB350000}"/>
    <cellStyle name="40% - Énfasis2 24 3 5" xfId="16858" xr:uid="{00000000-0005-0000-0000-0000FC350000}"/>
    <cellStyle name="40% - Énfasis2 24 4" xfId="4899" xr:uid="{00000000-0005-0000-0000-0000FD350000}"/>
    <cellStyle name="40% - Énfasis2 24 4 2" xfId="12532" xr:uid="{00000000-0005-0000-0000-0000FE350000}"/>
    <cellStyle name="40% - Énfasis2 24 4 2 2" xfId="27777" xr:uid="{00000000-0005-0000-0000-0000FF350000}"/>
    <cellStyle name="40% - Énfasis2 24 4 3" xfId="20155" xr:uid="{00000000-0005-0000-0000-000000360000}"/>
    <cellStyle name="40% - Énfasis2 24 5" xfId="5989" xr:uid="{00000000-0005-0000-0000-000001360000}"/>
    <cellStyle name="40% - Énfasis2 24 5 2" xfId="13614" xr:uid="{00000000-0005-0000-0000-000002360000}"/>
    <cellStyle name="40% - Énfasis2 24 5 2 2" xfId="28858" xr:uid="{00000000-0005-0000-0000-000003360000}"/>
    <cellStyle name="40% - Énfasis2 24 5 3" xfId="21236" xr:uid="{00000000-0005-0000-0000-000004360000}"/>
    <cellStyle name="40% - Énfasis2 24 6" xfId="2727" xr:uid="{00000000-0005-0000-0000-000005360000}"/>
    <cellStyle name="40% - Énfasis2 24 6 2" xfId="10370" xr:uid="{00000000-0005-0000-0000-000006360000}"/>
    <cellStyle name="40% - Énfasis2 24 6 2 2" xfId="25615" xr:uid="{00000000-0005-0000-0000-000007360000}"/>
    <cellStyle name="40% - Énfasis2 24 6 3" xfId="17993" xr:uid="{00000000-0005-0000-0000-000008360000}"/>
    <cellStyle name="40% - Énfasis2 24 7" xfId="8154" xr:uid="{00000000-0005-0000-0000-000009360000}"/>
    <cellStyle name="40% - Énfasis2 24 7 2" xfId="23399" xr:uid="{00000000-0005-0000-0000-00000A360000}"/>
    <cellStyle name="40% - Énfasis2 24 8" xfId="15778" xr:uid="{00000000-0005-0000-0000-00000B360000}"/>
    <cellStyle name="40% - Énfasis2 25" xfId="366" xr:uid="{00000000-0005-0000-0000-00000C360000}"/>
    <cellStyle name="40% - Énfasis2 25 2" xfId="1047" xr:uid="{00000000-0005-0000-0000-00000D360000}"/>
    <cellStyle name="40% - Énfasis2 25 2 2" xfId="2129" xr:uid="{00000000-0005-0000-0000-00000E360000}"/>
    <cellStyle name="40% - Énfasis2 25 2 2 2" xfId="7612" xr:uid="{00000000-0005-0000-0000-00000F360000}"/>
    <cellStyle name="40% - Énfasis2 25 2 2 2 2" xfId="15237" xr:uid="{00000000-0005-0000-0000-000010360000}"/>
    <cellStyle name="40% - Énfasis2 25 2 2 2 2 2" xfId="30481" xr:uid="{00000000-0005-0000-0000-000011360000}"/>
    <cellStyle name="40% - Énfasis2 25 2 2 2 3" xfId="22859" xr:uid="{00000000-0005-0000-0000-000012360000}"/>
    <cellStyle name="40% - Énfasis2 25 2 2 3" xfId="4355" xr:uid="{00000000-0005-0000-0000-000013360000}"/>
    <cellStyle name="40% - Énfasis2 25 2 2 3 2" xfId="11993" xr:uid="{00000000-0005-0000-0000-000014360000}"/>
    <cellStyle name="40% - Énfasis2 25 2 2 3 2 2" xfId="27238" xr:uid="{00000000-0005-0000-0000-000015360000}"/>
    <cellStyle name="40% - Énfasis2 25 2 2 3 3" xfId="19616" xr:uid="{00000000-0005-0000-0000-000016360000}"/>
    <cellStyle name="40% - Énfasis2 25 2 2 4" xfId="9777" xr:uid="{00000000-0005-0000-0000-000017360000}"/>
    <cellStyle name="40% - Énfasis2 25 2 2 4 2" xfId="25022" xr:uid="{00000000-0005-0000-0000-000018360000}"/>
    <cellStyle name="40% - Énfasis2 25 2 2 5" xfId="17400" xr:uid="{00000000-0005-0000-0000-000019360000}"/>
    <cellStyle name="40% - Énfasis2 25 2 3" xfId="5441" xr:uid="{00000000-0005-0000-0000-00001A360000}"/>
    <cellStyle name="40% - Énfasis2 25 2 3 2" xfId="13074" xr:uid="{00000000-0005-0000-0000-00001B360000}"/>
    <cellStyle name="40% - Énfasis2 25 2 3 2 2" xfId="28319" xr:uid="{00000000-0005-0000-0000-00001C360000}"/>
    <cellStyle name="40% - Énfasis2 25 2 3 3" xfId="20697" xr:uid="{00000000-0005-0000-0000-00001D360000}"/>
    <cellStyle name="40% - Énfasis2 25 2 4" xfId="6531" xr:uid="{00000000-0005-0000-0000-00001E360000}"/>
    <cellStyle name="40% - Énfasis2 25 2 4 2" xfId="14156" xr:uid="{00000000-0005-0000-0000-00001F360000}"/>
    <cellStyle name="40% - Énfasis2 25 2 4 2 2" xfId="29400" xr:uid="{00000000-0005-0000-0000-000020360000}"/>
    <cellStyle name="40% - Énfasis2 25 2 4 3" xfId="21778" xr:uid="{00000000-0005-0000-0000-000021360000}"/>
    <cellStyle name="40% - Énfasis2 25 2 5" xfId="3270" xr:uid="{00000000-0005-0000-0000-000022360000}"/>
    <cellStyle name="40% - Énfasis2 25 2 5 2" xfId="10912" xr:uid="{00000000-0005-0000-0000-000023360000}"/>
    <cellStyle name="40% - Énfasis2 25 2 5 2 2" xfId="26157" xr:uid="{00000000-0005-0000-0000-000024360000}"/>
    <cellStyle name="40% - Énfasis2 25 2 5 3" xfId="18535" xr:uid="{00000000-0005-0000-0000-000025360000}"/>
    <cellStyle name="40% - Énfasis2 25 2 6" xfId="8696" xr:uid="{00000000-0005-0000-0000-000026360000}"/>
    <cellStyle name="40% - Énfasis2 25 2 6 2" xfId="23941" xr:uid="{00000000-0005-0000-0000-000027360000}"/>
    <cellStyle name="40% - Énfasis2 25 2 7" xfId="16319" xr:uid="{00000000-0005-0000-0000-000028360000}"/>
    <cellStyle name="40% - Énfasis2 25 3" xfId="1587" xr:uid="{00000000-0005-0000-0000-000029360000}"/>
    <cellStyle name="40% - Énfasis2 25 3 2" xfId="7071" xr:uid="{00000000-0005-0000-0000-00002A360000}"/>
    <cellStyle name="40% - Énfasis2 25 3 2 2" xfId="14696" xr:uid="{00000000-0005-0000-0000-00002B360000}"/>
    <cellStyle name="40% - Énfasis2 25 3 2 2 2" xfId="29940" xr:uid="{00000000-0005-0000-0000-00002C360000}"/>
    <cellStyle name="40% - Énfasis2 25 3 2 3" xfId="22318" xr:uid="{00000000-0005-0000-0000-00002D360000}"/>
    <cellStyle name="40% - Énfasis2 25 3 3" xfId="3814" xr:uid="{00000000-0005-0000-0000-00002E360000}"/>
    <cellStyle name="40% - Énfasis2 25 3 3 2" xfId="11452" xr:uid="{00000000-0005-0000-0000-00002F360000}"/>
    <cellStyle name="40% - Énfasis2 25 3 3 2 2" xfId="26697" xr:uid="{00000000-0005-0000-0000-000030360000}"/>
    <cellStyle name="40% - Énfasis2 25 3 3 3" xfId="19075" xr:uid="{00000000-0005-0000-0000-000031360000}"/>
    <cellStyle name="40% - Énfasis2 25 3 4" xfId="9236" xr:uid="{00000000-0005-0000-0000-000032360000}"/>
    <cellStyle name="40% - Énfasis2 25 3 4 2" xfId="24481" xr:uid="{00000000-0005-0000-0000-000033360000}"/>
    <cellStyle name="40% - Énfasis2 25 3 5" xfId="16859" xr:uid="{00000000-0005-0000-0000-000034360000}"/>
    <cellStyle name="40% - Énfasis2 25 4" xfId="4900" xr:uid="{00000000-0005-0000-0000-000035360000}"/>
    <cellStyle name="40% - Énfasis2 25 4 2" xfId="12533" xr:uid="{00000000-0005-0000-0000-000036360000}"/>
    <cellStyle name="40% - Énfasis2 25 4 2 2" xfId="27778" xr:uid="{00000000-0005-0000-0000-000037360000}"/>
    <cellStyle name="40% - Énfasis2 25 4 3" xfId="20156" xr:uid="{00000000-0005-0000-0000-000038360000}"/>
    <cellStyle name="40% - Énfasis2 25 5" xfId="5990" xr:uid="{00000000-0005-0000-0000-000039360000}"/>
    <cellStyle name="40% - Énfasis2 25 5 2" xfId="13615" xr:uid="{00000000-0005-0000-0000-00003A360000}"/>
    <cellStyle name="40% - Énfasis2 25 5 2 2" xfId="28859" xr:uid="{00000000-0005-0000-0000-00003B360000}"/>
    <cellStyle name="40% - Énfasis2 25 5 3" xfId="21237" xr:uid="{00000000-0005-0000-0000-00003C360000}"/>
    <cellStyle name="40% - Énfasis2 25 6" xfId="2728" xr:uid="{00000000-0005-0000-0000-00003D360000}"/>
    <cellStyle name="40% - Énfasis2 25 6 2" xfId="10371" xr:uid="{00000000-0005-0000-0000-00003E360000}"/>
    <cellStyle name="40% - Énfasis2 25 6 2 2" xfId="25616" xr:uid="{00000000-0005-0000-0000-00003F360000}"/>
    <cellStyle name="40% - Énfasis2 25 6 3" xfId="17994" xr:uid="{00000000-0005-0000-0000-000040360000}"/>
    <cellStyle name="40% - Énfasis2 25 7" xfId="8155" xr:uid="{00000000-0005-0000-0000-000041360000}"/>
    <cellStyle name="40% - Énfasis2 25 7 2" xfId="23400" xr:uid="{00000000-0005-0000-0000-000042360000}"/>
    <cellStyle name="40% - Énfasis2 25 8" xfId="15779" xr:uid="{00000000-0005-0000-0000-000043360000}"/>
    <cellStyle name="40% - Énfasis2 26" xfId="367" xr:uid="{00000000-0005-0000-0000-000044360000}"/>
    <cellStyle name="40% - Énfasis2 26 2" xfId="1048" xr:uid="{00000000-0005-0000-0000-000045360000}"/>
    <cellStyle name="40% - Énfasis2 26 2 2" xfId="2130" xr:uid="{00000000-0005-0000-0000-000046360000}"/>
    <cellStyle name="40% - Énfasis2 26 2 2 2" xfId="7613" xr:uid="{00000000-0005-0000-0000-000047360000}"/>
    <cellStyle name="40% - Énfasis2 26 2 2 2 2" xfId="15238" xr:uid="{00000000-0005-0000-0000-000048360000}"/>
    <cellStyle name="40% - Énfasis2 26 2 2 2 2 2" xfId="30482" xr:uid="{00000000-0005-0000-0000-000049360000}"/>
    <cellStyle name="40% - Énfasis2 26 2 2 2 3" xfId="22860" xr:uid="{00000000-0005-0000-0000-00004A360000}"/>
    <cellStyle name="40% - Énfasis2 26 2 2 3" xfId="4356" xr:uid="{00000000-0005-0000-0000-00004B360000}"/>
    <cellStyle name="40% - Énfasis2 26 2 2 3 2" xfId="11994" xr:uid="{00000000-0005-0000-0000-00004C360000}"/>
    <cellStyle name="40% - Énfasis2 26 2 2 3 2 2" xfId="27239" xr:uid="{00000000-0005-0000-0000-00004D360000}"/>
    <cellStyle name="40% - Énfasis2 26 2 2 3 3" xfId="19617" xr:uid="{00000000-0005-0000-0000-00004E360000}"/>
    <cellStyle name="40% - Énfasis2 26 2 2 4" xfId="9778" xr:uid="{00000000-0005-0000-0000-00004F360000}"/>
    <cellStyle name="40% - Énfasis2 26 2 2 4 2" xfId="25023" xr:uid="{00000000-0005-0000-0000-000050360000}"/>
    <cellStyle name="40% - Énfasis2 26 2 2 5" xfId="17401" xr:uid="{00000000-0005-0000-0000-000051360000}"/>
    <cellStyle name="40% - Énfasis2 26 2 3" xfId="5442" xr:uid="{00000000-0005-0000-0000-000052360000}"/>
    <cellStyle name="40% - Énfasis2 26 2 3 2" xfId="13075" xr:uid="{00000000-0005-0000-0000-000053360000}"/>
    <cellStyle name="40% - Énfasis2 26 2 3 2 2" xfId="28320" xr:uid="{00000000-0005-0000-0000-000054360000}"/>
    <cellStyle name="40% - Énfasis2 26 2 3 3" xfId="20698" xr:uid="{00000000-0005-0000-0000-000055360000}"/>
    <cellStyle name="40% - Énfasis2 26 2 4" xfId="6532" xr:uid="{00000000-0005-0000-0000-000056360000}"/>
    <cellStyle name="40% - Énfasis2 26 2 4 2" xfId="14157" xr:uid="{00000000-0005-0000-0000-000057360000}"/>
    <cellStyle name="40% - Énfasis2 26 2 4 2 2" xfId="29401" xr:uid="{00000000-0005-0000-0000-000058360000}"/>
    <cellStyle name="40% - Énfasis2 26 2 4 3" xfId="21779" xr:uid="{00000000-0005-0000-0000-000059360000}"/>
    <cellStyle name="40% - Énfasis2 26 2 5" xfId="3271" xr:uid="{00000000-0005-0000-0000-00005A360000}"/>
    <cellStyle name="40% - Énfasis2 26 2 5 2" xfId="10913" xr:uid="{00000000-0005-0000-0000-00005B360000}"/>
    <cellStyle name="40% - Énfasis2 26 2 5 2 2" xfId="26158" xr:uid="{00000000-0005-0000-0000-00005C360000}"/>
    <cellStyle name="40% - Énfasis2 26 2 5 3" xfId="18536" xr:uid="{00000000-0005-0000-0000-00005D360000}"/>
    <cellStyle name="40% - Énfasis2 26 2 6" xfId="8697" xr:uid="{00000000-0005-0000-0000-00005E360000}"/>
    <cellStyle name="40% - Énfasis2 26 2 6 2" xfId="23942" xr:uid="{00000000-0005-0000-0000-00005F360000}"/>
    <cellStyle name="40% - Énfasis2 26 2 7" xfId="16320" xr:uid="{00000000-0005-0000-0000-000060360000}"/>
    <cellStyle name="40% - Énfasis2 26 3" xfId="1588" xr:uid="{00000000-0005-0000-0000-000061360000}"/>
    <cellStyle name="40% - Énfasis2 26 3 2" xfId="7072" xr:uid="{00000000-0005-0000-0000-000062360000}"/>
    <cellStyle name="40% - Énfasis2 26 3 2 2" xfId="14697" xr:uid="{00000000-0005-0000-0000-000063360000}"/>
    <cellStyle name="40% - Énfasis2 26 3 2 2 2" xfId="29941" xr:uid="{00000000-0005-0000-0000-000064360000}"/>
    <cellStyle name="40% - Énfasis2 26 3 2 3" xfId="22319" xr:uid="{00000000-0005-0000-0000-000065360000}"/>
    <cellStyle name="40% - Énfasis2 26 3 3" xfId="3815" xr:uid="{00000000-0005-0000-0000-000066360000}"/>
    <cellStyle name="40% - Énfasis2 26 3 3 2" xfId="11453" xr:uid="{00000000-0005-0000-0000-000067360000}"/>
    <cellStyle name="40% - Énfasis2 26 3 3 2 2" xfId="26698" xr:uid="{00000000-0005-0000-0000-000068360000}"/>
    <cellStyle name="40% - Énfasis2 26 3 3 3" xfId="19076" xr:uid="{00000000-0005-0000-0000-000069360000}"/>
    <cellStyle name="40% - Énfasis2 26 3 4" xfId="9237" xr:uid="{00000000-0005-0000-0000-00006A360000}"/>
    <cellStyle name="40% - Énfasis2 26 3 4 2" xfId="24482" xr:uid="{00000000-0005-0000-0000-00006B360000}"/>
    <cellStyle name="40% - Énfasis2 26 3 5" xfId="16860" xr:uid="{00000000-0005-0000-0000-00006C360000}"/>
    <cellStyle name="40% - Énfasis2 26 4" xfId="4901" xr:uid="{00000000-0005-0000-0000-00006D360000}"/>
    <cellStyle name="40% - Énfasis2 26 4 2" xfId="12534" xr:uid="{00000000-0005-0000-0000-00006E360000}"/>
    <cellStyle name="40% - Énfasis2 26 4 2 2" xfId="27779" xr:uid="{00000000-0005-0000-0000-00006F360000}"/>
    <cellStyle name="40% - Énfasis2 26 4 3" xfId="20157" xr:uid="{00000000-0005-0000-0000-000070360000}"/>
    <cellStyle name="40% - Énfasis2 26 5" xfId="5991" xr:uid="{00000000-0005-0000-0000-000071360000}"/>
    <cellStyle name="40% - Énfasis2 26 5 2" xfId="13616" xr:uid="{00000000-0005-0000-0000-000072360000}"/>
    <cellStyle name="40% - Énfasis2 26 5 2 2" xfId="28860" xr:uid="{00000000-0005-0000-0000-000073360000}"/>
    <cellStyle name="40% - Énfasis2 26 5 3" xfId="21238" xr:uid="{00000000-0005-0000-0000-000074360000}"/>
    <cellStyle name="40% - Énfasis2 26 6" xfId="2729" xr:uid="{00000000-0005-0000-0000-000075360000}"/>
    <cellStyle name="40% - Énfasis2 26 6 2" xfId="10372" xr:uid="{00000000-0005-0000-0000-000076360000}"/>
    <cellStyle name="40% - Énfasis2 26 6 2 2" xfId="25617" xr:uid="{00000000-0005-0000-0000-000077360000}"/>
    <cellStyle name="40% - Énfasis2 26 6 3" xfId="17995" xr:uid="{00000000-0005-0000-0000-000078360000}"/>
    <cellStyle name="40% - Énfasis2 26 7" xfId="8156" xr:uid="{00000000-0005-0000-0000-000079360000}"/>
    <cellStyle name="40% - Énfasis2 26 7 2" xfId="23401" xr:uid="{00000000-0005-0000-0000-00007A360000}"/>
    <cellStyle name="40% - Énfasis2 26 8" xfId="15780" xr:uid="{00000000-0005-0000-0000-00007B360000}"/>
    <cellStyle name="40% - Énfasis2 27" xfId="368" xr:uid="{00000000-0005-0000-0000-00007C360000}"/>
    <cellStyle name="40% - Énfasis2 27 2" xfId="1049" xr:uid="{00000000-0005-0000-0000-00007D360000}"/>
    <cellStyle name="40% - Énfasis2 27 2 2" xfId="2131" xr:uid="{00000000-0005-0000-0000-00007E360000}"/>
    <cellStyle name="40% - Énfasis2 27 2 2 2" xfId="7614" xr:uid="{00000000-0005-0000-0000-00007F360000}"/>
    <cellStyle name="40% - Énfasis2 27 2 2 2 2" xfId="15239" xr:uid="{00000000-0005-0000-0000-000080360000}"/>
    <cellStyle name="40% - Énfasis2 27 2 2 2 2 2" xfId="30483" xr:uid="{00000000-0005-0000-0000-000081360000}"/>
    <cellStyle name="40% - Énfasis2 27 2 2 2 3" xfId="22861" xr:uid="{00000000-0005-0000-0000-000082360000}"/>
    <cellStyle name="40% - Énfasis2 27 2 2 3" xfId="4357" xr:uid="{00000000-0005-0000-0000-000083360000}"/>
    <cellStyle name="40% - Énfasis2 27 2 2 3 2" xfId="11995" xr:uid="{00000000-0005-0000-0000-000084360000}"/>
    <cellStyle name="40% - Énfasis2 27 2 2 3 2 2" xfId="27240" xr:uid="{00000000-0005-0000-0000-000085360000}"/>
    <cellStyle name="40% - Énfasis2 27 2 2 3 3" xfId="19618" xr:uid="{00000000-0005-0000-0000-000086360000}"/>
    <cellStyle name="40% - Énfasis2 27 2 2 4" xfId="9779" xr:uid="{00000000-0005-0000-0000-000087360000}"/>
    <cellStyle name="40% - Énfasis2 27 2 2 4 2" xfId="25024" xr:uid="{00000000-0005-0000-0000-000088360000}"/>
    <cellStyle name="40% - Énfasis2 27 2 2 5" xfId="17402" xr:uid="{00000000-0005-0000-0000-000089360000}"/>
    <cellStyle name="40% - Énfasis2 27 2 3" xfId="5443" xr:uid="{00000000-0005-0000-0000-00008A360000}"/>
    <cellStyle name="40% - Énfasis2 27 2 3 2" xfId="13076" xr:uid="{00000000-0005-0000-0000-00008B360000}"/>
    <cellStyle name="40% - Énfasis2 27 2 3 2 2" xfId="28321" xr:uid="{00000000-0005-0000-0000-00008C360000}"/>
    <cellStyle name="40% - Énfasis2 27 2 3 3" xfId="20699" xr:uid="{00000000-0005-0000-0000-00008D360000}"/>
    <cellStyle name="40% - Énfasis2 27 2 4" xfId="6533" xr:uid="{00000000-0005-0000-0000-00008E360000}"/>
    <cellStyle name="40% - Énfasis2 27 2 4 2" xfId="14158" xr:uid="{00000000-0005-0000-0000-00008F360000}"/>
    <cellStyle name="40% - Énfasis2 27 2 4 2 2" xfId="29402" xr:uid="{00000000-0005-0000-0000-000090360000}"/>
    <cellStyle name="40% - Énfasis2 27 2 4 3" xfId="21780" xr:uid="{00000000-0005-0000-0000-000091360000}"/>
    <cellStyle name="40% - Énfasis2 27 2 5" xfId="3272" xr:uid="{00000000-0005-0000-0000-000092360000}"/>
    <cellStyle name="40% - Énfasis2 27 2 5 2" xfId="10914" xr:uid="{00000000-0005-0000-0000-000093360000}"/>
    <cellStyle name="40% - Énfasis2 27 2 5 2 2" xfId="26159" xr:uid="{00000000-0005-0000-0000-000094360000}"/>
    <cellStyle name="40% - Énfasis2 27 2 5 3" xfId="18537" xr:uid="{00000000-0005-0000-0000-000095360000}"/>
    <cellStyle name="40% - Énfasis2 27 2 6" xfId="8698" xr:uid="{00000000-0005-0000-0000-000096360000}"/>
    <cellStyle name="40% - Énfasis2 27 2 6 2" xfId="23943" xr:uid="{00000000-0005-0000-0000-000097360000}"/>
    <cellStyle name="40% - Énfasis2 27 2 7" xfId="16321" xr:uid="{00000000-0005-0000-0000-000098360000}"/>
    <cellStyle name="40% - Énfasis2 27 3" xfId="1589" xr:uid="{00000000-0005-0000-0000-000099360000}"/>
    <cellStyle name="40% - Énfasis2 27 3 2" xfId="7073" xr:uid="{00000000-0005-0000-0000-00009A360000}"/>
    <cellStyle name="40% - Énfasis2 27 3 2 2" xfId="14698" xr:uid="{00000000-0005-0000-0000-00009B360000}"/>
    <cellStyle name="40% - Énfasis2 27 3 2 2 2" xfId="29942" xr:uid="{00000000-0005-0000-0000-00009C360000}"/>
    <cellStyle name="40% - Énfasis2 27 3 2 3" xfId="22320" xr:uid="{00000000-0005-0000-0000-00009D360000}"/>
    <cellStyle name="40% - Énfasis2 27 3 3" xfId="3816" xr:uid="{00000000-0005-0000-0000-00009E360000}"/>
    <cellStyle name="40% - Énfasis2 27 3 3 2" xfId="11454" xr:uid="{00000000-0005-0000-0000-00009F360000}"/>
    <cellStyle name="40% - Énfasis2 27 3 3 2 2" xfId="26699" xr:uid="{00000000-0005-0000-0000-0000A0360000}"/>
    <cellStyle name="40% - Énfasis2 27 3 3 3" xfId="19077" xr:uid="{00000000-0005-0000-0000-0000A1360000}"/>
    <cellStyle name="40% - Énfasis2 27 3 4" xfId="9238" xr:uid="{00000000-0005-0000-0000-0000A2360000}"/>
    <cellStyle name="40% - Énfasis2 27 3 4 2" xfId="24483" xr:uid="{00000000-0005-0000-0000-0000A3360000}"/>
    <cellStyle name="40% - Énfasis2 27 3 5" xfId="16861" xr:uid="{00000000-0005-0000-0000-0000A4360000}"/>
    <cellStyle name="40% - Énfasis2 27 4" xfId="4902" xr:uid="{00000000-0005-0000-0000-0000A5360000}"/>
    <cellStyle name="40% - Énfasis2 27 4 2" xfId="12535" xr:uid="{00000000-0005-0000-0000-0000A6360000}"/>
    <cellStyle name="40% - Énfasis2 27 4 2 2" xfId="27780" xr:uid="{00000000-0005-0000-0000-0000A7360000}"/>
    <cellStyle name="40% - Énfasis2 27 4 3" xfId="20158" xr:uid="{00000000-0005-0000-0000-0000A8360000}"/>
    <cellStyle name="40% - Énfasis2 27 5" xfId="5992" xr:uid="{00000000-0005-0000-0000-0000A9360000}"/>
    <cellStyle name="40% - Énfasis2 27 5 2" xfId="13617" xr:uid="{00000000-0005-0000-0000-0000AA360000}"/>
    <cellStyle name="40% - Énfasis2 27 5 2 2" xfId="28861" xr:uid="{00000000-0005-0000-0000-0000AB360000}"/>
    <cellStyle name="40% - Énfasis2 27 5 3" xfId="21239" xr:uid="{00000000-0005-0000-0000-0000AC360000}"/>
    <cellStyle name="40% - Énfasis2 27 6" xfId="2730" xr:uid="{00000000-0005-0000-0000-0000AD360000}"/>
    <cellStyle name="40% - Énfasis2 27 6 2" xfId="10373" xr:uid="{00000000-0005-0000-0000-0000AE360000}"/>
    <cellStyle name="40% - Énfasis2 27 6 2 2" xfId="25618" xr:uid="{00000000-0005-0000-0000-0000AF360000}"/>
    <cellStyle name="40% - Énfasis2 27 6 3" xfId="17996" xr:uid="{00000000-0005-0000-0000-0000B0360000}"/>
    <cellStyle name="40% - Énfasis2 27 7" xfId="8157" xr:uid="{00000000-0005-0000-0000-0000B1360000}"/>
    <cellStyle name="40% - Énfasis2 27 7 2" xfId="23402" xr:uid="{00000000-0005-0000-0000-0000B2360000}"/>
    <cellStyle name="40% - Énfasis2 27 8" xfId="15781" xr:uid="{00000000-0005-0000-0000-0000B3360000}"/>
    <cellStyle name="40% - Énfasis2 28" xfId="369" xr:uid="{00000000-0005-0000-0000-0000B4360000}"/>
    <cellStyle name="40% - Énfasis2 28 2" xfId="1050" xr:uid="{00000000-0005-0000-0000-0000B5360000}"/>
    <cellStyle name="40% - Énfasis2 28 2 2" xfId="2132" xr:uid="{00000000-0005-0000-0000-0000B6360000}"/>
    <cellStyle name="40% - Énfasis2 28 2 2 2" xfId="7615" xr:uid="{00000000-0005-0000-0000-0000B7360000}"/>
    <cellStyle name="40% - Énfasis2 28 2 2 2 2" xfId="15240" xr:uid="{00000000-0005-0000-0000-0000B8360000}"/>
    <cellStyle name="40% - Énfasis2 28 2 2 2 2 2" xfId="30484" xr:uid="{00000000-0005-0000-0000-0000B9360000}"/>
    <cellStyle name="40% - Énfasis2 28 2 2 2 3" xfId="22862" xr:uid="{00000000-0005-0000-0000-0000BA360000}"/>
    <cellStyle name="40% - Énfasis2 28 2 2 3" xfId="4358" xr:uid="{00000000-0005-0000-0000-0000BB360000}"/>
    <cellStyle name="40% - Énfasis2 28 2 2 3 2" xfId="11996" xr:uid="{00000000-0005-0000-0000-0000BC360000}"/>
    <cellStyle name="40% - Énfasis2 28 2 2 3 2 2" xfId="27241" xr:uid="{00000000-0005-0000-0000-0000BD360000}"/>
    <cellStyle name="40% - Énfasis2 28 2 2 3 3" xfId="19619" xr:uid="{00000000-0005-0000-0000-0000BE360000}"/>
    <cellStyle name="40% - Énfasis2 28 2 2 4" xfId="9780" xr:uid="{00000000-0005-0000-0000-0000BF360000}"/>
    <cellStyle name="40% - Énfasis2 28 2 2 4 2" xfId="25025" xr:uid="{00000000-0005-0000-0000-0000C0360000}"/>
    <cellStyle name="40% - Énfasis2 28 2 2 5" xfId="17403" xr:uid="{00000000-0005-0000-0000-0000C1360000}"/>
    <cellStyle name="40% - Énfasis2 28 2 3" xfId="5444" xr:uid="{00000000-0005-0000-0000-0000C2360000}"/>
    <cellStyle name="40% - Énfasis2 28 2 3 2" xfId="13077" xr:uid="{00000000-0005-0000-0000-0000C3360000}"/>
    <cellStyle name="40% - Énfasis2 28 2 3 2 2" xfId="28322" xr:uid="{00000000-0005-0000-0000-0000C4360000}"/>
    <cellStyle name="40% - Énfasis2 28 2 3 3" xfId="20700" xr:uid="{00000000-0005-0000-0000-0000C5360000}"/>
    <cellStyle name="40% - Énfasis2 28 2 4" xfId="6534" xr:uid="{00000000-0005-0000-0000-0000C6360000}"/>
    <cellStyle name="40% - Énfasis2 28 2 4 2" xfId="14159" xr:uid="{00000000-0005-0000-0000-0000C7360000}"/>
    <cellStyle name="40% - Énfasis2 28 2 4 2 2" xfId="29403" xr:uid="{00000000-0005-0000-0000-0000C8360000}"/>
    <cellStyle name="40% - Énfasis2 28 2 4 3" xfId="21781" xr:uid="{00000000-0005-0000-0000-0000C9360000}"/>
    <cellStyle name="40% - Énfasis2 28 2 5" xfId="3273" xr:uid="{00000000-0005-0000-0000-0000CA360000}"/>
    <cellStyle name="40% - Énfasis2 28 2 5 2" xfId="10915" xr:uid="{00000000-0005-0000-0000-0000CB360000}"/>
    <cellStyle name="40% - Énfasis2 28 2 5 2 2" xfId="26160" xr:uid="{00000000-0005-0000-0000-0000CC360000}"/>
    <cellStyle name="40% - Énfasis2 28 2 5 3" xfId="18538" xr:uid="{00000000-0005-0000-0000-0000CD360000}"/>
    <cellStyle name="40% - Énfasis2 28 2 6" xfId="8699" xr:uid="{00000000-0005-0000-0000-0000CE360000}"/>
    <cellStyle name="40% - Énfasis2 28 2 6 2" xfId="23944" xr:uid="{00000000-0005-0000-0000-0000CF360000}"/>
    <cellStyle name="40% - Énfasis2 28 2 7" xfId="16322" xr:uid="{00000000-0005-0000-0000-0000D0360000}"/>
    <cellStyle name="40% - Énfasis2 28 3" xfId="1590" xr:uid="{00000000-0005-0000-0000-0000D1360000}"/>
    <cellStyle name="40% - Énfasis2 28 3 2" xfId="7074" xr:uid="{00000000-0005-0000-0000-0000D2360000}"/>
    <cellStyle name="40% - Énfasis2 28 3 2 2" xfId="14699" xr:uid="{00000000-0005-0000-0000-0000D3360000}"/>
    <cellStyle name="40% - Énfasis2 28 3 2 2 2" xfId="29943" xr:uid="{00000000-0005-0000-0000-0000D4360000}"/>
    <cellStyle name="40% - Énfasis2 28 3 2 3" xfId="22321" xr:uid="{00000000-0005-0000-0000-0000D5360000}"/>
    <cellStyle name="40% - Énfasis2 28 3 3" xfId="3817" xr:uid="{00000000-0005-0000-0000-0000D6360000}"/>
    <cellStyle name="40% - Énfasis2 28 3 3 2" xfId="11455" xr:uid="{00000000-0005-0000-0000-0000D7360000}"/>
    <cellStyle name="40% - Énfasis2 28 3 3 2 2" xfId="26700" xr:uid="{00000000-0005-0000-0000-0000D8360000}"/>
    <cellStyle name="40% - Énfasis2 28 3 3 3" xfId="19078" xr:uid="{00000000-0005-0000-0000-0000D9360000}"/>
    <cellStyle name="40% - Énfasis2 28 3 4" xfId="9239" xr:uid="{00000000-0005-0000-0000-0000DA360000}"/>
    <cellStyle name="40% - Énfasis2 28 3 4 2" xfId="24484" xr:uid="{00000000-0005-0000-0000-0000DB360000}"/>
    <cellStyle name="40% - Énfasis2 28 3 5" xfId="16862" xr:uid="{00000000-0005-0000-0000-0000DC360000}"/>
    <cellStyle name="40% - Énfasis2 28 4" xfId="4903" xr:uid="{00000000-0005-0000-0000-0000DD360000}"/>
    <cellStyle name="40% - Énfasis2 28 4 2" xfId="12536" xr:uid="{00000000-0005-0000-0000-0000DE360000}"/>
    <cellStyle name="40% - Énfasis2 28 4 2 2" xfId="27781" xr:uid="{00000000-0005-0000-0000-0000DF360000}"/>
    <cellStyle name="40% - Énfasis2 28 4 3" xfId="20159" xr:uid="{00000000-0005-0000-0000-0000E0360000}"/>
    <cellStyle name="40% - Énfasis2 28 5" xfId="5993" xr:uid="{00000000-0005-0000-0000-0000E1360000}"/>
    <cellStyle name="40% - Énfasis2 28 5 2" xfId="13618" xr:uid="{00000000-0005-0000-0000-0000E2360000}"/>
    <cellStyle name="40% - Énfasis2 28 5 2 2" xfId="28862" xr:uid="{00000000-0005-0000-0000-0000E3360000}"/>
    <cellStyle name="40% - Énfasis2 28 5 3" xfId="21240" xr:uid="{00000000-0005-0000-0000-0000E4360000}"/>
    <cellStyle name="40% - Énfasis2 28 6" xfId="2731" xr:uid="{00000000-0005-0000-0000-0000E5360000}"/>
    <cellStyle name="40% - Énfasis2 28 6 2" xfId="10374" xr:uid="{00000000-0005-0000-0000-0000E6360000}"/>
    <cellStyle name="40% - Énfasis2 28 6 2 2" xfId="25619" xr:uid="{00000000-0005-0000-0000-0000E7360000}"/>
    <cellStyle name="40% - Énfasis2 28 6 3" xfId="17997" xr:uid="{00000000-0005-0000-0000-0000E8360000}"/>
    <cellStyle name="40% - Énfasis2 28 7" xfId="8158" xr:uid="{00000000-0005-0000-0000-0000E9360000}"/>
    <cellStyle name="40% - Énfasis2 28 7 2" xfId="23403" xr:uid="{00000000-0005-0000-0000-0000EA360000}"/>
    <cellStyle name="40% - Énfasis2 28 8" xfId="15782" xr:uid="{00000000-0005-0000-0000-0000EB360000}"/>
    <cellStyle name="40% - Énfasis2 29" xfId="370" xr:uid="{00000000-0005-0000-0000-0000EC360000}"/>
    <cellStyle name="40% - Énfasis2 29 2" xfId="1051" xr:uid="{00000000-0005-0000-0000-0000ED360000}"/>
    <cellStyle name="40% - Énfasis2 29 2 2" xfId="2133" xr:uid="{00000000-0005-0000-0000-0000EE360000}"/>
    <cellStyle name="40% - Énfasis2 29 2 2 2" xfId="7616" xr:uid="{00000000-0005-0000-0000-0000EF360000}"/>
    <cellStyle name="40% - Énfasis2 29 2 2 2 2" xfId="15241" xr:uid="{00000000-0005-0000-0000-0000F0360000}"/>
    <cellStyle name="40% - Énfasis2 29 2 2 2 2 2" xfId="30485" xr:uid="{00000000-0005-0000-0000-0000F1360000}"/>
    <cellStyle name="40% - Énfasis2 29 2 2 2 3" xfId="22863" xr:uid="{00000000-0005-0000-0000-0000F2360000}"/>
    <cellStyle name="40% - Énfasis2 29 2 2 3" xfId="4359" xr:uid="{00000000-0005-0000-0000-0000F3360000}"/>
    <cellStyle name="40% - Énfasis2 29 2 2 3 2" xfId="11997" xr:uid="{00000000-0005-0000-0000-0000F4360000}"/>
    <cellStyle name="40% - Énfasis2 29 2 2 3 2 2" xfId="27242" xr:uid="{00000000-0005-0000-0000-0000F5360000}"/>
    <cellStyle name="40% - Énfasis2 29 2 2 3 3" xfId="19620" xr:uid="{00000000-0005-0000-0000-0000F6360000}"/>
    <cellStyle name="40% - Énfasis2 29 2 2 4" xfId="9781" xr:uid="{00000000-0005-0000-0000-0000F7360000}"/>
    <cellStyle name="40% - Énfasis2 29 2 2 4 2" xfId="25026" xr:uid="{00000000-0005-0000-0000-0000F8360000}"/>
    <cellStyle name="40% - Énfasis2 29 2 2 5" xfId="17404" xr:uid="{00000000-0005-0000-0000-0000F9360000}"/>
    <cellStyle name="40% - Énfasis2 29 2 3" xfId="5445" xr:uid="{00000000-0005-0000-0000-0000FA360000}"/>
    <cellStyle name="40% - Énfasis2 29 2 3 2" xfId="13078" xr:uid="{00000000-0005-0000-0000-0000FB360000}"/>
    <cellStyle name="40% - Énfasis2 29 2 3 2 2" xfId="28323" xr:uid="{00000000-0005-0000-0000-0000FC360000}"/>
    <cellStyle name="40% - Énfasis2 29 2 3 3" xfId="20701" xr:uid="{00000000-0005-0000-0000-0000FD360000}"/>
    <cellStyle name="40% - Énfasis2 29 2 4" xfId="6535" xr:uid="{00000000-0005-0000-0000-0000FE360000}"/>
    <cellStyle name="40% - Énfasis2 29 2 4 2" xfId="14160" xr:uid="{00000000-0005-0000-0000-0000FF360000}"/>
    <cellStyle name="40% - Énfasis2 29 2 4 2 2" xfId="29404" xr:uid="{00000000-0005-0000-0000-000000370000}"/>
    <cellStyle name="40% - Énfasis2 29 2 4 3" xfId="21782" xr:uid="{00000000-0005-0000-0000-000001370000}"/>
    <cellStyle name="40% - Énfasis2 29 2 5" xfId="3274" xr:uid="{00000000-0005-0000-0000-000002370000}"/>
    <cellStyle name="40% - Énfasis2 29 2 5 2" xfId="10916" xr:uid="{00000000-0005-0000-0000-000003370000}"/>
    <cellStyle name="40% - Énfasis2 29 2 5 2 2" xfId="26161" xr:uid="{00000000-0005-0000-0000-000004370000}"/>
    <cellStyle name="40% - Énfasis2 29 2 5 3" xfId="18539" xr:uid="{00000000-0005-0000-0000-000005370000}"/>
    <cellStyle name="40% - Énfasis2 29 2 6" xfId="8700" xr:uid="{00000000-0005-0000-0000-000006370000}"/>
    <cellStyle name="40% - Énfasis2 29 2 6 2" xfId="23945" xr:uid="{00000000-0005-0000-0000-000007370000}"/>
    <cellStyle name="40% - Énfasis2 29 2 7" xfId="16323" xr:uid="{00000000-0005-0000-0000-000008370000}"/>
    <cellStyle name="40% - Énfasis2 29 3" xfId="1591" xr:uid="{00000000-0005-0000-0000-000009370000}"/>
    <cellStyle name="40% - Énfasis2 29 3 2" xfId="7075" xr:uid="{00000000-0005-0000-0000-00000A370000}"/>
    <cellStyle name="40% - Énfasis2 29 3 2 2" xfId="14700" xr:uid="{00000000-0005-0000-0000-00000B370000}"/>
    <cellStyle name="40% - Énfasis2 29 3 2 2 2" xfId="29944" xr:uid="{00000000-0005-0000-0000-00000C370000}"/>
    <cellStyle name="40% - Énfasis2 29 3 2 3" xfId="22322" xr:uid="{00000000-0005-0000-0000-00000D370000}"/>
    <cellStyle name="40% - Énfasis2 29 3 3" xfId="3818" xr:uid="{00000000-0005-0000-0000-00000E370000}"/>
    <cellStyle name="40% - Énfasis2 29 3 3 2" xfId="11456" xr:uid="{00000000-0005-0000-0000-00000F370000}"/>
    <cellStyle name="40% - Énfasis2 29 3 3 2 2" xfId="26701" xr:uid="{00000000-0005-0000-0000-000010370000}"/>
    <cellStyle name="40% - Énfasis2 29 3 3 3" xfId="19079" xr:uid="{00000000-0005-0000-0000-000011370000}"/>
    <cellStyle name="40% - Énfasis2 29 3 4" xfId="9240" xr:uid="{00000000-0005-0000-0000-000012370000}"/>
    <cellStyle name="40% - Énfasis2 29 3 4 2" xfId="24485" xr:uid="{00000000-0005-0000-0000-000013370000}"/>
    <cellStyle name="40% - Énfasis2 29 3 5" xfId="16863" xr:uid="{00000000-0005-0000-0000-000014370000}"/>
    <cellStyle name="40% - Énfasis2 29 4" xfId="4904" xr:uid="{00000000-0005-0000-0000-000015370000}"/>
    <cellStyle name="40% - Énfasis2 29 4 2" xfId="12537" xr:uid="{00000000-0005-0000-0000-000016370000}"/>
    <cellStyle name="40% - Énfasis2 29 4 2 2" xfId="27782" xr:uid="{00000000-0005-0000-0000-000017370000}"/>
    <cellStyle name="40% - Énfasis2 29 4 3" xfId="20160" xr:uid="{00000000-0005-0000-0000-000018370000}"/>
    <cellStyle name="40% - Énfasis2 29 5" xfId="5994" xr:uid="{00000000-0005-0000-0000-000019370000}"/>
    <cellStyle name="40% - Énfasis2 29 5 2" xfId="13619" xr:uid="{00000000-0005-0000-0000-00001A370000}"/>
    <cellStyle name="40% - Énfasis2 29 5 2 2" xfId="28863" xr:uid="{00000000-0005-0000-0000-00001B370000}"/>
    <cellStyle name="40% - Énfasis2 29 5 3" xfId="21241" xr:uid="{00000000-0005-0000-0000-00001C370000}"/>
    <cellStyle name="40% - Énfasis2 29 6" xfId="2732" xr:uid="{00000000-0005-0000-0000-00001D370000}"/>
    <cellStyle name="40% - Énfasis2 29 6 2" xfId="10375" xr:uid="{00000000-0005-0000-0000-00001E370000}"/>
    <cellStyle name="40% - Énfasis2 29 6 2 2" xfId="25620" xr:uid="{00000000-0005-0000-0000-00001F370000}"/>
    <cellStyle name="40% - Énfasis2 29 6 3" xfId="17998" xr:uid="{00000000-0005-0000-0000-000020370000}"/>
    <cellStyle name="40% - Énfasis2 29 7" xfId="8159" xr:uid="{00000000-0005-0000-0000-000021370000}"/>
    <cellStyle name="40% - Énfasis2 29 7 2" xfId="23404" xr:uid="{00000000-0005-0000-0000-000022370000}"/>
    <cellStyle name="40% - Énfasis2 29 8" xfId="15783" xr:uid="{00000000-0005-0000-0000-000023370000}"/>
    <cellStyle name="40% - Énfasis2 3" xfId="371" xr:uid="{00000000-0005-0000-0000-000024370000}"/>
    <cellStyle name="40% - Énfasis2 3 2" xfId="1052" xr:uid="{00000000-0005-0000-0000-000025370000}"/>
    <cellStyle name="40% - Énfasis2 3 2 2" xfId="2134" xr:uid="{00000000-0005-0000-0000-000026370000}"/>
    <cellStyle name="40% - Énfasis2 3 2 2 2" xfId="7617" xr:uid="{00000000-0005-0000-0000-000027370000}"/>
    <cellStyle name="40% - Énfasis2 3 2 2 2 2" xfId="15242" xr:uid="{00000000-0005-0000-0000-000028370000}"/>
    <cellStyle name="40% - Énfasis2 3 2 2 2 2 2" xfId="30486" xr:uid="{00000000-0005-0000-0000-000029370000}"/>
    <cellStyle name="40% - Énfasis2 3 2 2 2 3" xfId="22864" xr:uid="{00000000-0005-0000-0000-00002A370000}"/>
    <cellStyle name="40% - Énfasis2 3 2 2 3" xfId="4360" xr:uid="{00000000-0005-0000-0000-00002B370000}"/>
    <cellStyle name="40% - Énfasis2 3 2 2 3 2" xfId="11998" xr:uid="{00000000-0005-0000-0000-00002C370000}"/>
    <cellStyle name="40% - Énfasis2 3 2 2 3 2 2" xfId="27243" xr:uid="{00000000-0005-0000-0000-00002D370000}"/>
    <cellStyle name="40% - Énfasis2 3 2 2 3 3" xfId="19621" xr:uid="{00000000-0005-0000-0000-00002E370000}"/>
    <cellStyle name="40% - Énfasis2 3 2 2 4" xfId="9782" xr:uid="{00000000-0005-0000-0000-00002F370000}"/>
    <cellStyle name="40% - Énfasis2 3 2 2 4 2" xfId="25027" xr:uid="{00000000-0005-0000-0000-000030370000}"/>
    <cellStyle name="40% - Énfasis2 3 2 2 5" xfId="17405" xr:uid="{00000000-0005-0000-0000-000031370000}"/>
    <cellStyle name="40% - Énfasis2 3 2 3" xfId="5446" xr:uid="{00000000-0005-0000-0000-000032370000}"/>
    <cellStyle name="40% - Énfasis2 3 2 3 2" xfId="13079" xr:uid="{00000000-0005-0000-0000-000033370000}"/>
    <cellStyle name="40% - Énfasis2 3 2 3 2 2" xfId="28324" xr:uid="{00000000-0005-0000-0000-000034370000}"/>
    <cellStyle name="40% - Énfasis2 3 2 3 3" xfId="20702" xr:uid="{00000000-0005-0000-0000-000035370000}"/>
    <cellStyle name="40% - Énfasis2 3 2 4" xfId="6536" xr:uid="{00000000-0005-0000-0000-000036370000}"/>
    <cellStyle name="40% - Énfasis2 3 2 4 2" xfId="14161" xr:uid="{00000000-0005-0000-0000-000037370000}"/>
    <cellStyle name="40% - Énfasis2 3 2 4 2 2" xfId="29405" xr:uid="{00000000-0005-0000-0000-000038370000}"/>
    <cellStyle name="40% - Énfasis2 3 2 4 3" xfId="21783" xr:uid="{00000000-0005-0000-0000-000039370000}"/>
    <cellStyle name="40% - Énfasis2 3 2 5" xfId="3275" xr:uid="{00000000-0005-0000-0000-00003A370000}"/>
    <cellStyle name="40% - Énfasis2 3 2 5 2" xfId="10917" xr:uid="{00000000-0005-0000-0000-00003B370000}"/>
    <cellStyle name="40% - Énfasis2 3 2 5 2 2" xfId="26162" xr:uid="{00000000-0005-0000-0000-00003C370000}"/>
    <cellStyle name="40% - Énfasis2 3 2 5 3" xfId="18540" xr:uid="{00000000-0005-0000-0000-00003D370000}"/>
    <cellStyle name="40% - Énfasis2 3 2 6" xfId="8701" xr:uid="{00000000-0005-0000-0000-00003E370000}"/>
    <cellStyle name="40% - Énfasis2 3 2 6 2" xfId="23946" xr:uid="{00000000-0005-0000-0000-00003F370000}"/>
    <cellStyle name="40% - Énfasis2 3 2 7" xfId="16324" xr:uid="{00000000-0005-0000-0000-000040370000}"/>
    <cellStyle name="40% - Énfasis2 3 3" xfId="1592" xr:uid="{00000000-0005-0000-0000-000041370000}"/>
    <cellStyle name="40% - Énfasis2 3 3 2" xfId="7076" xr:uid="{00000000-0005-0000-0000-000042370000}"/>
    <cellStyle name="40% - Énfasis2 3 3 2 2" xfId="14701" xr:uid="{00000000-0005-0000-0000-000043370000}"/>
    <cellStyle name="40% - Énfasis2 3 3 2 2 2" xfId="29945" xr:uid="{00000000-0005-0000-0000-000044370000}"/>
    <cellStyle name="40% - Énfasis2 3 3 2 3" xfId="22323" xr:uid="{00000000-0005-0000-0000-000045370000}"/>
    <cellStyle name="40% - Énfasis2 3 3 3" xfId="3819" xr:uid="{00000000-0005-0000-0000-000046370000}"/>
    <cellStyle name="40% - Énfasis2 3 3 3 2" xfId="11457" xr:uid="{00000000-0005-0000-0000-000047370000}"/>
    <cellStyle name="40% - Énfasis2 3 3 3 2 2" xfId="26702" xr:uid="{00000000-0005-0000-0000-000048370000}"/>
    <cellStyle name="40% - Énfasis2 3 3 3 3" xfId="19080" xr:uid="{00000000-0005-0000-0000-000049370000}"/>
    <cellStyle name="40% - Énfasis2 3 3 4" xfId="9241" xr:uid="{00000000-0005-0000-0000-00004A370000}"/>
    <cellStyle name="40% - Énfasis2 3 3 4 2" xfId="24486" xr:uid="{00000000-0005-0000-0000-00004B370000}"/>
    <cellStyle name="40% - Énfasis2 3 3 5" xfId="16864" xr:uid="{00000000-0005-0000-0000-00004C370000}"/>
    <cellStyle name="40% - Énfasis2 3 4" xfId="4905" xr:uid="{00000000-0005-0000-0000-00004D370000}"/>
    <cellStyle name="40% - Énfasis2 3 4 2" xfId="12538" xr:uid="{00000000-0005-0000-0000-00004E370000}"/>
    <cellStyle name="40% - Énfasis2 3 4 2 2" xfId="27783" xr:uid="{00000000-0005-0000-0000-00004F370000}"/>
    <cellStyle name="40% - Énfasis2 3 4 3" xfId="20161" xr:uid="{00000000-0005-0000-0000-000050370000}"/>
    <cellStyle name="40% - Énfasis2 3 5" xfId="5995" xr:uid="{00000000-0005-0000-0000-000051370000}"/>
    <cellStyle name="40% - Énfasis2 3 5 2" xfId="13620" xr:uid="{00000000-0005-0000-0000-000052370000}"/>
    <cellStyle name="40% - Énfasis2 3 5 2 2" xfId="28864" xr:uid="{00000000-0005-0000-0000-000053370000}"/>
    <cellStyle name="40% - Énfasis2 3 5 3" xfId="21242" xr:uid="{00000000-0005-0000-0000-000054370000}"/>
    <cellStyle name="40% - Énfasis2 3 6" xfId="2733" xr:uid="{00000000-0005-0000-0000-000055370000}"/>
    <cellStyle name="40% - Énfasis2 3 6 2" xfId="10376" xr:uid="{00000000-0005-0000-0000-000056370000}"/>
    <cellStyle name="40% - Énfasis2 3 6 2 2" xfId="25621" xr:uid="{00000000-0005-0000-0000-000057370000}"/>
    <cellStyle name="40% - Énfasis2 3 6 3" xfId="17999" xr:uid="{00000000-0005-0000-0000-000058370000}"/>
    <cellStyle name="40% - Énfasis2 3 7" xfId="8160" xr:uid="{00000000-0005-0000-0000-000059370000}"/>
    <cellStyle name="40% - Énfasis2 3 7 2" xfId="23405" xr:uid="{00000000-0005-0000-0000-00005A370000}"/>
    <cellStyle name="40% - Énfasis2 3 8" xfId="15784" xr:uid="{00000000-0005-0000-0000-00005B370000}"/>
    <cellStyle name="40% - Énfasis2 30" xfId="372" xr:uid="{00000000-0005-0000-0000-00005C370000}"/>
    <cellStyle name="40% - Énfasis2 30 2" xfId="1053" xr:uid="{00000000-0005-0000-0000-00005D370000}"/>
    <cellStyle name="40% - Énfasis2 30 2 2" xfId="2135" xr:uid="{00000000-0005-0000-0000-00005E370000}"/>
    <cellStyle name="40% - Énfasis2 30 2 2 2" xfId="7618" xr:uid="{00000000-0005-0000-0000-00005F370000}"/>
    <cellStyle name="40% - Énfasis2 30 2 2 2 2" xfId="15243" xr:uid="{00000000-0005-0000-0000-000060370000}"/>
    <cellStyle name="40% - Énfasis2 30 2 2 2 2 2" xfId="30487" xr:uid="{00000000-0005-0000-0000-000061370000}"/>
    <cellStyle name="40% - Énfasis2 30 2 2 2 3" xfId="22865" xr:uid="{00000000-0005-0000-0000-000062370000}"/>
    <cellStyle name="40% - Énfasis2 30 2 2 3" xfId="4361" xr:uid="{00000000-0005-0000-0000-000063370000}"/>
    <cellStyle name="40% - Énfasis2 30 2 2 3 2" xfId="11999" xr:uid="{00000000-0005-0000-0000-000064370000}"/>
    <cellStyle name="40% - Énfasis2 30 2 2 3 2 2" xfId="27244" xr:uid="{00000000-0005-0000-0000-000065370000}"/>
    <cellStyle name="40% - Énfasis2 30 2 2 3 3" xfId="19622" xr:uid="{00000000-0005-0000-0000-000066370000}"/>
    <cellStyle name="40% - Énfasis2 30 2 2 4" xfId="9783" xr:uid="{00000000-0005-0000-0000-000067370000}"/>
    <cellStyle name="40% - Énfasis2 30 2 2 4 2" xfId="25028" xr:uid="{00000000-0005-0000-0000-000068370000}"/>
    <cellStyle name="40% - Énfasis2 30 2 2 5" xfId="17406" xr:uid="{00000000-0005-0000-0000-000069370000}"/>
    <cellStyle name="40% - Énfasis2 30 2 3" xfId="5447" xr:uid="{00000000-0005-0000-0000-00006A370000}"/>
    <cellStyle name="40% - Énfasis2 30 2 3 2" xfId="13080" xr:uid="{00000000-0005-0000-0000-00006B370000}"/>
    <cellStyle name="40% - Énfasis2 30 2 3 2 2" xfId="28325" xr:uid="{00000000-0005-0000-0000-00006C370000}"/>
    <cellStyle name="40% - Énfasis2 30 2 3 3" xfId="20703" xr:uid="{00000000-0005-0000-0000-00006D370000}"/>
    <cellStyle name="40% - Énfasis2 30 2 4" xfId="6537" xr:uid="{00000000-0005-0000-0000-00006E370000}"/>
    <cellStyle name="40% - Énfasis2 30 2 4 2" xfId="14162" xr:uid="{00000000-0005-0000-0000-00006F370000}"/>
    <cellStyle name="40% - Énfasis2 30 2 4 2 2" xfId="29406" xr:uid="{00000000-0005-0000-0000-000070370000}"/>
    <cellStyle name="40% - Énfasis2 30 2 4 3" xfId="21784" xr:uid="{00000000-0005-0000-0000-000071370000}"/>
    <cellStyle name="40% - Énfasis2 30 2 5" xfId="3276" xr:uid="{00000000-0005-0000-0000-000072370000}"/>
    <cellStyle name="40% - Énfasis2 30 2 5 2" xfId="10918" xr:uid="{00000000-0005-0000-0000-000073370000}"/>
    <cellStyle name="40% - Énfasis2 30 2 5 2 2" xfId="26163" xr:uid="{00000000-0005-0000-0000-000074370000}"/>
    <cellStyle name="40% - Énfasis2 30 2 5 3" xfId="18541" xr:uid="{00000000-0005-0000-0000-000075370000}"/>
    <cellStyle name="40% - Énfasis2 30 2 6" xfId="8702" xr:uid="{00000000-0005-0000-0000-000076370000}"/>
    <cellStyle name="40% - Énfasis2 30 2 6 2" xfId="23947" xr:uid="{00000000-0005-0000-0000-000077370000}"/>
    <cellStyle name="40% - Énfasis2 30 2 7" xfId="16325" xr:uid="{00000000-0005-0000-0000-000078370000}"/>
    <cellStyle name="40% - Énfasis2 30 3" xfId="1593" xr:uid="{00000000-0005-0000-0000-000079370000}"/>
    <cellStyle name="40% - Énfasis2 30 3 2" xfId="7077" xr:uid="{00000000-0005-0000-0000-00007A370000}"/>
    <cellStyle name="40% - Énfasis2 30 3 2 2" xfId="14702" xr:uid="{00000000-0005-0000-0000-00007B370000}"/>
    <cellStyle name="40% - Énfasis2 30 3 2 2 2" xfId="29946" xr:uid="{00000000-0005-0000-0000-00007C370000}"/>
    <cellStyle name="40% - Énfasis2 30 3 2 3" xfId="22324" xr:uid="{00000000-0005-0000-0000-00007D370000}"/>
    <cellStyle name="40% - Énfasis2 30 3 3" xfId="3820" xr:uid="{00000000-0005-0000-0000-00007E370000}"/>
    <cellStyle name="40% - Énfasis2 30 3 3 2" xfId="11458" xr:uid="{00000000-0005-0000-0000-00007F370000}"/>
    <cellStyle name="40% - Énfasis2 30 3 3 2 2" xfId="26703" xr:uid="{00000000-0005-0000-0000-000080370000}"/>
    <cellStyle name="40% - Énfasis2 30 3 3 3" xfId="19081" xr:uid="{00000000-0005-0000-0000-000081370000}"/>
    <cellStyle name="40% - Énfasis2 30 3 4" xfId="9242" xr:uid="{00000000-0005-0000-0000-000082370000}"/>
    <cellStyle name="40% - Énfasis2 30 3 4 2" xfId="24487" xr:uid="{00000000-0005-0000-0000-000083370000}"/>
    <cellStyle name="40% - Énfasis2 30 3 5" xfId="16865" xr:uid="{00000000-0005-0000-0000-000084370000}"/>
    <cellStyle name="40% - Énfasis2 30 4" xfId="4906" xr:uid="{00000000-0005-0000-0000-000085370000}"/>
    <cellStyle name="40% - Énfasis2 30 4 2" xfId="12539" xr:uid="{00000000-0005-0000-0000-000086370000}"/>
    <cellStyle name="40% - Énfasis2 30 4 2 2" xfId="27784" xr:uid="{00000000-0005-0000-0000-000087370000}"/>
    <cellStyle name="40% - Énfasis2 30 4 3" xfId="20162" xr:uid="{00000000-0005-0000-0000-000088370000}"/>
    <cellStyle name="40% - Énfasis2 30 5" xfId="5996" xr:uid="{00000000-0005-0000-0000-000089370000}"/>
    <cellStyle name="40% - Énfasis2 30 5 2" xfId="13621" xr:uid="{00000000-0005-0000-0000-00008A370000}"/>
    <cellStyle name="40% - Énfasis2 30 5 2 2" xfId="28865" xr:uid="{00000000-0005-0000-0000-00008B370000}"/>
    <cellStyle name="40% - Énfasis2 30 5 3" xfId="21243" xr:uid="{00000000-0005-0000-0000-00008C370000}"/>
    <cellStyle name="40% - Énfasis2 30 6" xfId="2734" xr:uid="{00000000-0005-0000-0000-00008D370000}"/>
    <cellStyle name="40% - Énfasis2 30 6 2" xfId="10377" xr:uid="{00000000-0005-0000-0000-00008E370000}"/>
    <cellStyle name="40% - Énfasis2 30 6 2 2" xfId="25622" xr:uid="{00000000-0005-0000-0000-00008F370000}"/>
    <cellStyle name="40% - Énfasis2 30 6 3" xfId="18000" xr:uid="{00000000-0005-0000-0000-000090370000}"/>
    <cellStyle name="40% - Énfasis2 30 7" xfId="8161" xr:uid="{00000000-0005-0000-0000-000091370000}"/>
    <cellStyle name="40% - Énfasis2 30 7 2" xfId="23406" xr:uid="{00000000-0005-0000-0000-000092370000}"/>
    <cellStyle name="40% - Énfasis2 30 8" xfId="15785" xr:uid="{00000000-0005-0000-0000-000093370000}"/>
    <cellStyle name="40% - Énfasis2 31" xfId="373" xr:uid="{00000000-0005-0000-0000-000094370000}"/>
    <cellStyle name="40% - Énfasis2 31 2" xfId="1054" xr:uid="{00000000-0005-0000-0000-000095370000}"/>
    <cellStyle name="40% - Énfasis2 31 2 2" xfId="2136" xr:uid="{00000000-0005-0000-0000-000096370000}"/>
    <cellStyle name="40% - Énfasis2 31 2 2 2" xfId="7619" xr:uid="{00000000-0005-0000-0000-000097370000}"/>
    <cellStyle name="40% - Énfasis2 31 2 2 2 2" xfId="15244" xr:uid="{00000000-0005-0000-0000-000098370000}"/>
    <cellStyle name="40% - Énfasis2 31 2 2 2 2 2" xfId="30488" xr:uid="{00000000-0005-0000-0000-000099370000}"/>
    <cellStyle name="40% - Énfasis2 31 2 2 2 3" xfId="22866" xr:uid="{00000000-0005-0000-0000-00009A370000}"/>
    <cellStyle name="40% - Énfasis2 31 2 2 3" xfId="4362" xr:uid="{00000000-0005-0000-0000-00009B370000}"/>
    <cellStyle name="40% - Énfasis2 31 2 2 3 2" xfId="12000" xr:uid="{00000000-0005-0000-0000-00009C370000}"/>
    <cellStyle name="40% - Énfasis2 31 2 2 3 2 2" xfId="27245" xr:uid="{00000000-0005-0000-0000-00009D370000}"/>
    <cellStyle name="40% - Énfasis2 31 2 2 3 3" xfId="19623" xr:uid="{00000000-0005-0000-0000-00009E370000}"/>
    <cellStyle name="40% - Énfasis2 31 2 2 4" xfId="9784" xr:uid="{00000000-0005-0000-0000-00009F370000}"/>
    <cellStyle name="40% - Énfasis2 31 2 2 4 2" xfId="25029" xr:uid="{00000000-0005-0000-0000-0000A0370000}"/>
    <cellStyle name="40% - Énfasis2 31 2 2 5" xfId="17407" xr:uid="{00000000-0005-0000-0000-0000A1370000}"/>
    <cellStyle name="40% - Énfasis2 31 2 3" xfId="5448" xr:uid="{00000000-0005-0000-0000-0000A2370000}"/>
    <cellStyle name="40% - Énfasis2 31 2 3 2" xfId="13081" xr:uid="{00000000-0005-0000-0000-0000A3370000}"/>
    <cellStyle name="40% - Énfasis2 31 2 3 2 2" xfId="28326" xr:uid="{00000000-0005-0000-0000-0000A4370000}"/>
    <cellStyle name="40% - Énfasis2 31 2 3 3" xfId="20704" xr:uid="{00000000-0005-0000-0000-0000A5370000}"/>
    <cellStyle name="40% - Énfasis2 31 2 4" xfId="6538" xr:uid="{00000000-0005-0000-0000-0000A6370000}"/>
    <cellStyle name="40% - Énfasis2 31 2 4 2" xfId="14163" xr:uid="{00000000-0005-0000-0000-0000A7370000}"/>
    <cellStyle name="40% - Énfasis2 31 2 4 2 2" xfId="29407" xr:uid="{00000000-0005-0000-0000-0000A8370000}"/>
    <cellStyle name="40% - Énfasis2 31 2 4 3" xfId="21785" xr:uid="{00000000-0005-0000-0000-0000A9370000}"/>
    <cellStyle name="40% - Énfasis2 31 2 5" xfId="3277" xr:uid="{00000000-0005-0000-0000-0000AA370000}"/>
    <cellStyle name="40% - Énfasis2 31 2 5 2" xfId="10919" xr:uid="{00000000-0005-0000-0000-0000AB370000}"/>
    <cellStyle name="40% - Énfasis2 31 2 5 2 2" xfId="26164" xr:uid="{00000000-0005-0000-0000-0000AC370000}"/>
    <cellStyle name="40% - Énfasis2 31 2 5 3" xfId="18542" xr:uid="{00000000-0005-0000-0000-0000AD370000}"/>
    <cellStyle name="40% - Énfasis2 31 2 6" xfId="8703" xr:uid="{00000000-0005-0000-0000-0000AE370000}"/>
    <cellStyle name="40% - Énfasis2 31 2 6 2" xfId="23948" xr:uid="{00000000-0005-0000-0000-0000AF370000}"/>
    <cellStyle name="40% - Énfasis2 31 2 7" xfId="16326" xr:uid="{00000000-0005-0000-0000-0000B0370000}"/>
    <cellStyle name="40% - Énfasis2 31 3" xfId="1594" xr:uid="{00000000-0005-0000-0000-0000B1370000}"/>
    <cellStyle name="40% - Énfasis2 31 3 2" xfId="7078" xr:uid="{00000000-0005-0000-0000-0000B2370000}"/>
    <cellStyle name="40% - Énfasis2 31 3 2 2" xfId="14703" xr:uid="{00000000-0005-0000-0000-0000B3370000}"/>
    <cellStyle name="40% - Énfasis2 31 3 2 2 2" xfId="29947" xr:uid="{00000000-0005-0000-0000-0000B4370000}"/>
    <cellStyle name="40% - Énfasis2 31 3 2 3" xfId="22325" xr:uid="{00000000-0005-0000-0000-0000B5370000}"/>
    <cellStyle name="40% - Énfasis2 31 3 3" xfId="3821" xr:uid="{00000000-0005-0000-0000-0000B6370000}"/>
    <cellStyle name="40% - Énfasis2 31 3 3 2" xfId="11459" xr:uid="{00000000-0005-0000-0000-0000B7370000}"/>
    <cellStyle name="40% - Énfasis2 31 3 3 2 2" xfId="26704" xr:uid="{00000000-0005-0000-0000-0000B8370000}"/>
    <cellStyle name="40% - Énfasis2 31 3 3 3" xfId="19082" xr:uid="{00000000-0005-0000-0000-0000B9370000}"/>
    <cellStyle name="40% - Énfasis2 31 3 4" xfId="9243" xr:uid="{00000000-0005-0000-0000-0000BA370000}"/>
    <cellStyle name="40% - Énfasis2 31 3 4 2" xfId="24488" xr:uid="{00000000-0005-0000-0000-0000BB370000}"/>
    <cellStyle name="40% - Énfasis2 31 3 5" xfId="16866" xr:uid="{00000000-0005-0000-0000-0000BC370000}"/>
    <cellStyle name="40% - Énfasis2 31 4" xfId="4907" xr:uid="{00000000-0005-0000-0000-0000BD370000}"/>
    <cellStyle name="40% - Énfasis2 31 4 2" xfId="12540" xr:uid="{00000000-0005-0000-0000-0000BE370000}"/>
    <cellStyle name="40% - Énfasis2 31 4 2 2" xfId="27785" xr:uid="{00000000-0005-0000-0000-0000BF370000}"/>
    <cellStyle name="40% - Énfasis2 31 4 3" xfId="20163" xr:uid="{00000000-0005-0000-0000-0000C0370000}"/>
    <cellStyle name="40% - Énfasis2 31 5" xfId="5997" xr:uid="{00000000-0005-0000-0000-0000C1370000}"/>
    <cellStyle name="40% - Énfasis2 31 5 2" xfId="13622" xr:uid="{00000000-0005-0000-0000-0000C2370000}"/>
    <cellStyle name="40% - Énfasis2 31 5 2 2" xfId="28866" xr:uid="{00000000-0005-0000-0000-0000C3370000}"/>
    <cellStyle name="40% - Énfasis2 31 5 3" xfId="21244" xr:uid="{00000000-0005-0000-0000-0000C4370000}"/>
    <cellStyle name="40% - Énfasis2 31 6" xfId="2735" xr:uid="{00000000-0005-0000-0000-0000C5370000}"/>
    <cellStyle name="40% - Énfasis2 31 6 2" xfId="10378" xr:uid="{00000000-0005-0000-0000-0000C6370000}"/>
    <cellStyle name="40% - Énfasis2 31 6 2 2" xfId="25623" xr:uid="{00000000-0005-0000-0000-0000C7370000}"/>
    <cellStyle name="40% - Énfasis2 31 6 3" xfId="18001" xr:uid="{00000000-0005-0000-0000-0000C8370000}"/>
    <cellStyle name="40% - Énfasis2 31 7" xfId="8162" xr:uid="{00000000-0005-0000-0000-0000C9370000}"/>
    <cellStyle name="40% - Énfasis2 31 7 2" xfId="23407" xr:uid="{00000000-0005-0000-0000-0000CA370000}"/>
    <cellStyle name="40% - Énfasis2 31 8" xfId="15786" xr:uid="{00000000-0005-0000-0000-0000CB370000}"/>
    <cellStyle name="40% - Énfasis2 32" xfId="374" xr:uid="{00000000-0005-0000-0000-0000CC370000}"/>
    <cellStyle name="40% - Énfasis2 32 2" xfId="1055" xr:uid="{00000000-0005-0000-0000-0000CD370000}"/>
    <cellStyle name="40% - Énfasis2 32 2 2" xfId="2137" xr:uid="{00000000-0005-0000-0000-0000CE370000}"/>
    <cellStyle name="40% - Énfasis2 32 2 2 2" xfId="7620" xr:uid="{00000000-0005-0000-0000-0000CF370000}"/>
    <cellStyle name="40% - Énfasis2 32 2 2 2 2" xfId="15245" xr:uid="{00000000-0005-0000-0000-0000D0370000}"/>
    <cellStyle name="40% - Énfasis2 32 2 2 2 2 2" xfId="30489" xr:uid="{00000000-0005-0000-0000-0000D1370000}"/>
    <cellStyle name="40% - Énfasis2 32 2 2 2 3" xfId="22867" xr:uid="{00000000-0005-0000-0000-0000D2370000}"/>
    <cellStyle name="40% - Énfasis2 32 2 2 3" xfId="4363" xr:uid="{00000000-0005-0000-0000-0000D3370000}"/>
    <cellStyle name="40% - Énfasis2 32 2 2 3 2" xfId="12001" xr:uid="{00000000-0005-0000-0000-0000D4370000}"/>
    <cellStyle name="40% - Énfasis2 32 2 2 3 2 2" xfId="27246" xr:uid="{00000000-0005-0000-0000-0000D5370000}"/>
    <cellStyle name="40% - Énfasis2 32 2 2 3 3" xfId="19624" xr:uid="{00000000-0005-0000-0000-0000D6370000}"/>
    <cellStyle name="40% - Énfasis2 32 2 2 4" xfId="9785" xr:uid="{00000000-0005-0000-0000-0000D7370000}"/>
    <cellStyle name="40% - Énfasis2 32 2 2 4 2" xfId="25030" xr:uid="{00000000-0005-0000-0000-0000D8370000}"/>
    <cellStyle name="40% - Énfasis2 32 2 2 5" xfId="17408" xr:uid="{00000000-0005-0000-0000-0000D9370000}"/>
    <cellStyle name="40% - Énfasis2 32 2 3" xfId="5449" xr:uid="{00000000-0005-0000-0000-0000DA370000}"/>
    <cellStyle name="40% - Énfasis2 32 2 3 2" xfId="13082" xr:uid="{00000000-0005-0000-0000-0000DB370000}"/>
    <cellStyle name="40% - Énfasis2 32 2 3 2 2" xfId="28327" xr:uid="{00000000-0005-0000-0000-0000DC370000}"/>
    <cellStyle name="40% - Énfasis2 32 2 3 3" xfId="20705" xr:uid="{00000000-0005-0000-0000-0000DD370000}"/>
    <cellStyle name="40% - Énfasis2 32 2 4" xfId="6539" xr:uid="{00000000-0005-0000-0000-0000DE370000}"/>
    <cellStyle name="40% - Énfasis2 32 2 4 2" xfId="14164" xr:uid="{00000000-0005-0000-0000-0000DF370000}"/>
    <cellStyle name="40% - Énfasis2 32 2 4 2 2" xfId="29408" xr:uid="{00000000-0005-0000-0000-0000E0370000}"/>
    <cellStyle name="40% - Énfasis2 32 2 4 3" xfId="21786" xr:uid="{00000000-0005-0000-0000-0000E1370000}"/>
    <cellStyle name="40% - Énfasis2 32 2 5" xfId="3278" xr:uid="{00000000-0005-0000-0000-0000E2370000}"/>
    <cellStyle name="40% - Énfasis2 32 2 5 2" xfId="10920" xr:uid="{00000000-0005-0000-0000-0000E3370000}"/>
    <cellStyle name="40% - Énfasis2 32 2 5 2 2" xfId="26165" xr:uid="{00000000-0005-0000-0000-0000E4370000}"/>
    <cellStyle name="40% - Énfasis2 32 2 5 3" xfId="18543" xr:uid="{00000000-0005-0000-0000-0000E5370000}"/>
    <cellStyle name="40% - Énfasis2 32 2 6" xfId="8704" xr:uid="{00000000-0005-0000-0000-0000E6370000}"/>
    <cellStyle name="40% - Énfasis2 32 2 6 2" xfId="23949" xr:uid="{00000000-0005-0000-0000-0000E7370000}"/>
    <cellStyle name="40% - Énfasis2 32 2 7" xfId="16327" xr:uid="{00000000-0005-0000-0000-0000E8370000}"/>
    <cellStyle name="40% - Énfasis2 32 3" xfId="1595" xr:uid="{00000000-0005-0000-0000-0000E9370000}"/>
    <cellStyle name="40% - Énfasis2 32 3 2" xfId="7079" xr:uid="{00000000-0005-0000-0000-0000EA370000}"/>
    <cellStyle name="40% - Énfasis2 32 3 2 2" xfId="14704" xr:uid="{00000000-0005-0000-0000-0000EB370000}"/>
    <cellStyle name="40% - Énfasis2 32 3 2 2 2" xfId="29948" xr:uid="{00000000-0005-0000-0000-0000EC370000}"/>
    <cellStyle name="40% - Énfasis2 32 3 2 3" xfId="22326" xr:uid="{00000000-0005-0000-0000-0000ED370000}"/>
    <cellStyle name="40% - Énfasis2 32 3 3" xfId="3822" xr:uid="{00000000-0005-0000-0000-0000EE370000}"/>
    <cellStyle name="40% - Énfasis2 32 3 3 2" xfId="11460" xr:uid="{00000000-0005-0000-0000-0000EF370000}"/>
    <cellStyle name="40% - Énfasis2 32 3 3 2 2" xfId="26705" xr:uid="{00000000-0005-0000-0000-0000F0370000}"/>
    <cellStyle name="40% - Énfasis2 32 3 3 3" xfId="19083" xr:uid="{00000000-0005-0000-0000-0000F1370000}"/>
    <cellStyle name="40% - Énfasis2 32 3 4" xfId="9244" xr:uid="{00000000-0005-0000-0000-0000F2370000}"/>
    <cellStyle name="40% - Énfasis2 32 3 4 2" xfId="24489" xr:uid="{00000000-0005-0000-0000-0000F3370000}"/>
    <cellStyle name="40% - Énfasis2 32 3 5" xfId="16867" xr:uid="{00000000-0005-0000-0000-0000F4370000}"/>
    <cellStyle name="40% - Énfasis2 32 4" xfId="4908" xr:uid="{00000000-0005-0000-0000-0000F5370000}"/>
    <cellStyle name="40% - Énfasis2 32 4 2" xfId="12541" xr:uid="{00000000-0005-0000-0000-0000F6370000}"/>
    <cellStyle name="40% - Énfasis2 32 4 2 2" xfId="27786" xr:uid="{00000000-0005-0000-0000-0000F7370000}"/>
    <cellStyle name="40% - Énfasis2 32 4 3" xfId="20164" xr:uid="{00000000-0005-0000-0000-0000F8370000}"/>
    <cellStyle name="40% - Énfasis2 32 5" xfId="5998" xr:uid="{00000000-0005-0000-0000-0000F9370000}"/>
    <cellStyle name="40% - Énfasis2 32 5 2" xfId="13623" xr:uid="{00000000-0005-0000-0000-0000FA370000}"/>
    <cellStyle name="40% - Énfasis2 32 5 2 2" xfId="28867" xr:uid="{00000000-0005-0000-0000-0000FB370000}"/>
    <cellStyle name="40% - Énfasis2 32 5 3" xfId="21245" xr:uid="{00000000-0005-0000-0000-0000FC370000}"/>
    <cellStyle name="40% - Énfasis2 32 6" xfId="2736" xr:uid="{00000000-0005-0000-0000-0000FD370000}"/>
    <cellStyle name="40% - Énfasis2 32 6 2" xfId="10379" xr:uid="{00000000-0005-0000-0000-0000FE370000}"/>
    <cellStyle name="40% - Énfasis2 32 6 2 2" xfId="25624" xr:uid="{00000000-0005-0000-0000-0000FF370000}"/>
    <cellStyle name="40% - Énfasis2 32 6 3" xfId="18002" xr:uid="{00000000-0005-0000-0000-000000380000}"/>
    <cellStyle name="40% - Énfasis2 32 7" xfId="8163" xr:uid="{00000000-0005-0000-0000-000001380000}"/>
    <cellStyle name="40% - Énfasis2 32 7 2" xfId="23408" xr:uid="{00000000-0005-0000-0000-000002380000}"/>
    <cellStyle name="40% - Énfasis2 32 8" xfId="15787" xr:uid="{00000000-0005-0000-0000-000003380000}"/>
    <cellStyle name="40% - Énfasis2 33" xfId="375" xr:uid="{00000000-0005-0000-0000-000004380000}"/>
    <cellStyle name="40% - Énfasis2 33 2" xfId="1056" xr:uid="{00000000-0005-0000-0000-000005380000}"/>
    <cellStyle name="40% - Énfasis2 33 2 2" xfId="2138" xr:uid="{00000000-0005-0000-0000-000006380000}"/>
    <cellStyle name="40% - Énfasis2 33 2 2 2" xfId="7621" xr:uid="{00000000-0005-0000-0000-000007380000}"/>
    <cellStyle name="40% - Énfasis2 33 2 2 2 2" xfId="15246" xr:uid="{00000000-0005-0000-0000-000008380000}"/>
    <cellStyle name="40% - Énfasis2 33 2 2 2 2 2" xfId="30490" xr:uid="{00000000-0005-0000-0000-000009380000}"/>
    <cellStyle name="40% - Énfasis2 33 2 2 2 3" xfId="22868" xr:uid="{00000000-0005-0000-0000-00000A380000}"/>
    <cellStyle name="40% - Énfasis2 33 2 2 3" xfId="4364" xr:uid="{00000000-0005-0000-0000-00000B380000}"/>
    <cellStyle name="40% - Énfasis2 33 2 2 3 2" xfId="12002" xr:uid="{00000000-0005-0000-0000-00000C380000}"/>
    <cellStyle name="40% - Énfasis2 33 2 2 3 2 2" xfId="27247" xr:uid="{00000000-0005-0000-0000-00000D380000}"/>
    <cellStyle name="40% - Énfasis2 33 2 2 3 3" xfId="19625" xr:uid="{00000000-0005-0000-0000-00000E380000}"/>
    <cellStyle name="40% - Énfasis2 33 2 2 4" xfId="9786" xr:uid="{00000000-0005-0000-0000-00000F380000}"/>
    <cellStyle name="40% - Énfasis2 33 2 2 4 2" xfId="25031" xr:uid="{00000000-0005-0000-0000-000010380000}"/>
    <cellStyle name="40% - Énfasis2 33 2 2 5" xfId="17409" xr:uid="{00000000-0005-0000-0000-000011380000}"/>
    <cellStyle name="40% - Énfasis2 33 2 3" xfId="5450" xr:uid="{00000000-0005-0000-0000-000012380000}"/>
    <cellStyle name="40% - Énfasis2 33 2 3 2" xfId="13083" xr:uid="{00000000-0005-0000-0000-000013380000}"/>
    <cellStyle name="40% - Énfasis2 33 2 3 2 2" xfId="28328" xr:uid="{00000000-0005-0000-0000-000014380000}"/>
    <cellStyle name="40% - Énfasis2 33 2 3 3" xfId="20706" xr:uid="{00000000-0005-0000-0000-000015380000}"/>
    <cellStyle name="40% - Énfasis2 33 2 4" xfId="6540" xr:uid="{00000000-0005-0000-0000-000016380000}"/>
    <cellStyle name="40% - Énfasis2 33 2 4 2" xfId="14165" xr:uid="{00000000-0005-0000-0000-000017380000}"/>
    <cellStyle name="40% - Énfasis2 33 2 4 2 2" xfId="29409" xr:uid="{00000000-0005-0000-0000-000018380000}"/>
    <cellStyle name="40% - Énfasis2 33 2 4 3" xfId="21787" xr:uid="{00000000-0005-0000-0000-000019380000}"/>
    <cellStyle name="40% - Énfasis2 33 2 5" xfId="3279" xr:uid="{00000000-0005-0000-0000-00001A380000}"/>
    <cellStyle name="40% - Énfasis2 33 2 5 2" xfId="10921" xr:uid="{00000000-0005-0000-0000-00001B380000}"/>
    <cellStyle name="40% - Énfasis2 33 2 5 2 2" xfId="26166" xr:uid="{00000000-0005-0000-0000-00001C380000}"/>
    <cellStyle name="40% - Énfasis2 33 2 5 3" xfId="18544" xr:uid="{00000000-0005-0000-0000-00001D380000}"/>
    <cellStyle name="40% - Énfasis2 33 2 6" xfId="8705" xr:uid="{00000000-0005-0000-0000-00001E380000}"/>
    <cellStyle name="40% - Énfasis2 33 2 6 2" xfId="23950" xr:uid="{00000000-0005-0000-0000-00001F380000}"/>
    <cellStyle name="40% - Énfasis2 33 2 7" xfId="16328" xr:uid="{00000000-0005-0000-0000-000020380000}"/>
    <cellStyle name="40% - Énfasis2 33 3" xfId="1596" xr:uid="{00000000-0005-0000-0000-000021380000}"/>
    <cellStyle name="40% - Énfasis2 33 3 2" xfId="7080" xr:uid="{00000000-0005-0000-0000-000022380000}"/>
    <cellStyle name="40% - Énfasis2 33 3 2 2" xfId="14705" xr:uid="{00000000-0005-0000-0000-000023380000}"/>
    <cellStyle name="40% - Énfasis2 33 3 2 2 2" xfId="29949" xr:uid="{00000000-0005-0000-0000-000024380000}"/>
    <cellStyle name="40% - Énfasis2 33 3 2 3" xfId="22327" xr:uid="{00000000-0005-0000-0000-000025380000}"/>
    <cellStyle name="40% - Énfasis2 33 3 3" xfId="3823" xr:uid="{00000000-0005-0000-0000-000026380000}"/>
    <cellStyle name="40% - Énfasis2 33 3 3 2" xfId="11461" xr:uid="{00000000-0005-0000-0000-000027380000}"/>
    <cellStyle name="40% - Énfasis2 33 3 3 2 2" xfId="26706" xr:uid="{00000000-0005-0000-0000-000028380000}"/>
    <cellStyle name="40% - Énfasis2 33 3 3 3" xfId="19084" xr:uid="{00000000-0005-0000-0000-000029380000}"/>
    <cellStyle name="40% - Énfasis2 33 3 4" xfId="9245" xr:uid="{00000000-0005-0000-0000-00002A380000}"/>
    <cellStyle name="40% - Énfasis2 33 3 4 2" xfId="24490" xr:uid="{00000000-0005-0000-0000-00002B380000}"/>
    <cellStyle name="40% - Énfasis2 33 3 5" xfId="16868" xr:uid="{00000000-0005-0000-0000-00002C380000}"/>
    <cellStyle name="40% - Énfasis2 33 4" xfId="4909" xr:uid="{00000000-0005-0000-0000-00002D380000}"/>
    <cellStyle name="40% - Énfasis2 33 4 2" xfId="12542" xr:uid="{00000000-0005-0000-0000-00002E380000}"/>
    <cellStyle name="40% - Énfasis2 33 4 2 2" xfId="27787" xr:uid="{00000000-0005-0000-0000-00002F380000}"/>
    <cellStyle name="40% - Énfasis2 33 4 3" xfId="20165" xr:uid="{00000000-0005-0000-0000-000030380000}"/>
    <cellStyle name="40% - Énfasis2 33 5" xfId="5999" xr:uid="{00000000-0005-0000-0000-000031380000}"/>
    <cellStyle name="40% - Énfasis2 33 5 2" xfId="13624" xr:uid="{00000000-0005-0000-0000-000032380000}"/>
    <cellStyle name="40% - Énfasis2 33 5 2 2" xfId="28868" xr:uid="{00000000-0005-0000-0000-000033380000}"/>
    <cellStyle name="40% - Énfasis2 33 5 3" xfId="21246" xr:uid="{00000000-0005-0000-0000-000034380000}"/>
    <cellStyle name="40% - Énfasis2 33 6" xfId="2737" xr:uid="{00000000-0005-0000-0000-000035380000}"/>
    <cellStyle name="40% - Énfasis2 33 6 2" xfId="10380" xr:uid="{00000000-0005-0000-0000-000036380000}"/>
    <cellStyle name="40% - Énfasis2 33 6 2 2" xfId="25625" xr:uid="{00000000-0005-0000-0000-000037380000}"/>
    <cellStyle name="40% - Énfasis2 33 6 3" xfId="18003" xr:uid="{00000000-0005-0000-0000-000038380000}"/>
    <cellStyle name="40% - Énfasis2 33 7" xfId="8164" xr:uid="{00000000-0005-0000-0000-000039380000}"/>
    <cellStyle name="40% - Énfasis2 33 7 2" xfId="23409" xr:uid="{00000000-0005-0000-0000-00003A380000}"/>
    <cellStyle name="40% - Énfasis2 33 8" xfId="15788" xr:uid="{00000000-0005-0000-0000-00003B380000}"/>
    <cellStyle name="40% - Énfasis2 34" xfId="376" xr:uid="{00000000-0005-0000-0000-00003C380000}"/>
    <cellStyle name="40% - Énfasis2 34 2" xfId="1057" xr:uid="{00000000-0005-0000-0000-00003D380000}"/>
    <cellStyle name="40% - Énfasis2 34 2 2" xfId="2139" xr:uid="{00000000-0005-0000-0000-00003E380000}"/>
    <cellStyle name="40% - Énfasis2 34 2 2 2" xfId="7622" xr:uid="{00000000-0005-0000-0000-00003F380000}"/>
    <cellStyle name="40% - Énfasis2 34 2 2 2 2" xfId="15247" xr:uid="{00000000-0005-0000-0000-000040380000}"/>
    <cellStyle name="40% - Énfasis2 34 2 2 2 2 2" xfId="30491" xr:uid="{00000000-0005-0000-0000-000041380000}"/>
    <cellStyle name="40% - Énfasis2 34 2 2 2 3" xfId="22869" xr:uid="{00000000-0005-0000-0000-000042380000}"/>
    <cellStyle name="40% - Énfasis2 34 2 2 3" xfId="4365" xr:uid="{00000000-0005-0000-0000-000043380000}"/>
    <cellStyle name="40% - Énfasis2 34 2 2 3 2" xfId="12003" xr:uid="{00000000-0005-0000-0000-000044380000}"/>
    <cellStyle name="40% - Énfasis2 34 2 2 3 2 2" xfId="27248" xr:uid="{00000000-0005-0000-0000-000045380000}"/>
    <cellStyle name="40% - Énfasis2 34 2 2 3 3" xfId="19626" xr:uid="{00000000-0005-0000-0000-000046380000}"/>
    <cellStyle name="40% - Énfasis2 34 2 2 4" xfId="9787" xr:uid="{00000000-0005-0000-0000-000047380000}"/>
    <cellStyle name="40% - Énfasis2 34 2 2 4 2" xfId="25032" xr:uid="{00000000-0005-0000-0000-000048380000}"/>
    <cellStyle name="40% - Énfasis2 34 2 2 5" xfId="17410" xr:uid="{00000000-0005-0000-0000-000049380000}"/>
    <cellStyle name="40% - Énfasis2 34 2 3" xfId="5451" xr:uid="{00000000-0005-0000-0000-00004A380000}"/>
    <cellStyle name="40% - Énfasis2 34 2 3 2" xfId="13084" xr:uid="{00000000-0005-0000-0000-00004B380000}"/>
    <cellStyle name="40% - Énfasis2 34 2 3 2 2" xfId="28329" xr:uid="{00000000-0005-0000-0000-00004C380000}"/>
    <cellStyle name="40% - Énfasis2 34 2 3 3" xfId="20707" xr:uid="{00000000-0005-0000-0000-00004D380000}"/>
    <cellStyle name="40% - Énfasis2 34 2 4" xfId="6541" xr:uid="{00000000-0005-0000-0000-00004E380000}"/>
    <cellStyle name="40% - Énfasis2 34 2 4 2" xfId="14166" xr:uid="{00000000-0005-0000-0000-00004F380000}"/>
    <cellStyle name="40% - Énfasis2 34 2 4 2 2" xfId="29410" xr:uid="{00000000-0005-0000-0000-000050380000}"/>
    <cellStyle name="40% - Énfasis2 34 2 4 3" xfId="21788" xr:uid="{00000000-0005-0000-0000-000051380000}"/>
    <cellStyle name="40% - Énfasis2 34 2 5" xfId="3280" xr:uid="{00000000-0005-0000-0000-000052380000}"/>
    <cellStyle name="40% - Énfasis2 34 2 5 2" xfId="10922" xr:uid="{00000000-0005-0000-0000-000053380000}"/>
    <cellStyle name="40% - Énfasis2 34 2 5 2 2" xfId="26167" xr:uid="{00000000-0005-0000-0000-000054380000}"/>
    <cellStyle name="40% - Énfasis2 34 2 5 3" xfId="18545" xr:uid="{00000000-0005-0000-0000-000055380000}"/>
    <cellStyle name="40% - Énfasis2 34 2 6" xfId="8706" xr:uid="{00000000-0005-0000-0000-000056380000}"/>
    <cellStyle name="40% - Énfasis2 34 2 6 2" xfId="23951" xr:uid="{00000000-0005-0000-0000-000057380000}"/>
    <cellStyle name="40% - Énfasis2 34 2 7" xfId="16329" xr:uid="{00000000-0005-0000-0000-000058380000}"/>
    <cellStyle name="40% - Énfasis2 34 3" xfId="1597" xr:uid="{00000000-0005-0000-0000-000059380000}"/>
    <cellStyle name="40% - Énfasis2 34 3 2" xfId="7081" xr:uid="{00000000-0005-0000-0000-00005A380000}"/>
    <cellStyle name="40% - Énfasis2 34 3 2 2" xfId="14706" xr:uid="{00000000-0005-0000-0000-00005B380000}"/>
    <cellStyle name="40% - Énfasis2 34 3 2 2 2" xfId="29950" xr:uid="{00000000-0005-0000-0000-00005C380000}"/>
    <cellStyle name="40% - Énfasis2 34 3 2 3" xfId="22328" xr:uid="{00000000-0005-0000-0000-00005D380000}"/>
    <cellStyle name="40% - Énfasis2 34 3 3" xfId="3824" xr:uid="{00000000-0005-0000-0000-00005E380000}"/>
    <cellStyle name="40% - Énfasis2 34 3 3 2" xfId="11462" xr:uid="{00000000-0005-0000-0000-00005F380000}"/>
    <cellStyle name="40% - Énfasis2 34 3 3 2 2" xfId="26707" xr:uid="{00000000-0005-0000-0000-000060380000}"/>
    <cellStyle name="40% - Énfasis2 34 3 3 3" xfId="19085" xr:uid="{00000000-0005-0000-0000-000061380000}"/>
    <cellStyle name="40% - Énfasis2 34 3 4" xfId="9246" xr:uid="{00000000-0005-0000-0000-000062380000}"/>
    <cellStyle name="40% - Énfasis2 34 3 4 2" xfId="24491" xr:uid="{00000000-0005-0000-0000-000063380000}"/>
    <cellStyle name="40% - Énfasis2 34 3 5" xfId="16869" xr:uid="{00000000-0005-0000-0000-000064380000}"/>
    <cellStyle name="40% - Énfasis2 34 4" xfId="4910" xr:uid="{00000000-0005-0000-0000-000065380000}"/>
    <cellStyle name="40% - Énfasis2 34 4 2" xfId="12543" xr:uid="{00000000-0005-0000-0000-000066380000}"/>
    <cellStyle name="40% - Énfasis2 34 4 2 2" xfId="27788" xr:uid="{00000000-0005-0000-0000-000067380000}"/>
    <cellStyle name="40% - Énfasis2 34 4 3" xfId="20166" xr:uid="{00000000-0005-0000-0000-000068380000}"/>
    <cellStyle name="40% - Énfasis2 34 5" xfId="6000" xr:uid="{00000000-0005-0000-0000-000069380000}"/>
    <cellStyle name="40% - Énfasis2 34 5 2" xfId="13625" xr:uid="{00000000-0005-0000-0000-00006A380000}"/>
    <cellStyle name="40% - Énfasis2 34 5 2 2" xfId="28869" xr:uid="{00000000-0005-0000-0000-00006B380000}"/>
    <cellStyle name="40% - Énfasis2 34 5 3" xfId="21247" xr:uid="{00000000-0005-0000-0000-00006C380000}"/>
    <cellStyle name="40% - Énfasis2 34 6" xfId="2738" xr:uid="{00000000-0005-0000-0000-00006D380000}"/>
    <cellStyle name="40% - Énfasis2 34 6 2" xfId="10381" xr:uid="{00000000-0005-0000-0000-00006E380000}"/>
    <cellStyle name="40% - Énfasis2 34 6 2 2" xfId="25626" xr:uid="{00000000-0005-0000-0000-00006F380000}"/>
    <cellStyle name="40% - Énfasis2 34 6 3" xfId="18004" xr:uid="{00000000-0005-0000-0000-000070380000}"/>
    <cellStyle name="40% - Énfasis2 34 7" xfId="8165" xr:uid="{00000000-0005-0000-0000-000071380000}"/>
    <cellStyle name="40% - Énfasis2 34 7 2" xfId="23410" xr:uid="{00000000-0005-0000-0000-000072380000}"/>
    <cellStyle name="40% - Énfasis2 34 8" xfId="15789" xr:uid="{00000000-0005-0000-0000-000073380000}"/>
    <cellStyle name="40% - Énfasis2 4" xfId="377" xr:uid="{00000000-0005-0000-0000-000074380000}"/>
    <cellStyle name="40% - Énfasis2 4 2" xfId="1058" xr:uid="{00000000-0005-0000-0000-000075380000}"/>
    <cellStyle name="40% - Énfasis2 4 2 2" xfId="2140" xr:uid="{00000000-0005-0000-0000-000076380000}"/>
    <cellStyle name="40% - Énfasis2 4 2 2 2" xfId="7623" xr:uid="{00000000-0005-0000-0000-000077380000}"/>
    <cellStyle name="40% - Énfasis2 4 2 2 2 2" xfId="15248" xr:uid="{00000000-0005-0000-0000-000078380000}"/>
    <cellStyle name="40% - Énfasis2 4 2 2 2 2 2" xfId="30492" xr:uid="{00000000-0005-0000-0000-000079380000}"/>
    <cellStyle name="40% - Énfasis2 4 2 2 2 3" xfId="22870" xr:uid="{00000000-0005-0000-0000-00007A380000}"/>
    <cellStyle name="40% - Énfasis2 4 2 2 3" xfId="4366" xr:uid="{00000000-0005-0000-0000-00007B380000}"/>
    <cellStyle name="40% - Énfasis2 4 2 2 3 2" xfId="12004" xr:uid="{00000000-0005-0000-0000-00007C380000}"/>
    <cellStyle name="40% - Énfasis2 4 2 2 3 2 2" xfId="27249" xr:uid="{00000000-0005-0000-0000-00007D380000}"/>
    <cellStyle name="40% - Énfasis2 4 2 2 3 3" xfId="19627" xr:uid="{00000000-0005-0000-0000-00007E380000}"/>
    <cellStyle name="40% - Énfasis2 4 2 2 4" xfId="9788" xr:uid="{00000000-0005-0000-0000-00007F380000}"/>
    <cellStyle name="40% - Énfasis2 4 2 2 4 2" xfId="25033" xr:uid="{00000000-0005-0000-0000-000080380000}"/>
    <cellStyle name="40% - Énfasis2 4 2 2 5" xfId="17411" xr:uid="{00000000-0005-0000-0000-000081380000}"/>
    <cellStyle name="40% - Énfasis2 4 2 3" xfId="5452" xr:uid="{00000000-0005-0000-0000-000082380000}"/>
    <cellStyle name="40% - Énfasis2 4 2 3 2" xfId="13085" xr:uid="{00000000-0005-0000-0000-000083380000}"/>
    <cellStyle name="40% - Énfasis2 4 2 3 2 2" xfId="28330" xr:uid="{00000000-0005-0000-0000-000084380000}"/>
    <cellStyle name="40% - Énfasis2 4 2 3 3" xfId="20708" xr:uid="{00000000-0005-0000-0000-000085380000}"/>
    <cellStyle name="40% - Énfasis2 4 2 4" xfId="6542" xr:uid="{00000000-0005-0000-0000-000086380000}"/>
    <cellStyle name="40% - Énfasis2 4 2 4 2" xfId="14167" xr:uid="{00000000-0005-0000-0000-000087380000}"/>
    <cellStyle name="40% - Énfasis2 4 2 4 2 2" xfId="29411" xr:uid="{00000000-0005-0000-0000-000088380000}"/>
    <cellStyle name="40% - Énfasis2 4 2 4 3" xfId="21789" xr:uid="{00000000-0005-0000-0000-000089380000}"/>
    <cellStyle name="40% - Énfasis2 4 2 5" xfId="3281" xr:uid="{00000000-0005-0000-0000-00008A380000}"/>
    <cellStyle name="40% - Énfasis2 4 2 5 2" xfId="10923" xr:uid="{00000000-0005-0000-0000-00008B380000}"/>
    <cellStyle name="40% - Énfasis2 4 2 5 2 2" xfId="26168" xr:uid="{00000000-0005-0000-0000-00008C380000}"/>
    <cellStyle name="40% - Énfasis2 4 2 5 3" xfId="18546" xr:uid="{00000000-0005-0000-0000-00008D380000}"/>
    <cellStyle name="40% - Énfasis2 4 2 6" xfId="8707" xr:uid="{00000000-0005-0000-0000-00008E380000}"/>
    <cellStyle name="40% - Énfasis2 4 2 6 2" xfId="23952" xr:uid="{00000000-0005-0000-0000-00008F380000}"/>
    <cellStyle name="40% - Énfasis2 4 2 7" xfId="16330" xr:uid="{00000000-0005-0000-0000-000090380000}"/>
    <cellStyle name="40% - Énfasis2 4 3" xfId="1598" xr:uid="{00000000-0005-0000-0000-000091380000}"/>
    <cellStyle name="40% - Énfasis2 4 3 2" xfId="7082" xr:uid="{00000000-0005-0000-0000-000092380000}"/>
    <cellStyle name="40% - Énfasis2 4 3 2 2" xfId="14707" xr:uid="{00000000-0005-0000-0000-000093380000}"/>
    <cellStyle name="40% - Énfasis2 4 3 2 2 2" xfId="29951" xr:uid="{00000000-0005-0000-0000-000094380000}"/>
    <cellStyle name="40% - Énfasis2 4 3 2 3" xfId="22329" xr:uid="{00000000-0005-0000-0000-000095380000}"/>
    <cellStyle name="40% - Énfasis2 4 3 3" xfId="3825" xr:uid="{00000000-0005-0000-0000-000096380000}"/>
    <cellStyle name="40% - Énfasis2 4 3 3 2" xfId="11463" xr:uid="{00000000-0005-0000-0000-000097380000}"/>
    <cellStyle name="40% - Énfasis2 4 3 3 2 2" xfId="26708" xr:uid="{00000000-0005-0000-0000-000098380000}"/>
    <cellStyle name="40% - Énfasis2 4 3 3 3" xfId="19086" xr:uid="{00000000-0005-0000-0000-000099380000}"/>
    <cellStyle name="40% - Énfasis2 4 3 4" xfId="9247" xr:uid="{00000000-0005-0000-0000-00009A380000}"/>
    <cellStyle name="40% - Énfasis2 4 3 4 2" xfId="24492" xr:uid="{00000000-0005-0000-0000-00009B380000}"/>
    <cellStyle name="40% - Énfasis2 4 3 5" xfId="16870" xr:uid="{00000000-0005-0000-0000-00009C380000}"/>
    <cellStyle name="40% - Énfasis2 4 4" xfId="4911" xr:uid="{00000000-0005-0000-0000-00009D380000}"/>
    <cellStyle name="40% - Énfasis2 4 4 2" xfId="12544" xr:uid="{00000000-0005-0000-0000-00009E380000}"/>
    <cellStyle name="40% - Énfasis2 4 4 2 2" xfId="27789" xr:uid="{00000000-0005-0000-0000-00009F380000}"/>
    <cellStyle name="40% - Énfasis2 4 4 3" xfId="20167" xr:uid="{00000000-0005-0000-0000-0000A0380000}"/>
    <cellStyle name="40% - Énfasis2 4 5" xfId="6001" xr:uid="{00000000-0005-0000-0000-0000A1380000}"/>
    <cellStyle name="40% - Énfasis2 4 5 2" xfId="13626" xr:uid="{00000000-0005-0000-0000-0000A2380000}"/>
    <cellStyle name="40% - Énfasis2 4 5 2 2" xfId="28870" xr:uid="{00000000-0005-0000-0000-0000A3380000}"/>
    <cellStyle name="40% - Énfasis2 4 5 3" xfId="21248" xr:uid="{00000000-0005-0000-0000-0000A4380000}"/>
    <cellStyle name="40% - Énfasis2 4 6" xfId="2739" xr:uid="{00000000-0005-0000-0000-0000A5380000}"/>
    <cellStyle name="40% - Énfasis2 4 6 2" xfId="10382" xr:uid="{00000000-0005-0000-0000-0000A6380000}"/>
    <cellStyle name="40% - Énfasis2 4 6 2 2" xfId="25627" xr:uid="{00000000-0005-0000-0000-0000A7380000}"/>
    <cellStyle name="40% - Énfasis2 4 6 3" xfId="18005" xr:uid="{00000000-0005-0000-0000-0000A8380000}"/>
    <cellStyle name="40% - Énfasis2 4 7" xfId="8166" xr:uid="{00000000-0005-0000-0000-0000A9380000}"/>
    <cellStyle name="40% - Énfasis2 4 7 2" xfId="23411" xr:uid="{00000000-0005-0000-0000-0000AA380000}"/>
    <cellStyle name="40% - Énfasis2 4 8" xfId="15790" xr:uid="{00000000-0005-0000-0000-0000AB380000}"/>
    <cellStyle name="40% - Énfasis2 5" xfId="378" xr:uid="{00000000-0005-0000-0000-0000AC380000}"/>
    <cellStyle name="40% - Énfasis2 5 2" xfId="1059" xr:uid="{00000000-0005-0000-0000-0000AD380000}"/>
    <cellStyle name="40% - Énfasis2 5 2 2" xfId="2141" xr:uid="{00000000-0005-0000-0000-0000AE380000}"/>
    <cellStyle name="40% - Énfasis2 5 2 2 2" xfId="7624" xr:uid="{00000000-0005-0000-0000-0000AF380000}"/>
    <cellStyle name="40% - Énfasis2 5 2 2 2 2" xfId="15249" xr:uid="{00000000-0005-0000-0000-0000B0380000}"/>
    <cellStyle name="40% - Énfasis2 5 2 2 2 2 2" xfId="30493" xr:uid="{00000000-0005-0000-0000-0000B1380000}"/>
    <cellStyle name="40% - Énfasis2 5 2 2 2 3" xfId="22871" xr:uid="{00000000-0005-0000-0000-0000B2380000}"/>
    <cellStyle name="40% - Énfasis2 5 2 2 3" xfId="4367" xr:uid="{00000000-0005-0000-0000-0000B3380000}"/>
    <cellStyle name="40% - Énfasis2 5 2 2 3 2" xfId="12005" xr:uid="{00000000-0005-0000-0000-0000B4380000}"/>
    <cellStyle name="40% - Énfasis2 5 2 2 3 2 2" xfId="27250" xr:uid="{00000000-0005-0000-0000-0000B5380000}"/>
    <cellStyle name="40% - Énfasis2 5 2 2 3 3" xfId="19628" xr:uid="{00000000-0005-0000-0000-0000B6380000}"/>
    <cellStyle name="40% - Énfasis2 5 2 2 4" xfId="9789" xr:uid="{00000000-0005-0000-0000-0000B7380000}"/>
    <cellStyle name="40% - Énfasis2 5 2 2 4 2" xfId="25034" xr:uid="{00000000-0005-0000-0000-0000B8380000}"/>
    <cellStyle name="40% - Énfasis2 5 2 2 5" xfId="17412" xr:uid="{00000000-0005-0000-0000-0000B9380000}"/>
    <cellStyle name="40% - Énfasis2 5 2 3" xfId="5453" xr:uid="{00000000-0005-0000-0000-0000BA380000}"/>
    <cellStyle name="40% - Énfasis2 5 2 3 2" xfId="13086" xr:uid="{00000000-0005-0000-0000-0000BB380000}"/>
    <cellStyle name="40% - Énfasis2 5 2 3 2 2" xfId="28331" xr:uid="{00000000-0005-0000-0000-0000BC380000}"/>
    <cellStyle name="40% - Énfasis2 5 2 3 3" xfId="20709" xr:uid="{00000000-0005-0000-0000-0000BD380000}"/>
    <cellStyle name="40% - Énfasis2 5 2 4" xfId="6543" xr:uid="{00000000-0005-0000-0000-0000BE380000}"/>
    <cellStyle name="40% - Énfasis2 5 2 4 2" xfId="14168" xr:uid="{00000000-0005-0000-0000-0000BF380000}"/>
    <cellStyle name="40% - Énfasis2 5 2 4 2 2" xfId="29412" xr:uid="{00000000-0005-0000-0000-0000C0380000}"/>
    <cellStyle name="40% - Énfasis2 5 2 4 3" xfId="21790" xr:uid="{00000000-0005-0000-0000-0000C1380000}"/>
    <cellStyle name="40% - Énfasis2 5 2 5" xfId="3282" xr:uid="{00000000-0005-0000-0000-0000C2380000}"/>
    <cellStyle name="40% - Énfasis2 5 2 5 2" xfId="10924" xr:uid="{00000000-0005-0000-0000-0000C3380000}"/>
    <cellStyle name="40% - Énfasis2 5 2 5 2 2" xfId="26169" xr:uid="{00000000-0005-0000-0000-0000C4380000}"/>
    <cellStyle name="40% - Énfasis2 5 2 5 3" xfId="18547" xr:uid="{00000000-0005-0000-0000-0000C5380000}"/>
    <cellStyle name="40% - Énfasis2 5 2 6" xfId="8708" xr:uid="{00000000-0005-0000-0000-0000C6380000}"/>
    <cellStyle name="40% - Énfasis2 5 2 6 2" xfId="23953" xr:uid="{00000000-0005-0000-0000-0000C7380000}"/>
    <cellStyle name="40% - Énfasis2 5 2 7" xfId="16331" xr:uid="{00000000-0005-0000-0000-0000C8380000}"/>
    <cellStyle name="40% - Énfasis2 5 3" xfId="1599" xr:uid="{00000000-0005-0000-0000-0000C9380000}"/>
    <cellStyle name="40% - Énfasis2 5 3 2" xfId="7083" xr:uid="{00000000-0005-0000-0000-0000CA380000}"/>
    <cellStyle name="40% - Énfasis2 5 3 2 2" xfId="14708" xr:uid="{00000000-0005-0000-0000-0000CB380000}"/>
    <cellStyle name="40% - Énfasis2 5 3 2 2 2" xfId="29952" xr:uid="{00000000-0005-0000-0000-0000CC380000}"/>
    <cellStyle name="40% - Énfasis2 5 3 2 3" xfId="22330" xr:uid="{00000000-0005-0000-0000-0000CD380000}"/>
    <cellStyle name="40% - Énfasis2 5 3 3" xfId="3826" xr:uid="{00000000-0005-0000-0000-0000CE380000}"/>
    <cellStyle name="40% - Énfasis2 5 3 3 2" xfId="11464" xr:uid="{00000000-0005-0000-0000-0000CF380000}"/>
    <cellStyle name="40% - Énfasis2 5 3 3 2 2" xfId="26709" xr:uid="{00000000-0005-0000-0000-0000D0380000}"/>
    <cellStyle name="40% - Énfasis2 5 3 3 3" xfId="19087" xr:uid="{00000000-0005-0000-0000-0000D1380000}"/>
    <cellStyle name="40% - Énfasis2 5 3 4" xfId="9248" xr:uid="{00000000-0005-0000-0000-0000D2380000}"/>
    <cellStyle name="40% - Énfasis2 5 3 4 2" xfId="24493" xr:uid="{00000000-0005-0000-0000-0000D3380000}"/>
    <cellStyle name="40% - Énfasis2 5 3 5" xfId="16871" xr:uid="{00000000-0005-0000-0000-0000D4380000}"/>
    <cellStyle name="40% - Énfasis2 5 4" xfId="4912" xr:uid="{00000000-0005-0000-0000-0000D5380000}"/>
    <cellStyle name="40% - Énfasis2 5 4 2" xfId="12545" xr:uid="{00000000-0005-0000-0000-0000D6380000}"/>
    <cellStyle name="40% - Énfasis2 5 4 2 2" xfId="27790" xr:uid="{00000000-0005-0000-0000-0000D7380000}"/>
    <cellStyle name="40% - Énfasis2 5 4 3" xfId="20168" xr:uid="{00000000-0005-0000-0000-0000D8380000}"/>
    <cellStyle name="40% - Énfasis2 5 5" xfId="6002" xr:uid="{00000000-0005-0000-0000-0000D9380000}"/>
    <cellStyle name="40% - Énfasis2 5 5 2" xfId="13627" xr:uid="{00000000-0005-0000-0000-0000DA380000}"/>
    <cellStyle name="40% - Énfasis2 5 5 2 2" xfId="28871" xr:uid="{00000000-0005-0000-0000-0000DB380000}"/>
    <cellStyle name="40% - Énfasis2 5 5 3" xfId="21249" xr:uid="{00000000-0005-0000-0000-0000DC380000}"/>
    <cellStyle name="40% - Énfasis2 5 6" xfId="2740" xr:uid="{00000000-0005-0000-0000-0000DD380000}"/>
    <cellStyle name="40% - Énfasis2 5 6 2" xfId="10383" xr:uid="{00000000-0005-0000-0000-0000DE380000}"/>
    <cellStyle name="40% - Énfasis2 5 6 2 2" xfId="25628" xr:uid="{00000000-0005-0000-0000-0000DF380000}"/>
    <cellStyle name="40% - Énfasis2 5 6 3" xfId="18006" xr:uid="{00000000-0005-0000-0000-0000E0380000}"/>
    <cellStyle name="40% - Énfasis2 5 7" xfId="8167" xr:uid="{00000000-0005-0000-0000-0000E1380000}"/>
    <cellStyle name="40% - Énfasis2 5 7 2" xfId="23412" xr:uid="{00000000-0005-0000-0000-0000E2380000}"/>
    <cellStyle name="40% - Énfasis2 5 8" xfId="15791" xr:uid="{00000000-0005-0000-0000-0000E3380000}"/>
    <cellStyle name="40% - Énfasis2 6" xfId="379" xr:uid="{00000000-0005-0000-0000-0000E4380000}"/>
    <cellStyle name="40% - Énfasis2 6 2" xfId="1060" xr:uid="{00000000-0005-0000-0000-0000E5380000}"/>
    <cellStyle name="40% - Énfasis2 6 2 2" xfId="2142" xr:uid="{00000000-0005-0000-0000-0000E6380000}"/>
    <cellStyle name="40% - Énfasis2 6 2 2 2" xfId="7625" xr:uid="{00000000-0005-0000-0000-0000E7380000}"/>
    <cellStyle name="40% - Énfasis2 6 2 2 2 2" xfId="15250" xr:uid="{00000000-0005-0000-0000-0000E8380000}"/>
    <cellStyle name="40% - Énfasis2 6 2 2 2 2 2" xfId="30494" xr:uid="{00000000-0005-0000-0000-0000E9380000}"/>
    <cellStyle name="40% - Énfasis2 6 2 2 2 3" xfId="22872" xr:uid="{00000000-0005-0000-0000-0000EA380000}"/>
    <cellStyle name="40% - Énfasis2 6 2 2 3" xfId="4368" xr:uid="{00000000-0005-0000-0000-0000EB380000}"/>
    <cellStyle name="40% - Énfasis2 6 2 2 3 2" xfId="12006" xr:uid="{00000000-0005-0000-0000-0000EC380000}"/>
    <cellStyle name="40% - Énfasis2 6 2 2 3 2 2" xfId="27251" xr:uid="{00000000-0005-0000-0000-0000ED380000}"/>
    <cellStyle name="40% - Énfasis2 6 2 2 3 3" xfId="19629" xr:uid="{00000000-0005-0000-0000-0000EE380000}"/>
    <cellStyle name="40% - Énfasis2 6 2 2 4" xfId="9790" xr:uid="{00000000-0005-0000-0000-0000EF380000}"/>
    <cellStyle name="40% - Énfasis2 6 2 2 4 2" xfId="25035" xr:uid="{00000000-0005-0000-0000-0000F0380000}"/>
    <cellStyle name="40% - Énfasis2 6 2 2 5" xfId="17413" xr:uid="{00000000-0005-0000-0000-0000F1380000}"/>
    <cellStyle name="40% - Énfasis2 6 2 3" xfId="5454" xr:uid="{00000000-0005-0000-0000-0000F2380000}"/>
    <cellStyle name="40% - Énfasis2 6 2 3 2" xfId="13087" xr:uid="{00000000-0005-0000-0000-0000F3380000}"/>
    <cellStyle name="40% - Énfasis2 6 2 3 2 2" xfId="28332" xr:uid="{00000000-0005-0000-0000-0000F4380000}"/>
    <cellStyle name="40% - Énfasis2 6 2 3 3" xfId="20710" xr:uid="{00000000-0005-0000-0000-0000F5380000}"/>
    <cellStyle name="40% - Énfasis2 6 2 4" xfId="6544" xr:uid="{00000000-0005-0000-0000-0000F6380000}"/>
    <cellStyle name="40% - Énfasis2 6 2 4 2" xfId="14169" xr:uid="{00000000-0005-0000-0000-0000F7380000}"/>
    <cellStyle name="40% - Énfasis2 6 2 4 2 2" xfId="29413" xr:uid="{00000000-0005-0000-0000-0000F8380000}"/>
    <cellStyle name="40% - Énfasis2 6 2 4 3" xfId="21791" xr:uid="{00000000-0005-0000-0000-0000F9380000}"/>
    <cellStyle name="40% - Énfasis2 6 2 5" xfId="3283" xr:uid="{00000000-0005-0000-0000-0000FA380000}"/>
    <cellStyle name="40% - Énfasis2 6 2 5 2" xfId="10925" xr:uid="{00000000-0005-0000-0000-0000FB380000}"/>
    <cellStyle name="40% - Énfasis2 6 2 5 2 2" xfId="26170" xr:uid="{00000000-0005-0000-0000-0000FC380000}"/>
    <cellStyle name="40% - Énfasis2 6 2 5 3" xfId="18548" xr:uid="{00000000-0005-0000-0000-0000FD380000}"/>
    <cellStyle name="40% - Énfasis2 6 2 6" xfId="8709" xr:uid="{00000000-0005-0000-0000-0000FE380000}"/>
    <cellStyle name="40% - Énfasis2 6 2 6 2" xfId="23954" xr:uid="{00000000-0005-0000-0000-0000FF380000}"/>
    <cellStyle name="40% - Énfasis2 6 2 7" xfId="16332" xr:uid="{00000000-0005-0000-0000-000000390000}"/>
    <cellStyle name="40% - Énfasis2 6 3" xfId="1600" xr:uid="{00000000-0005-0000-0000-000001390000}"/>
    <cellStyle name="40% - Énfasis2 6 3 2" xfId="7084" xr:uid="{00000000-0005-0000-0000-000002390000}"/>
    <cellStyle name="40% - Énfasis2 6 3 2 2" xfId="14709" xr:uid="{00000000-0005-0000-0000-000003390000}"/>
    <cellStyle name="40% - Énfasis2 6 3 2 2 2" xfId="29953" xr:uid="{00000000-0005-0000-0000-000004390000}"/>
    <cellStyle name="40% - Énfasis2 6 3 2 3" xfId="22331" xr:uid="{00000000-0005-0000-0000-000005390000}"/>
    <cellStyle name="40% - Énfasis2 6 3 3" xfId="3827" xr:uid="{00000000-0005-0000-0000-000006390000}"/>
    <cellStyle name="40% - Énfasis2 6 3 3 2" xfId="11465" xr:uid="{00000000-0005-0000-0000-000007390000}"/>
    <cellStyle name="40% - Énfasis2 6 3 3 2 2" xfId="26710" xr:uid="{00000000-0005-0000-0000-000008390000}"/>
    <cellStyle name="40% - Énfasis2 6 3 3 3" xfId="19088" xr:uid="{00000000-0005-0000-0000-000009390000}"/>
    <cellStyle name="40% - Énfasis2 6 3 4" xfId="9249" xr:uid="{00000000-0005-0000-0000-00000A390000}"/>
    <cellStyle name="40% - Énfasis2 6 3 4 2" xfId="24494" xr:uid="{00000000-0005-0000-0000-00000B390000}"/>
    <cellStyle name="40% - Énfasis2 6 3 5" xfId="16872" xr:uid="{00000000-0005-0000-0000-00000C390000}"/>
    <cellStyle name="40% - Énfasis2 6 4" xfId="4913" xr:uid="{00000000-0005-0000-0000-00000D390000}"/>
    <cellStyle name="40% - Énfasis2 6 4 2" xfId="12546" xr:uid="{00000000-0005-0000-0000-00000E390000}"/>
    <cellStyle name="40% - Énfasis2 6 4 2 2" xfId="27791" xr:uid="{00000000-0005-0000-0000-00000F390000}"/>
    <cellStyle name="40% - Énfasis2 6 4 3" xfId="20169" xr:uid="{00000000-0005-0000-0000-000010390000}"/>
    <cellStyle name="40% - Énfasis2 6 5" xfId="6003" xr:uid="{00000000-0005-0000-0000-000011390000}"/>
    <cellStyle name="40% - Énfasis2 6 5 2" xfId="13628" xr:uid="{00000000-0005-0000-0000-000012390000}"/>
    <cellStyle name="40% - Énfasis2 6 5 2 2" xfId="28872" xr:uid="{00000000-0005-0000-0000-000013390000}"/>
    <cellStyle name="40% - Énfasis2 6 5 3" xfId="21250" xr:uid="{00000000-0005-0000-0000-000014390000}"/>
    <cellStyle name="40% - Énfasis2 6 6" xfId="2741" xr:uid="{00000000-0005-0000-0000-000015390000}"/>
    <cellStyle name="40% - Énfasis2 6 6 2" xfId="10384" xr:uid="{00000000-0005-0000-0000-000016390000}"/>
    <cellStyle name="40% - Énfasis2 6 6 2 2" xfId="25629" xr:uid="{00000000-0005-0000-0000-000017390000}"/>
    <cellStyle name="40% - Énfasis2 6 6 3" xfId="18007" xr:uid="{00000000-0005-0000-0000-000018390000}"/>
    <cellStyle name="40% - Énfasis2 6 7" xfId="8168" xr:uid="{00000000-0005-0000-0000-000019390000}"/>
    <cellStyle name="40% - Énfasis2 6 7 2" xfId="23413" xr:uid="{00000000-0005-0000-0000-00001A390000}"/>
    <cellStyle name="40% - Énfasis2 6 8" xfId="15792" xr:uid="{00000000-0005-0000-0000-00001B390000}"/>
    <cellStyle name="40% - Énfasis2 7" xfId="380" xr:uid="{00000000-0005-0000-0000-00001C390000}"/>
    <cellStyle name="40% - Énfasis2 7 2" xfId="1061" xr:uid="{00000000-0005-0000-0000-00001D390000}"/>
    <cellStyle name="40% - Énfasis2 7 2 2" xfId="2143" xr:uid="{00000000-0005-0000-0000-00001E390000}"/>
    <cellStyle name="40% - Énfasis2 7 2 2 2" xfId="7626" xr:uid="{00000000-0005-0000-0000-00001F390000}"/>
    <cellStyle name="40% - Énfasis2 7 2 2 2 2" xfId="15251" xr:uid="{00000000-0005-0000-0000-000020390000}"/>
    <cellStyle name="40% - Énfasis2 7 2 2 2 2 2" xfId="30495" xr:uid="{00000000-0005-0000-0000-000021390000}"/>
    <cellStyle name="40% - Énfasis2 7 2 2 2 3" xfId="22873" xr:uid="{00000000-0005-0000-0000-000022390000}"/>
    <cellStyle name="40% - Énfasis2 7 2 2 3" xfId="4369" xr:uid="{00000000-0005-0000-0000-000023390000}"/>
    <cellStyle name="40% - Énfasis2 7 2 2 3 2" xfId="12007" xr:uid="{00000000-0005-0000-0000-000024390000}"/>
    <cellStyle name="40% - Énfasis2 7 2 2 3 2 2" xfId="27252" xr:uid="{00000000-0005-0000-0000-000025390000}"/>
    <cellStyle name="40% - Énfasis2 7 2 2 3 3" xfId="19630" xr:uid="{00000000-0005-0000-0000-000026390000}"/>
    <cellStyle name="40% - Énfasis2 7 2 2 4" xfId="9791" xr:uid="{00000000-0005-0000-0000-000027390000}"/>
    <cellStyle name="40% - Énfasis2 7 2 2 4 2" xfId="25036" xr:uid="{00000000-0005-0000-0000-000028390000}"/>
    <cellStyle name="40% - Énfasis2 7 2 2 5" xfId="17414" xr:uid="{00000000-0005-0000-0000-000029390000}"/>
    <cellStyle name="40% - Énfasis2 7 2 3" xfId="5455" xr:uid="{00000000-0005-0000-0000-00002A390000}"/>
    <cellStyle name="40% - Énfasis2 7 2 3 2" xfId="13088" xr:uid="{00000000-0005-0000-0000-00002B390000}"/>
    <cellStyle name="40% - Énfasis2 7 2 3 2 2" xfId="28333" xr:uid="{00000000-0005-0000-0000-00002C390000}"/>
    <cellStyle name="40% - Énfasis2 7 2 3 3" xfId="20711" xr:uid="{00000000-0005-0000-0000-00002D390000}"/>
    <cellStyle name="40% - Énfasis2 7 2 4" xfId="6545" xr:uid="{00000000-0005-0000-0000-00002E390000}"/>
    <cellStyle name="40% - Énfasis2 7 2 4 2" xfId="14170" xr:uid="{00000000-0005-0000-0000-00002F390000}"/>
    <cellStyle name="40% - Énfasis2 7 2 4 2 2" xfId="29414" xr:uid="{00000000-0005-0000-0000-000030390000}"/>
    <cellStyle name="40% - Énfasis2 7 2 4 3" xfId="21792" xr:uid="{00000000-0005-0000-0000-000031390000}"/>
    <cellStyle name="40% - Énfasis2 7 2 5" xfId="3284" xr:uid="{00000000-0005-0000-0000-000032390000}"/>
    <cellStyle name="40% - Énfasis2 7 2 5 2" xfId="10926" xr:uid="{00000000-0005-0000-0000-000033390000}"/>
    <cellStyle name="40% - Énfasis2 7 2 5 2 2" xfId="26171" xr:uid="{00000000-0005-0000-0000-000034390000}"/>
    <cellStyle name="40% - Énfasis2 7 2 5 3" xfId="18549" xr:uid="{00000000-0005-0000-0000-000035390000}"/>
    <cellStyle name="40% - Énfasis2 7 2 6" xfId="8710" xr:uid="{00000000-0005-0000-0000-000036390000}"/>
    <cellStyle name="40% - Énfasis2 7 2 6 2" xfId="23955" xr:uid="{00000000-0005-0000-0000-000037390000}"/>
    <cellStyle name="40% - Énfasis2 7 2 7" xfId="16333" xr:uid="{00000000-0005-0000-0000-000038390000}"/>
    <cellStyle name="40% - Énfasis2 7 3" xfId="1601" xr:uid="{00000000-0005-0000-0000-000039390000}"/>
    <cellStyle name="40% - Énfasis2 7 3 2" xfId="7085" xr:uid="{00000000-0005-0000-0000-00003A390000}"/>
    <cellStyle name="40% - Énfasis2 7 3 2 2" xfId="14710" xr:uid="{00000000-0005-0000-0000-00003B390000}"/>
    <cellStyle name="40% - Énfasis2 7 3 2 2 2" xfId="29954" xr:uid="{00000000-0005-0000-0000-00003C390000}"/>
    <cellStyle name="40% - Énfasis2 7 3 2 3" xfId="22332" xr:uid="{00000000-0005-0000-0000-00003D390000}"/>
    <cellStyle name="40% - Énfasis2 7 3 3" xfId="3828" xr:uid="{00000000-0005-0000-0000-00003E390000}"/>
    <cellStyle name="40% - Énfasis2 7 3 3 2" xfId="11466" xr:uid="{00000000-0005-0000-0000-00003F390000}"/>
    <cellStyle name="40% - Énfasis2 7 3 3 2 2" xfId="26711" xr:uid="{00000000-0005-0000-0000-000040390000}"/>
    <cellStyle name="40% - Énfasis2 7 3 3 3" xfId="19089" xr:uid="{00000000-0005-0000-0000-000041390000}"/>
    <cellStyle name="40% - Énfasis2 7 3 4" xfId="9250" xr:uid="{00000000-0005-0000-0000-000042390000}"/>
    <cellStyle name="40% - Énfasis2 7 3 4 2" xfId="24495" xr:uid="{00000000-0005-0000-0000-000043390000}"/>
    <cellStyle name="40% - Énfasis2 7 3 5" xfId="16873" xr:uid="{00000000-0005-0000-0000-000044390000}"/>
    <cellStyle name="40% - Énfasis2 7 4" xfId="4914" xr:uid="{00000000-0005-0000-0000-000045390000}"/>
    <cellStyle name="40% - Énfasis2 7 4 2" xfId="12547" xr:uid="{00000000-0005-0000-0000-000046390000}"/>
    <cellStyle name="40% - Énfasis2 7 4 2 2" xfId="27792" xr:uid="{00000000-0005-0000-0000-000047390000}"/>
    <cellStyle name="40% - Énfasis2 7 4 3" xfId="20170" xr:uid="{00000000-0005-0000-0000-000048390000}"/>
    <cellStyle name="40% - Énfasis2 7 5" xfId="6004" xr:uid="{00000000-0005-0000-0000-000049390000}"/>
    <cellStyle name="40% - Énfasis2 7 5 2" xfId="13629" xr:uid="{00000000-0005-0000-0000-00004A390000}"/>
    <cellStyle name="40% - Énfasis2 7 5 2 2" xfId="28873" xr:uid="{00000000-0005-0000-0000-00004B390000}"/>
    <cellStyle name="40% - Énfasis2 7 5 3" xfId="21251" xr:uid="{00000000-0005-0000-0000-00004C390000}"/>
    <cellStyle name="40% - Énfasis2 7 6" xfId="2742" xr:uid="{00000000-0005-0000-0000-00004D390000}"/>
    <cellStyle name="40% - Énfasis2 7 6 2" xfId="10385" xr:uid="{00000000-0005-0000-0000-00004E390000}"/>
    <cellStyle name="40% - Énfasis2 7 6 2 2" xfId="25630" xr:uid="{00000000-0005-0000-0000-00004F390000}"/>
    <cellStyle name="40% - Énfasis2 7 6 3" xfId="18008" xr:uid="{00000000-0005-0000-0000-000050390000}"/>
    <cellStyle name="40% - Énfasis2 7 7" xfId="8169" xr:uid="{00000000-0005-0000-0000-000051390000}"/>
    <cellStyle name="40% - Énfasis2 7 7 2" xfId="23414" xr:uid="{00000000-0005-0000-0000-000052390000}"/>
    <cellStyle name="40% - Énfasis2 7 8" xfId="15793" xr:uid="{00000000-0005-0000-0000-000053390000}"/>
    <cellStyle name="40% - Énfasis2 8" xfId="381" xr:uid="{00000000-0005-0000-0000-000054390000}"/>
    <cellStyle name="40% - Énfasis2 8 2" xfId="1062" xr:uid="{00000000-0005-0000-0000-000055390000}"/>
    <cellStyle name="40% - Énfasis2 8 2 2" xfId="2144" xr:uid="{00000000-0005-0000-0000-000056390000}"/>
    <cellStyle name="40% - Énfasis2 8 2 2 2" xfId="7627" xr:uid="{00000000-0005-0000-0000-000057390000}"/>
    <cellStyle name="40% - Énfasis2 8 2 2 2 2" xfId="15252" xr:uid="{00000000-0005-0000-0000-000058390000}"/>
    <cellStyle name="40% - Énfasis2 8 2 2 2 2 2" xfId="30496" xr:uid="{00000000-0005-0000-0000-000059390000}"/>
    <cellStyle name="40% - Énfasis2 8 2 2 2 3" xfId="22874" xr:uid="{00000000-0005-0000-0000-00005A390000}"/>
    <cellStyle name="40% - Énfasis2 8 2 2 3" xfId="4370" xr:uid="{00000000-0005-0000-0000-00005B390000}"/>
    <cellStyle name="40% - Énfasis2 8 2 2 3 2" xfId="12008" xr:uid="{00000000-0005-0000-0000-00005C390000}"/>
    <cellStyle name="40% - Énfasis2 8 2 2 3 2 2" xfId="27253" xr:uid="{00000000-0005-0000-0000-00005D390000}"/>
    <cellStyle name="40% - Énfasis2 8 2 2 3 3" xfId="19631" xr:uid="{00000000-0005-0000-0000-00005E390000}"/>
    <cellStyle name="40% - Énfasis2 8 2 2 4" xfId="9792" xr:uid="{00000000-0005-0000-0000-00005F390000}"/>
    <cellStyle name="40% - Énfasis2 8 2 2 4 2" xfId="25037" xr:uid="{00000000-0005-0000-0000-000060390000}"/>
    <cellStyle name="40% - Énfasis2 8 2 2 5" xfId="17415" xr:uid="{00000000-0005-0000-0000-000061390000}"/>
    <cellStyle name="40% - Énfasis2 8 2 3" xfId="5456" xr:uid="{00000000-0005-0000-0000-000062390000}"/>
    <cellStyle name="40% - Énfasis2 8 2 3 2" xfId="13089" xr:uid="{00000000-0005-0000-0000-000063390000}"/>
    <cellStyle name="40% - Énfasis2 8 2 3 2 2" xfId="28334" xr:uid="{00000000-0005-0000-0000-000064390000}"/>
    <cellStyle name="40% - Énfasis2 8 2 3 3" xfId="20712" xr:uid="{00000000-0005-0000-0000-000065390000}"/>
    <cellStyle name="40% - Énfasis2 8 2 4" xfId="6546" xr:uid="{00000000-0005-0000-0000-000066390000}"/>
    <cellStyle name="40% - Énfasis2 8 2 4 2" xfId="14171" xr:uid="{00000000-0005-0000-0000-000067390000}"/>
    <cellStyle name="40% - Énfasis2 8 2 4 2 2" xfId="29415" xr:uid="{00000000-0005-0000-0000-000068390000}"/>
    <cellStyle name="40% - Énfasis2 8 2 4 3" xfId="21793" xr:uid="{00000000-0005-0000-0000-000069390000}"/>
    <cellStyle name="40% - Énfasis2 8 2 5" xfId="3285" xr:uid="{00000000-0005-0000-0000-00006A390000}"/>
    <cellStyle name="40% - Énfasis2 8 2 5 2" xfId="10927" xr:uid="{00000000-0005-0000-0000-00006B390000}"/>
    <cellStyle name="40% - Énfasis2 8 2 5 2 2" xfId="26172" xr:uid="{00000000-0005-0000-0000-00006C390000}"/>
    <cellStyle name="40% - Énfasis2 8 2 5 3" xfId="18550" xr:uid="{00000000-0005-0000-0000-00006D390000}"/>
    <cellStyle name="40% - Énfasis2 8 2 6" xfId="8711" xr:uid="{00000000-0005-0000-0000-00006E390000}"/>
    <cellStyle name="40% - Énfasis2 8 2 6 2" xfId="23956" xr:uid="{00000000-0005-0000-0000-00006F390000}"/>
    <cellStyle name="40% - Énfasis2 8 2 7" xfId="16334" xr:uid="{00000000-0005-0000-0000-000070390000}"/>
    <cellStyle name="40% - Énfasis2 8 3" xfId="1602" xr:uid="{00000000-0005-0000-0000-000071390000}"/>
    <cellStyle name="40% - Énfasis2 8 3 2" xfId="7086" xr:uid="{00000000-0005-0000-0000-000072390000}"/>
    <cellStyle name="40% - Énfasis2 8 3 2 2" xfId="14711" xr:uid="{00000000-0005-0000-0000-000073390000}"/>
    <cellStyle name="40% - Énfasis2 8 3 2 2 2" xfId="29955" xr:uid="{00000000-0005-0000-0000-000074390000}"/>
    <cellStyle name="40% - Énfasis2 8 3 2 3" xfId="22333" xr:uid="{00000000-0005-0000-0000-000075390000}"/>
    <cellStyle name="40% - Énfasis2 8 3 3" xfId="3829" xr:uid="{00000000-0005-0000-0000-000076390000}"/>
    <cellStyle name="40% - Énfasis2 8 3 3 2" xfId="11467" xr:uid="{00000000-0005-0000-0000-000077390000}"/>
    <cellStyle name="40% - Énfasis2 8 3 3 2 2" xfId="26712" xr:uid="{00000000-0005-0000-0000-000078390000}"/>
    <cellStyle name="40% - Énfasis2 8 3 3 3" xfId="19090" xr:uid="{00000000-0005-0000-0000-000079390000}"/>
    <cellStyle name="40% - Énfasis2 8 3 4" xfId="9251" xr:uid="{00000000-0005-0000-0000-00007A390000}"/>
    <cellStyle name="40% - Énfasis2 8 3 4 2" xfId="24496" xr:uid="{00000000-0005-0000-0000-00007B390000}"/>
    <cellStyle name="40% - Énfasis2 8 3 5" xfId="16874" xr:uid="{00000000-0005-0000-0000-00007C390000}"/>
    <cellStyle name="40% - Énfasis2 8 4" xfId="4915" xr:uid="{00000000-0005-0000-0000-00007D390000}"/>
    <cellStyle name="40% - Énfasis2 8 4 2" xfId="12548" xr:uid="{00000000-0005-0000-0000-00007E390000}"/>
    <cellStyle name="40% - Énfasis2 8 4 2 2" xfId="27793" xr:uid="{00000000-0005-0000-0000-00007F390000}"/>
    <cellStyle name="40% - Énfasis2 8 4 3" xfId="20171" xr:uid="{00000000-0005-0000-0000-000080390000}"/>
    <cellStyle name="40% - Énfasis2 8 5" xfId="6005" xr:uid="{00000000-0005-0000-0000-000081390000}"/>
    <cellStyle name="40% - Énfasis2 8 5 2" xfId="13630" xr:uid="{00000000-0005-0000-0000-000082390000}"/>
    <cellStyle name="40% - Énfasis2 8 5 2 2" xfId="28874" xr:uid="{00000000-0005-0000-0000-000083390000}"/>
    <cellStyle name="40% - Énfasis2 8 5 3" xfId="21252" xr:uid="{00000000-0005-0000-0000-000084390000}"/>
    <cellStyle name="40% - Énfasis2 8 6" xfId="2743" xr:uid="{00000000-0005-0000-0000-000085390000}"/>
    <cellStyle name="40% - Énfasis2 8 6 2" xfId="10386" xr:uid="{00000000-0005-0000-0000-000086390000}"/>
    <cellStyle name="40% - Énfasis2 8 6 2 2" xfId="25631" xr:uid="{00000000-0005-0000-0000-000087390000}"/>
    <cellStyle name="40% - Énfasis2 8 6 3" xfId="18009" xr:uid="{00000000-0005-0000-0000-000088390000}"/>
    <cellStyle name="40% - Énfasis2 8 7" xfId="8170" xr:uid="{00000000-0005-0000-0000-000089390000}"/>
    <cellStyle name="40% - Énfasis2 8 7 2" xfId="23415" xr:uid="{00000000-0005-0000-0000-00008A390000}"/>
    <cellStyle name="40% - Énfasis2 8 8" xfId="15794" xr:uid="{00000000-0005-0000-0000-00008B390000}"/>
    <cellStyle name="40% - Énfasis2 9" xfId="382" xr:uid="{00000000-0005-0000-0000-00008C390000}"/>
    <cellStyle name="40% - Énfasis2 9 2" xfId="1063" xr:uid="{00000000-0005-0000-0000-00008D390000}"/>
    <cellStyle name="40% - Énfasis2 9 2 2" xfId="2145" xr:uid="{00000000-0005-0000-0000-00008E390000}"/>
    <cellStyle name="40% - Énfasis2 9 2 2 2" xfId="7628" xr:uid="{00000000-0005-0000-0000-00008F390000}"/>
    <cellStyle name="40% - Énfasis2 9 2 2 2 2" xfId="15253" xr:uid="{00000000-0005-0000-0000-000090390000}"/>
    <cellStyle name="40% - Énfasis2 9 2 2 2 2 2" xfId="30497" xr:uid="{00000000-0005-0000-0000-000091390000}"/>
    <cellStyle name="40% - Énfasis2 9 2 2 2 3" xfId="22875" xr:uid="{00000000-0005-0000-0000-000092390000}"/>
    <cellStyle name="40% - Énfasis2 9 2 2 3" xfId="4371" xr:uid="{00000000-0005-0000-0000-000093390000}"/>
    <cellStyle name="40% - Énfasis2 9 2 2 3 2" xfId="12009" xr:uid="{00000000-0005-0000-0000-000094390000}"/>
    <cellStyle name="40% - Énfasis2 9 2 2 3 2 2" xfId="27254" xr:uid="{00000000-0005-0000-0000-000095390000}"/>
    <cellStyle name="40% - Énfasis2 9 2 2 3 3" xfId="19632" xr:uid="{00000000-0005-0000-0000-000096390000}"/>
    <cellStyle name="40% - Énfasis2 9 2 2 4" xfId="9793" xr:uid="{00000000-0005-0000-0000-000097390000}"/>
    <cellStyle name="40% - Énfasis2 9 2 2 4 2" xfId="25038" xr:uid="{00000000-0005-0000-0000-000098390000}"/>
    <cellStyle name="40% - Énfasis2 9 2 2 5" xfId="17416" xr:uid="{00000000-0005-0000-0000-000099390000}"/>
    <cellStyle name="40% - Énfasis2 9 2 3" xfId="5457" xr:uid="{00000000-0005-0000-0000-00009A390000}"/>
    <cellStyle name="40% - Énfasis2 9 2 3 2" xfId="13090" xr:uid="{00000000-0005-0000-0000-00009B390000}"/>
    <cellStyle name="40% - Énfasis2 9 2 3 2 2" xfId="28335" xr:uid="{00000000-0005-0000-0000-00009C390000}"/>
    <cellStyle name="40% - Énfasis2 9 2 3 3" xfId="20713" xr:uid="{00000000-0005-0000-0000-00009D390000}"/>
    <cellStyle name="40% - Énfasis2 9 2 4" xfId="6547" xr:uid="{00000000-0005-0000-0000-00009E390000}"/>
    <cellStyle name="40% - Énfasis2 9 2 4 2" xfId="14172" xr:uid="{00000000-0005-0000-0000-00009F390000}"/>
    <cellStyle name="40% - Énfasis2 9 2 4 2 2" xfId="29416" xr:uid="{00000000-0005-0000-0000-0000A0390000}"/>
    <cellStyle name="40% - Énfasis2 9 2 4 3" xfId="21794" xr:uid="{00000000-0005-0000-0000-0000A1390000}"/>
    <cellStyle name="40% - Énfasis2 9 2 5" xfId="3286" xr:uid="{00000000-0005-0000-0000-0000A2390000}"/>
    <cellStyle name="40% - Énfasis2 9 2 5 2" xfId="10928" xr:uid="{00000000-0005-0000-0000-0000A3390000}"/>
    <cellStyle name="40% - Énfasis2 9 2 5 2 2" xfId="26173" xr:uid="{00000000-0005-0000-0000-0000A4390000}"/>
    <cellStyle name="40% - Énfasis2 9 2 5 3" xfId="18551" xr:uid="{00000000-0005-0000-0000-0000A5390000}"/>
    <cellStyle name="40% - Énfasis2 9 2 6" xfId="8712" xr:uid="{00000000-0005-0000-0000-0000A6390000}"/>
    <cellStyle name="40% - Énfasis2 9 2 6 2" xfId="23957" xr:uid="{00000000-0005-0000-0000-0000A7390000}"/>
    <cellStyle name="40% - Énfasis2 9 2 7" xfId="16335" xr:uid="{00000000-0005-0000-0000-0000A8390000}"/>
    <cellStyle name="40% - Énfasis2 9 3" xfId="1603" xr:uid="{00000000-0005-0000-0000-0000A9390000}"/>
    <cellStyle name="40% - Énfasis2 9 3 2" xfId="7087" xr:uid="{00000000-0005-0000-0000-0000AA390000}"/>
    <cellStyle name="40% - Énfasis2 9 3 2 2" xfId="14712" xr:uid="{00000000-0005-0000-0000-0000AB390000}"/>
    <cellStyle name="40% - Énfasis2 9 3 2 2 2" xfId="29956" xr:uid="{00000000-0005-0000-0000-0000AC390000}"/>
    <cellStyle name="40% - Énfasis2 9 3 2 3" xfId="22334" xr:uid="{00000000-0005-0000-0000-0000AD390000}"/>
    <cellStyle name="40% - Énfasis2 9 3 3" xfId="3830" xr:uid="{00000000-0005-0000-0000-0000AE390000}"/>
    <cellStyle name="40% - Énfasis2 9 3 3 2" xfId="11468" xr:uid="{00000000-0005-0000-0000-0000AF390000}"/>
    <cellStyle name="40% - Énfasis2 9 3 3 2 2" xfId="26713" xr:uid="{00000000-0005-0000-0000-0000B0390000}"/>
    <cellStyle name="40% - Énfasis2 9 3 3 3" xfId="19091" xr:uid="{00000000-0005-0000-0000-0000B1390000}"/>
    <cellStyle name="40% - Énfasis2 9 3 4" xfId="9252" xr:uid="{00000000-0005-0000-0000-0000B2390000}"/>
    <cellStyle name="40% - Énfasis2 9 3 4 2" xfId="24497" xr:uid="{00000000-0005-0000-0000-0000B3390000}"/>
    <cellStyle name="40% - Énfasis2 9 3 5" xfId="16875" xr:uid="{00000000-0005-0000-0000-0000B4390000}"/>
    <cellStyle name="40% - Énfasis2 9 4" xfId="4916" xr:uid="{00000000-0005-0000-0000-0000B5390000}"/>
    <cellStyle name="40% - Énfasis2 9 4 2" xfId="12549" xr:uid="{00000000-0005-0000-0000-0000B6390000}"/>
    <cellStyle name="40% - Énfasis2 9 4 2 2" xfId="27794" xr:uid="{00000000-0005-0000-0000-0000B7390000}"/>
    <cellStyle name="40% - Énfasis2 9 4 3" xfId="20172" xr:uid="{00000000-0005-0000-0000-0000B8390000}"/>
    <cellStyle name="40% - Énfasis2 9 5" xfId="6006" xr:uid="{00000000-0005-0000-0000-0000B9390000}"/>
    <cellStyle name="40% - Énfasis2 9 5 2" xfId="13631" xr:uid="{00000000-0005-0000-0000-0000BA390000}"/>
    <cellStyle name="40% - Énfasis2 9 5 2 2" xfId="28875" xr:uid="{00000000-0005-0000-0000-0000BB390000}"/>
    <cellStyle name="40% - Énfasis2 9 5 3" xfId="21253" xr:uid="{00000000-0005-0000-0000-0000BC390000}"/>
    <cellStyle name="40% - Énfasis2 9 6" xfId="2744" xr:uid="{00000000-0005-0000-0000-0000BD390000}"/>
    <cellStyle name="40% - Énfasis2 9 6 2" xfId="10387" xr:uid="{00000000-0005-0000-0000-0000BE390000}"/>
    <cellStyle name="40% - Énfasis2 9 6 2 2" xfId="25632" xr:uid="{00000000-0005-0000-0000-0000BF390000}"/>
    <cellStyle name="40% - Énfasis2 9 6 3" xfId="18010" xr:uid="{00000000-0005-0000-0000-0000C0390000}"/>
    <cellStyle name="40% - Énfasis2 9 7" xfId="8171" xr:uid="{00000000-0005-0000-0000-0000C1390000}"/>
    <cellStyle name="40% - Énfasis2 9 7 2" xfId="23416" xr:uid="{00000000-0005-0000-0000-0000C2390000}"/>
    <cellStyle name="40% - Énfasis2 9 8" xfId="15795" xr:uid="{00000000-0005-0000-0000-0000C3390000}"/>
    <cellStyle name="40% - Énfasis3 10" xfId="383" xr:uid="{00000000-0005-0000-0000-0000C4390000}"/>
    <cellStyle name="40% - Énfasis3 10 2" xfId="1064" xr:uid="{00000000-0005-0000-0000-0000C5390000}"/>
    <cellStyle name="40% - Énfasis3 10 2 2" xfId="2146" xr:uid="{00000000-0005-0000-0000-0000C6390000}"/>
    <cellStyle name="40% - Énfasis3 10 2 2 2" xfId="7629" xr:uid="{00000000-0005-0000-0000-0000C7390000}"/>
    <cellStyle name="40% - Énfasis3 10 2 2 2 2" xfId="15254" xr:uid="{00000000-0005-0000-0000-0000C8390000}"/>
    <cellStyle name="40% - Énfasis3 10 2 2 2 2 2" xfId="30498" xr:uid="{00000000-0005-0000-0000-0000C9390000}"/>
    <cellStyle name="40% - Énfasis3 10 2 2 2 3" xfId="22876" xr:uid="{00000000-0005-0000-0000-0000CA390000}"/>
    <cellStyle name="40% - Énfasis3 10 2 2 3" xfId="4372" xr:uid="{00000000-0005-0000-0000-0000CB390000}"/>
    <cellStyle name="40% - Énfasis3 10 2 2 3 2" xfId="12010" xr:uid="{00000000-0005-0000-0000-0000CC390000}"/>
    <cellStyle name="40% - Énfasis3 10 2 2 3 2 2" xfId="27255" xr:uid="{00000000-0005-0000-0000-0000CD390000}"/>
    <cellStyle name="40% - Énfasis3 10 2 2 3 3" xfId="19633" xr:uid="{00000000-0005-0000-0000-0000CE390000}"/>
    <cellStyle name="40% - Énfasis3 10 2 2 4" xfId="9794" xr:uid="{00000000-0005-0000-0000-0000CF390000}"/>
    <cellStyle name="40% - Énfasis3 10 2 2 4 2" xfId="25039" xr:uid="{00000000-0005-0000-0000-0000D0390000}"/>
    <cellStyle name="40% - Énfasis3 10 2 2 5" xfId="17417" xr:uid="{00000000-0005-0000-0000-0000D1390000}"/>
    <cellStyle name="40% - Énfasis3 10 2 3" xfId="5458" xr:uid="{00000000-0005-0000-0000-0000D2390000}"/>
    <cellStyle name="40% - Énfasis3 10 2 3 2" xfId="13091" xr:uid="{00000000-0005-0000-0000-0000D3390000}"/>
    <cellStyle name="40% - Énfasis3 10 2 3 2 2" xfId="28336" xr:uid="{00000000-0005-0000-0000-0000D4390000}"/>
    <cellStyle name="40% - Énfasis3 10 2 3 3" xfId="20714" xr:uid="{00000000-0005-0000-0000-0000D5390000}"/>
    <cellStyle name="40% - Énfasis3 10 2 4" xfId="6548" xr:uid="{00000000-0005-0000-0000-0000D6390000}"/>
    <cellStyle name="40% - Énfasis3 10 2 4 2" xfId="14173" xr:uid="{00000000-0005-0000-0000-0000D7390000}"/>
    <cellStyle name="40% - Énfasis3 10 2 4 2 2" xfId="29417" xr:uid="{00000000-0005-0000-0000-0000D8390000}"/>
    <cellStyle name="40% - Énfasis3 10 2 4 3" xfId="21795" xr:uid="{00000000-0005-0000-0000-0000D9390000}"/>
    <cellStyle name="40% - Énfasis3 10 2 5" xfId="3287" xr:uid="{00000000-0005-0000-0000-0000DA390000}"/>
    <cellStyle name="40% - Énfasis3 10 2 5 2" xfId="10929" xr:uid="{00000000-0005-0000-0000-0000DB390000}"/>
    <cellStyle name="40% - Énfasis3 10 2 5 2 2" xfId="26174" xr:uid="{00000000-0005-0000-0000-0000DC390000}"/>
    <cellStyle name="40% - Énfasis3 10 2 5 3" xfId="18552" xr:uid="{00000000-0005-0000-0000-0000DD390000}"/>
    <cellStyle name="40% - Énfasis3 10 2 6" xfId="8713" xr:uid="{00000000-0005-0000-0000-0000DE390000}"/>
    <cellStyle name="40% - Énfasis3 10 2 6 2" xfId="23958" xr:uid="{00000000-0005-0000-0000-0000DF390000}"/>
    <cellStyle name="40% - Énfasis3 10 2 7" xfId="16336" xr:uid="{00000000-0005-0000-0000-0000E0390000}"/>
    <cellStyle name="40% - Énfasis3 10 3" xfId="1604" xr:uid="{00000000-0005-0000-0000-0000E1390000}"/>
    <cellStyle name="40% - Énfasis3 10 3 2" xfId="7088" xr:uid="{00000000-0005-0000-0000-0000E2390000}"/>
    <cellStyle name="40% - Énfasis3 10 3 2 2" xfId="14713" xr:uid="{00000000-0005-0000-0000-0000E3390000}"/>
    <cellStyle name="40% - Énfasis3 10 3 2 2 2" xfId="29957" xr:uid="{00000000-0005-0000-0000-0000E4390000}"/>
    <cellStyle name="40% - Énfasis3 10 3 2 3" xfId="22335" xr:uid="{00000000-0005-0000-0000-0000E5390000}"/>
    <cellStyle name="40% - Énfasis3 10 3 3" xfId="3831" xr:uid="{00000000-0005-0000-0000-0000E6390000}"/>
    <cellStyle name="40% - Énfasis3 10 3 3 2" xfId="11469" xr:uid="{00000000-0005-0000-0000-0000E7390000}"/>
    <cellStyle name="40% - Énfasis3 10 3 3 2 2" xfId="26714" xr:uid="{00000000-0005-0000-0000-0000E8390000}"/>
    <cellStyle name="40% - Énfasis3 10 3 3 3" xfId="19092" xr:uid="{00000000-0005-0000-0000-0000E9390000}"/>
    <cellStyle name="40% - Énfasis3 10 3 4" xfId="9253" xr:uid="{00000000-0005-0000-0000-0000EA390000}"/>
    <cellStyle name="40% - Énfasis3 10 3 4 2" xfId="24498" xr:uid="{00000000-0005-0000-0000-0000EB390000}"/>
    <cellStyle name="40% - Énfasis3 10 3 5" xfId="16876" xr:uid="{00000000-0005-0000-0000-0000EC390000}"/>
    <cellStyle name="40% - Énfasis3 10 4" xfId="4917" xr:uid="{00000000-0005-0000-0000-0000ED390000}"/>
    <cellStyle name="40% - Énfasis3 10 4 2" xfId="12550" xr:uid="{00000000-0005-0000-0000-0000EE390000}"/>
    <cellStyle name="40% - Énfasis3 10 4 2 2" xfId="27795" xr:uid="{00000000-0005-0000-0000-0000EF390000}"/>
    <cellStyle name="40% - Énfasis3 10 4 3" xfId="20173" xr:uid="{00000000-0005-0000-0000-0000F0390000}"/>
    <cellStyle name="40% - Énfasis3 10 5" xfId="6007" xr:uid="{00000000-0005-0000-0000-0000F1390000}"/>
    <cellStyle name="40% - Énfasis3 10 5 2" xfId="13632" xr:uid="{00000000-0005-0000-0000-0000F2390000}"/>
    <cellStyle name="40% - Énfasis3 10 5 2 2" xfId="28876" xr:uid="{00000000-0005-0000-0000-0000F3390000}"/>
    <cellStyle name="40% - Énfasis3 10 5 3" xfId="21254" xr:uid="{00000000-0005-0000-0000-0000F4390000}"/>
    <cellStyle name="40% - Énfasis3 10 6" xfId="2745" xr:uid="{00000000-0005-0000-0000-0000F5390000}"/>
    <cellStyle name="40% - Énfasis3 10 6 2" xfId="10388" xr:uid="{00000000-0005-0000-0000-0000F6390000}"/>
    <cellStyle name="40% - Énfasis3 10 6 2 2" xfId="25633" xr:uid="{00000000-0005-0000-0000-0000F7390000}"/>
    <cellStyle name="40% - Énfasis3 10 6 3" xfId="18011" xr:uid="{00000000-0005-0000-0000-0000F8390000}"/>
    <cellStyle name="40% - Énfasis3 10 7" xfId="8172" xr:uid="{00000000-0005-0000-0000-0000F9390000}"/>
    <cellStyle name="40% - Énfasis3 10 7 2" xfId="23417" xr:uid="{00000000-0005-0000-0000-0000FA390000}"/>
    <cellStyle name="40% - Énfasis3 10 8" xfId="15796" xr:uid="{00000000-0005-0000-0000-0000FB390000}"/>
    <cellStyle name="40% - Énfasis3 11" xfId="384" xr:uid="{00000000-0005-0000-0000-0000FC390000}"/>
    <cellStyle name="40% - Énfasis3 11 2" xfId="1065" xr:uid="{00000000-0005-0000-0000-0000FD390000}"/>
    <cellStyle name="40% - Énfasis3 11 2 2" xfId="2147" xr:uid="{00000000-0005-0000-0000-0000FE390000}"/>
    <cellStyle name="40% - Énfasis3 11 2 2 2" xfId="7630" xr:uid="{00000000-0005-0000-0000-0000FF390000}"/>
    <cellStyle name="40% - Énfasis3 11 2 2 2 2" xfId="15255" xr:uid="{00000000-0005-0000-0000-0000003A0000}"/>
    <cellStyle name="40% - Énfasis3 11 2 2 2 2 2" xfId="30499" xr:uid="{00000000-0005-0000-0000-0000013A0000}"/>
    <cellStyle name="40% - Énfasis3 11 2 2 2 3" xfId="22877" xr:uid="{00000000-0005-0000-0000-0000023A0000}"/>
    <cellStyle name="40% - Énfasis3 11 2 2 3" xfId="4373" xr:uid="{00000000-0005-0000-0000-0000033A0000}"/>
    <cellStyle name="40% - Énfasis3 11 2 2 3 2" xfId="12011" xr:uid="{00000000-0005-0000-0000-0000043A0000}"/>
    <cellStyle name="40% - Énfasis3 11 2 2 3 2 2" xfId="27256" xr:uid="{00000000-0005-0000-0000-0000053A0000}"/>
    <cellStyle name="40% - Énfasis3 11 2 2 3 3" xfId="19634" xr:uid="{00000000-0005-0000-0000-0000063A0000}"/>
    <cellStyle name="40% - Énfasis3 11 2 2 4" xfId="9795" xr:uid="{00000000-0005-0000-0000-0000073A0000}"/>
    <cellStyle name="40% - Énfasis3 11 2 2 4 2" xfId="25040" xr:uid="{00000000-0005-0000-0000-0000083A0000}"/>
    <cellStyle name="40% - Énfasis3 11 2 2 5" xfId="17418" xr:uid="{00000000-0005-0000-0000-0000093A0000}"/>
    <cellStyle name="40% - Énfasis3 11 2 3" xfId="5459" xr:uid="{00000000-0005-0000-0000-00000A3A0000}"/>
    <cellStyle name="40% - Énfasis3 11 2 3 2" xfId="13092" xr:uid="{00000000-0005-0000-0000-00000B3A0000}"/>
    <cellStyle name="40% - Énfasis3 11 2 3 2 2" xfId="28337" xr:uid="{00000000-0005-0000-0000-00000C3A0000}"/>
    <cellStyle name="40% - Énfasis3 11 2 3 3" xfId="20715" xr:uid="{00000000-0005-0000-0000-00000D3A0000}"/>
    <cellStyle name="40% - Énfasis3 11 2 4" xfId="6549" xr:uid="{00000000-0005-0000-0000-00000E3A0000}"/>
    <cellStyle name="40% - Énfasis3 11 2 4 2" xfId="14174" xr:uid="{00000000-0005-0000-0000-00000F3A0000}"/>
    <cellStyle name="40% - Énfasis3 11 2 4 2 2" xfId="29418" xr:uid="{00000000-0005-0000-0000-0000103A0000}"/>
    <cellStyle name="40% - Énfasis3 11 2 4 3" xfId="21796" xr:uid="{00000000-0005-0000-0000-0000113A0000}"/>
    <cellStyle name="40% - Énfasis3 11 2 5" xfId="3288" xr:uid="{00000000-0005-0000-0000-0000123A0000}"/>
    <cellStyle name="40% - Énfasis3 11 2 5 2" xfId="10930" xr:uid="{00000000-0005-0000-0000-0000133A0000}"/>
    <cellStyle name="40% - Énfasis3 11 2 5 2 2" xfId="26175" xr:uid="{00000000-0005-0000-0000-0000143A0000}"/>
    <cellStyle name="40% - Énfasis3 11 2 5 3" xfId="18553" xr:uid="{00000000-0005-0000-0000-0000153A0000}"/>
    <cellStyle name="40% - Énfasis3 11 2 6" xfId="8714" xr:uid="{00000000-0005-0000-0000-0000163A0000}"/>
    <cellStyle name="40% - Énfasis3 11 2 6 2" xfId="23959" xr:uid="{00000000-0005-0000-0000-0000173A0000}"/>
    <cellStyle name="40% - Énfasis3 11 2 7" xfId="16337" xr:uid="{00000000-0005-0000-0000-0000183A0000}"/>
    <cellStyle name="40% - Énfasis3 11 3" xfId="1605" xr:uid="{00000000-0005-0000-0000-0000193A0000}"/>
    <cellStyle name="40% - Énfasis3 11 3 2" xfId="7089" xr:uid="{00000000-0005-0000-0000-00001A3A0000}"/>
    <cellStyle name="40% - Énfasis3 11 3 2 2" xfId="14714" xr:uid="{00000000-0005-0000-0000-00001B3A0000}"/>
    <cellStyle name="40% - Énfasis3 11 3 2 2 2" xfId="29958" xr:uid="{00000000-0005-0000-0000-00001C3A0000}"/>
    <cellStyle name="40% - Énfasis3 11 3 2 3" xfId="22336" xr:uid="{00000000-0005-0000-0000-00001D3A0000}"/>
    <cellStyle name="40% - Énfasis3 11 3 3" xfId="3832" xr:uid="{00000000-0005-0000-0000-00001E3A0000}"/>
    <cellStyle name="40% - Énfasis3 11 3 3 2" xfId="11470" xr:uid="{00000000-0005-0000-0000-00001F3A0000}"/>
    <cellStyle name="40% - Énfasis3 11 3 3 2 2" xfId="26715" xr:uid="{00000000-0005-0000-0000-0000203A0000}"/>
    <cellStyle name="40% - Énfasis3 11 3 3 3" xfId="19093" xr:uid="{00000000-0005-0000-0000-0000213A0000}"/>
    <cellStyle name="40% - Énfasis3 11 3 4" xfId="9254" xr:uid="{00000000-0005-0000-0000-0000223A0000}"/>
    <cellStyle name="40% - Énfasis3 11 3 4 2" xfId="24499" xr:uid="{00000000-0005-0000-0000-0000233A0000}"/>
    <cellStyle name="40% - Énfasis3 11 3 5" xfId="16877" xr:uid="{00000000-0005-0000-0000-0000243A0000}"/>
    <cellStyle name="40% - Énfasis3 11 4" xfId="4918" xr:uid="{00000000-0005-0000-0000-0000253A0000}"/>
    <cellStyle name="40% - Énfasis3 11 4 2" xfId="12551" xr:uid="{00000000-0005-0000-0000-0000263A0000}"/>
    <cellStyle name="40% - Énfasis3 11 4 2 2" xfId="27796" xr:uid="{00000000-0005-0000-0000-0000273A0000}"/>
    <cellStyle name="40% - Énfasis3 11 4 3" xfId="20174" xr:uid="{00000000-0005-0000-0000-0000283A0000}"/>
    <cellStyle name="40% - Énfasis3 11 5" xfId="6008" xr:uid="{00000000-0005-0000-0000-0000293A0000}"/>
    <cellStyle name="40% - Énfasis3 11 5 2" xfId="13633" xr:uid="{00000000-0005-0000-0000-00002A3A0000}"/>
    <cellStyle name="40% - Énfasis3 11 5 2 2" xfId="28877" xr:uid="{00000000-0005-0000-0000-00002B3A0000}"/>
    <cellStyle name="40% - Énfasis3 11 5 3" xfId="21255" xr:uid="{00000000-0005-0000-0000-00002C3A0000}"/>
    <cellStyle name="40% - Énfasis3 11 6" xfId="2746" xr:uid="{00000000-0005-0000-0000-00002D3A0000}"/>
    <cellStyle name="40% - Énfasis3 11 6 2" xfId="10389" xr:uid="{00000000-0005-0000-0000-00002E3A0000}"/>
    <cellStyle name="40% - Énfasis3 11 6 2 2" xfId="25634" xr:uid="{00000000-0005-0000-0000-00002F3A0000}"/>
    <cellStyle name="40% - Énfasis3 11 6 3" xfId="18012" xr:uid="{00000000-0005-0000-0000-0000303A0000}"/>
    <cellStyle name="40% - Énfasis3 11 7" xfId="8173" xr:uid="{00000000-0005-0000-0000-0000313A0000}"/>
    <cellStyle name="40% - Énfasis3 11 7 2" xfId="23418" xr:uid="{00000000-0005-0000-0000-0000323A0000}"/>
    <cellStyle name="40% - Énfasis3 11 8" xfId="15797" xr:uid="{00000000-0005-0000-0000-0000333A0000}"/>
    <cellStyle name="40% - Énfasis3 12" xfId="385" xr:uid="{00000000-0005-0000-0000-0000343A0000}"/>
    <cellStyle name="40% - Énfasis3 12 2" xfId="1066" xr:uid="{00000000-0005-0000-0000-0000353A0000}"/>
    <cellStyle name="40% - Énfasis3 12 2 2" xfId="2148" xr:uid="{00000000-0005-0000-0000-0000363A0000}"/>
    <cellStyle name="40% - Énfasis3 12 2 2 2" xfId="7631" xr:uid="{00000000-0005-0000-0000-0000373A0000}"/>
    <cellStyle name="40% - Énfasis3 12 2 2 2 2" xfId="15256" xr:uid="{00000000-0005-0000-0000-0000383A0000}"/>
    <cellStyle name="40% - Énfasis3 12 2 2 2 2 2" xfId="30500" xr:uid="{00000000-0005-0000-0000-0000393A0000}"/>
    <cellStyle name="40% - Énfasis3 12 2 2 2 3" xfId="22878" xr:uid="{00000000-0005-0000-0000-00003A3A0000}"/>
    <cellStyle name="40% - Énfasis3 12 2 2 3" xfId="4374" xr:uid="{00000000-0005-0000-0000-00003B3A0000}"/>
    <cellStyle name="40% - Énfasis3 12 2 2 3 2" xfId="12012" xr:uid="{00000000-0005-0000-0000-00003C3A0000}"/>
    <cellStyle name="40% - Énfasis3 12 2 2 3 2 2" xfId="27257" xr:uid="{00000000-0005-0000-0000-00003D3A0000}"/>
    <cellStyle name="40% - Énfasis3 12 2 2 3 3" xfId="19635" xr:uid="{00000000-0005-0000-0000-00003E3A0000}"/>
    <cellStyle name="40% - Énfasis3 12 2 2 4" xfId="9796" xr:uid="{00000000-0005-0000-0000-00003F3A0000}"/>
    <cellStyle name="40% - Énfasis3 12 2 2 4 2" xfId="25041" xr:uid="{00000000-0005-0000-0000-0000403A0000}"/>
    <cellStyle name="40% - Énfasis3 12 2 2 5" xfId="17419" xr:uid="{00000000-0005-0000-0000-0000413A0000}"/>
    <cellStyle name="40% - Énfasis3 12 2 3" xfId="5460" xr:uid="{00000000-0005-0000-0000-0000423A0000}"/>
    <cellStyle name="40% - Énfasis3 12 2 3 2" xfId="13093" xr:uid="{00000000-0005-0000-0000-0000433A0000}"/>
    <cellStyle name="40% - Énfasis3 12 2 3 2 2" xfId="28338" xr:uid="{00000000-0005-0000-0000-0000443A0000}"/>
    <cellStyle name="40% - Énfasis3 12 2 3 3" xfId="20716" xr:uid="{00000000-0005-0000-0000-0000453A0000}"/>
    <cellStyle name="40% - Énfasis3 12 2 4" xfId="6550" xr:uid="{00000000-0005-0000-0000-0000463A0000}"/>
    <cellStyle name="40% - Énfasis3 12 2 4 2" xfId="14175" xr:uid="{00000000-0005-0000-0000-0000473A0000}"/>
    <cellStyle name="40% - Énfasis3 12 2 4 2 2" xfId="29419" xr:uid="{00000000-0005-0000-0000-0000483A0000}"/>
    <cellStyle name="40% - Énfasis3 12 2 4 3" xfId="21797" xr:uid="{00000000-0005-0000-0000-0000493A0000}"/>
    <cellStyle name="40% - Énfasis3 12 2 5" xfId="3289" xr:uid="{00000000-0005-0000-0000-00004A3A0000}"/>
    <cellStyle name="40% - Énfasis3 12 2 5 2" xfId="10931" xr:uid="{00000000-0005-0000-0000-00004B3A0000}"/>
    <cellStyle name="40% - Énfasis3 12 2 5 2 2" xfId="26176" xr:uid="{00000000-0005-0000-0000-00004C3A0000}"/>
    <cellStyle name="40% - Énfasis3 12 2 5 3" xfId="18554" xr:uid="{00000000-0005-0000-0000-00004D3A0000}"/>
    <cellStyle name="40% - Énfasis3 12 2 6" xfId="8715" xr:uid="{00000000-0005-0000-0000-00004E3A0000}"/>
    <cellStyle name="40% - Énfasis3 12 2 6 2" xfId="23960" xr:uid="{00000000-0005-0000-0000-00004F3A0000}"/>
    <cellStyle name="40% - Énfasis3 12 2 7" xfId="16338" xr:uid="{00000000-0005-0000-0000-0000503A0000}"/>
    <cellStyle name="40% - Énfasis3 12 3" xfId="1606" xr:uid="{00000000-0005-0000-0000-0000513A0000}"/>
    <cellStyle name="40% - Énfasis3 12 3 2" xfId="7090" xr:uid="{00000000-0005-0000-0000-0000523A0000}"/>
    <cellStyle name="40% - Énfasis3 12 3 2 2" xfId="14715" xr:uid="{00000000-0005-0000-0000-0000533A0000}"/>
    <cellStyle name="40% - Énfasis3 12 3 2 2 2" xfId="29959" xr:uid="{00000000-0005-0000-0000-0000543A0000}"/>
    <cellStyle name="40% - Énfasis3 12 3 2 3" xfId="22337" xr:uid="{00000000-0005-0000-0000-0000553A0000}"/>
    <cellStyle name="40% - Énfasis3 12 3 3" xfId="3833" xr:uid="{00000000-0005-0000-0000-0000563A0000}"/>
    <cellStyle name="40% - Énfasis3 12 3 3 2" xfId="11471" xr:uid="{00000000-0005-0000-0000-0000573A0000}"/>
    <cellStyle name="40% - Énfasis3 12 3 3 2 2" xfId="26716" xr:uid="{00000000-0005-0000-0000-0000583A0000}"/>
    <cellStyle name="40% - Énfasis3 12 3 3 3" xfId="19094" xr:uid="{00000000-0005-0000-0000-0000593A0000}"/>
    <cellStyle name="40% - Énfasis3 12 3 4" xfId="9255" xr:uid="{00000000-0005-0000-0000-00005A3A0000}"/>
    <cellStyle name="40% - Énfasis3 12 3 4 2" xfId="24500" xr:uid="{00000000-0005-0000-0000-00005B3A0000}"/>
    <cellStyle name="40% - Énfasis3 12 3 5" xfId="16878" xr:uid="{00000000-0005-0000-0000-00005C3A0000}"/>
    <cellStyle name="40% - Énfasis3 12 4" xfId="4919" xr:uid="{00000000-0005-0000-0000-00005D3A0000}"/>
    <cellStyle name="40% - Énfasis3 12 4 2" xfId="12552" xr:uid="{00000000-0005-0000-0000-00005E3A0000}"/>
    <cellStyle name="40% - Énfasis3 12 4 2 2" xfId="27797" xr:uid="{00000000-0005-0000-0000-00005F3A0000}"/>
    <cellStyle name="40% - Énfasis3 12 4 3" xfId="20175" xr:uid="{00000000-0005-0000-0000-0000603A0000}"/>
    <cellStyle name="40% - Énfasis3 12 5" xfId="6009" xr:uid="{00000000-0005-0000-0000-0000613A0000}"/>
    <cellStyle name="40% - Énfasis3 12 5 2" xfId="13634" xr:uid="{00000000-0005-0000-0000-0000623A0000}"/>
    <cellStyle name="40% - Énfasis3 12 5 2 2" xfId="28878" xr:uid="{00000000-0005-0000-0000-0000633A0000}"/>
    <cellStyle name="40% - Énfasis3 12 5 3" xfId="21256" xr:uid="{00000000-0005-0000-0000-0000643A0000}"/>
    <cellStyle name="40% - Énfasis3 12 6" xfId="2747" xr:uid="{00000000-0005-0000-0000-0000653A0000}"/>
    <cellStyle name="40% - Énfasis3 12 6 2" xfId="10390" xr:uid="{00000000-0005-0000-0000-0000663A0000}"/>
    <cellStyle name="40% - Énfasis3 12 6 2 2" xfId="25635" xr:uid="{00000000-0005-0000-0000-0000673A0000}"/>
    <cellStyle name="40% - Énfasis3 12 6 3" xfId="18013" xr:uid="{00000000-0005-0000-0000-0000683A0000}"/>
    <cellStyle name="40% - Énfasis3 12 7" xfId="8174" xr:uid="{00000000-0005-0000-0000-0000693A0000}"/>
    <cellStyle name="40% - Énfasis3 12 7 2" xfId="23419" xr:uid="{00000000-0005-0000-0000-00006A3A0000}"/>
    <cellStyle name="40% - Énfasis3 12 8" xfId="15798" xr:uid="{00000000-0005-0000-0000-00006B3A0000}"/>
    <cellStyle name="40% - Énfasis3 13" xfId="386" xr:uid="{00000000-0005-0000-0000-00006C3A0000}"/>
    <cellStyle name="40% - Énfasis3 13 2" xfId="1067" xr:uid="{00000000-0005-0000-0000-00006D3A0000}"/>
    <cellStyle name="40% - Énfasis3 13 2 2" xfId="2149" xr:uid="{00000000-0005-0000-0000-00006E3A0000}"/>
    <cellStyle name="40% - Énfasis3 13 2 2 2" xfId="7632" xr:uid="{00000000-0005-0000-0000-00006F3A0000}"/>
    <cellStyle name="40% - Énfasis3 13 2 2 2 2" xfId="15257" xr:uid="{00000000-0005-0000-0000-0000703A0000}"/>
    <cellStyle name="40% - Énfasis3 13 2 2 2 2 2" xfId="30501" xr:uid="{00000000-0005-0000-0000-0000713A0000}"/>
    <cellStyle name="40% - Énfasis3 13 2 2 2 3" xfId="22879" xr:uid="{00000000-0005-0000-0000-0000723A0000}"/>
    <cellStyle name="40% - Énfasis3 13 2 2 3" xfId="4375" xr:uid="{00000000-0005-0000-0000-0000733A0000}"/>
    <cellStyle name="40% - Énfasis3 13 2 2 3 2" xfId="12013" xr:uid="{00000000-0005-0000-0000-0000743A0000}"/>
    <cellStyle name="40% - Énfasis3 13 2 2 3 2 2" xfId="27258" xr:uid="{00000000-0005-0000-0000-0000753A0000}"/>
    <cellStyle name="40% - Énfasis3 13 2 2 3 3" xfId="19636" xr:uid="{00000000-0005-0000-0000-0000763A0000}"/>
    <cellStyle name="40% - Énfasis3 13 2 2 4" xfId="9797" xr:uid="{00000000-0005-0000-0000-0000773A0000}"/>
    <cellStyle name="40% - Énfasis3 13 2 2 4 2" xfId="25042" xr:uid="{00000000-0005-0000-0000-0000783A0000}"/>
    <cellStyle name="40% - Énfasis3 13 2 2 5" xfId="17420" xr:uid="{00000000-0005-0000-0000-0000793A0000}"/>
    <cellStyle name="40% - Énfasis3 13 2 3" xfId="5461" xr:uid="{00000000-0005-0000-0000-00007A3A0000}"/>
    <cellStyle name="40% - Énfasis3 13 2 3 2" xfId="13094" xr:uid="{00000000-0005-0000-0000-00007B3A0000}"/>
    <cellStyle name="40% - Énfasis3 13 2 3 2 2" xfId="28339" xr:uid="{00000000-0005-0000-0000-00007C3A0000}"/>
    <cellStyle name="40% - Énfasis3 13 2 3 3" xfId="20717" xr:uid="{00000000-0005-0000-0000-00007D3A0000}"/>
    <cellStyle name="40% - Énfasis3 13 2 4" xfId="6551" xr:uid="{00000000-0005-0000-0000-00007E3A0000}"/>
    <cellStyle name="40% - Énfasis3 13 2 4 2" xfId="14176" xr:uid="{00000000-0005-0000-0000-00007F3A0000}"/>
    <cellStyle name="40% - Énfasis3 13 2 4 2 2" xfId="29420" xr:uid="{00000000-0005-0000-0000-0000803A0000}"/>
    <cellStyle name="40% - Énfasis3 13 2 4 3" xfId="21798" xr:uid="{00000000-0005-0000-0000-0000813A0000}"/>
    <cellStyle name="40% - Énfasis3 13 2 5" xfId="3290" xr:uid="{00000000-0005-0000-0000-0000823A0000}"/>
    <cellStyle name="40% - Énfasis3 13 2 5 2" xfId="10932" xr:uid="{00000000-0005-0000-0000-0000833A0000}"/>
    <cellStyle name="40% - Énfasis3 13 2 5 2 2" xfId="26177" xr:uid="{00000000-0005-0000-0000-0000843A0000}"/>
    <cellStyle name="40% - Énfasis3 13 2 5 3" xfId="18555" xr:uid="{00000000-0005-0000-0000-0000853A0000}"/>
    <cellStyle name="40% - Énfasis3 13 2 6" xfId="8716" xr:uid="{00000000-0005-0000-0000-0000863A0000}"/>
    <cellStyle name="40% - Énfasis3 13 2 6 2" xfId="23961" xr:uid="{00000000-0005-0000-0000-0000873A0000}"/>
    <cellStyle name="40% - Énfasis3 13 2 7" xfId="16339" xr:uid="{00000000-0005-0000-0000-0000883A0000}"/>
    <cellStyle name="40% - Énfasis3 13 3" xfId="1607" xr:uid="{00000000-0005-0000-0000-0000893A0000}"/>
    <cellStyle name="40% - Énfasis3 13 3 2" xfId="7091" xr:uid="{00000000-0005-0000-0000-00008A3A0000}"/>
    <cellStyle name="40% - Énfasis3 13 3 2 2" xfId="14716" xr:uid="{00000000-0005-0000-0000-00008B3A0000}"/>
    <cellStyle name="40% - Énfasis3 13 3 2 2 2" xfId="29960" xr:uid="{00000000-0005-0000-0000-00008C3A0000}"/>
    <cellStyle name="40% - Énfasis3 13 3 2 3" xfId="22338" xr:uid="{00000000-0005-0000-0000-00008D3A0000}"/>
    <cellStyle name="40% - Énfasis3 13 3 3" xfId="3834" xr:uid="{00000000-0005-0000-0000-00008E3A0000}"/>
    <cellStyle name="40% - Énfasis3 13 3 3 2" xfId="11472" xr:uid="{00000000-0005-0000-0000-00008F3A0000}"/>
    <cellStyle name="40% - Énfasis3 13 3 3 2 2" xfId="26717" xr:uid="{00000000-0005-0000-0000-0000903A0000}"/>
    <cellStyle name="40% - Énfasis3 13 3 3 3" xfId="19095" xr:uid="{00000000-0005-0000-0000-0000913A0000}"/>
    <cellStyle name="40% - Énfasis3 13 3 4" xfId="9256" xr:uid="{00000000-0005-0000-0000-0000923A0000}"/>
    <cellStyle name="40% - Énfasis3 13 3 4 2" xfId="24501" xr:uid="{00000000-0005-0000-0000-0000933A0000}"/>
    <cellStyle name="40% - Énfasis3 13 3 5" xfId="16879" xr:uid="{00000000-0005-0000-0000-0000943A0000}"/>
    <cellStyle name="40% - Énfasis3 13 4" xfId="4920" xr:uid="{00000000-0005-0000-0000-0000953A0000}"/>
    <cellStyle name="40% - Énfasis3 13 4 2" xfId="12553" xr:uid="{00000000-0005-0000-0000-0000963A0000}"/>
    <cellStyle name="40% - Énfasis3 13 4 2 2" xfId="27798" xr:uid="{00000000-0005-0000-0000-0000973A0000}"/>
    <cellStyle name="40% - Énfasis3 13 4 3" xfId="20176" xr:uid="{00000000-0005-0000-0000-0000983A0000}"/>
    <cellStyle name="40% - Énfasis3 13 5" xfId="6010" xr:uid="{00000000-0005-0000-0000-0000993A0000}"/>
    <cellStyle name="40% - Énfasis3 13 5 2" xfId="13635" xr:uid="{00000000-0005-0000-0000-00009A3A0000}"/>
    <cellStyle name="40% - Énfasis3 13 5 2 2" xfId="28879" xr:uid="{00000000-0005-0000-0000-00009B3A0000}"/>
    <cellStyle name="40% - Énfasis3 13 5 3" xfId="21257" xr:uid="{00000000-0005-0000-0000-00009C3A0000}"/>
    <cellStyle name="40% - Énfasis3 13 6" xfId="2748" xr:uid="{00000000-0005-0000-0000-00009D3A0000}"/>
    <cellStyle name="40% - Énfasis3 13 6 2" xfId="10391" xr:uid="{00000000-0005-0000-0000-00009E3A0000}"/>
    <cellStyle name="40% - Énfasis3 13 6 2 2" xfId="25636" xr:uid="{00000000-0005-0000-0000-00009F3A0000}"/>
    <cellStyle name="40% - Énfasis3 13 6 3" xfId="18014" xr:uid="{00000000-0005-0000-0000-0000A03A0000}"/>
    <cellStyle name="40% - Énfasis3 13 7" xfId="8175" xr:uid="{00000000-0005-0000-0000-0000A13A0000}"/>
    <cellStyle name="40% - Énfasis3 13 7 2" xfId="23420" xr:uid="{00000000-0005-0000-0000-0000A23A0000}"/>
    <cellStyle name="40% - Énfasis3 13 8" xfId="15799" xr:uid="{00000000-0005-0000-0000-0000A33A0000}"/>
    <cellStyle name="40% - Énfasis3 14" xfId="387" xr:uid="{00000000-0005-0000-0000-0000A43A0000}"/>
    <cellStyle name="40% - Énfasis3 14 2" xfId="1068" xr:uid="{00000000-0005-0000-0000-0000A53A0000}"/>
    <cellStyle name="40% - Énfasis3 14 2 2" xfId="2150" xr:uid="{00000000-0005-0000-0000-0000A63A0000}"/>
    <cellStyle name="40% - Énfasis3 14 2 2 2" xfId="7633" xr:uid="{00000000-0005-0000-0000-0000A73A0000}"/>
    <cellStyle name="40% - Énfasis3 14 2 2 2 2" xfId="15258" xr:uid="{00000000-0005-0000-0000-0000A83A0000}"/>
    <cellStyle name="40% - Énfasis3 14 2 2 2 2 2" xfId="30502" xr:uid="{00000000-0005-0000-0000-0000A93A0000}"/>
    <cellStyle name="40% - Énfasis3 14 2 2 2 3" xfId="22880" xr:uid="{00000000-0005-0000-0000-0000AA3A0000}"/>
    <cellStyle name="40% - Énfasis3 14 2 2 3" xfId="4376" xr:uid="{00000000-0005-0000-0000-0000AB3A0000}"/>
    <cellStyle name="40% - Énfasis3 14 2 2 3 2" xfId="12014" xr:uid="{00000000-0005-0000-0000-0000AC3A0000}"/>
    <cellStyle name="40% - Énfasis3 14 2 2 3 2 2" xfId="27259" xr:uid="{00000000-0005-0000-0000-0000AD3A0000}"/>
    <cellStyle name="40% - Énfasis3 14 2 2 3 3" xfId="19637" xr:uid="{00000000-0005-0000-0000-0000AE3A0000}"/>
    <cellStyle name="40% - Énfasis3 14 2 2 4" xfId="9798" xr:uid="{00000000-0005-0000-0000-0000AF3A0000}"/>
    <cellStyle name="40% - Énfasis3 14 2 2 4 2" xfId="25043" xr:uid="{00000000-0005-0000-0000-0000B03A0000}"/>
    <cellStyle name="40% - Énfasis3 14 2 2 5" xfId="17421" xr:uid="{00000000-0005-0000-0000-0000B13A0000}"/>
    <cellStyle name="40% - Énfasis3 14 2 3" xfId="5462" xr:uid="{00000000-0005-0000-0000-0000B23A0000}"/>
    <cellStyle name="40% - Énfasis3 14 2 3 2" xfId="13095" xr:uid="{00000000-0005-0000-0000-0000B33A0000}"/>
    <cellStyle name="40% - Énfasis3 14 2 3 2 2" xfId="28340" xr:uid="{00000000-0005-0000-0000-0000B43A0000}"/>
    <cellStyle name="40% - Énfasis3 14 2 3 3" xfId="20718" xr:uid="{00000000-0005-0000-0000-0000B53A0000}"/>
    <cellStyle name="40% - Énfasis3 14 2 4" xfId="6552" xr:uid="{00000000-0005-0000-0000-0000B63A0000}"/>
    <cellStyle name="40% - Énfasis3 14 2 4 2" xfId="14177" xr:uid="{00000000-0005-0000-0000-0000B73A0000}"/>
    <cellStyle name="40% - Énfasis3 14 2 4 2 2" xfId="29421" xr:uid="{00000000-0005-0000-0000-0000B83A0000}"/>
    <cellStyle name="40% - Énfasis3 14 2 4 3" xfId="21799" xr:uid="{00000000-0005-0000-0000-0000B93A0000}"/>
    <cellStyle name="40% - Énfasis3 14 2 5" xfId="3291" xr:uid="{00000000-0005-0000-0000-0000BA3A0000}"/>
    <cellStyle name="40% - Énfasis3 14 2 5 2" xfId="10933" xr:uid="{00000000-0005-0000-0000-0000BB3A0000}"/>
    <cellStyle name="40% - Énfasis3 14 2 5 2 2" xfId="26178" xr:uid="{00000000-0005-0000-0000-0000BC3A0000}"/>
    <cellStyle name="40% - Énfasis3 14 2 5 3" xfId="18556" xr:uid="{00000000-0005-0000-0000-0000BD3A0000}"/>
    <cellStyle name="40% - Énfasis3 14 2 6" xfId="8717" xr:uid="{00000000-0005-0000-0000-0000BE3A0000}"/>
    <cellStyle name="40% - Énfasis3 14 2 6 2" xfId="23962" xr:uid="{00000000-0005-0000-0000-0000BF3A0000}"/>
    <cellStyle name="40% - Énfasis3 14 2 7" xfId="16340" xr:uid="{00000000-0005-0000-0000-0000C03A0000}"/>
    <cellStyle name="40% - Énfasis3 14 3" xfId="1608" xr:uid="{00000000-0005-0000-0000-0000C13A0000}"/>
    <cellStyle name="40% - Énfasis3 14 3 2" xfId="7092" xr:uid="{00000000-0005-0000-0000-0000C23A0000}"/>
    <cellStyle name="40% - Énfasis3 14 3 2 2" xfId="14717" xr:uid="{00000000-0005-0000-0000-0000C33A0000}"/>
    <cellStyle name="40% - Énfasis3 14 3 2 2 2" xfId="29961" xr:uid="{00000000-0005-0000-0000-0000C43A0000}"/>
    <cellStyle name="40% - Énfasis3 14 3 2 3" xfId="22339" xr:uid="{00000000-0005-0000-0000-0000C53A0000}"/>
    <cellStyle name="40% - Énfasis3 14 3 3" xfId="3835" xr:uid="{00000000-0005-0000-0000-0000C63A0000}"/>
    <cellStyle name="40% - Énfasis3 14 3 3 2" xfId="11473" xr:uid="{00000000-0005-0000-0000-0000C73A0000}"/>
    <cellStyle name="40% - Énfasis3 14 3 3 2 2" xfId="26718" xr:uid="{00000000-0005-0000-0000-0000C83A0000}"/>
    <cellStyle name="40% - Énfasis3 14 3 3 3" xfId="19096" xr:uid="{00000000-0005-0000-0000-0000C93A0000}"/>
    <cellStyle name="40% - Énfasis3 14 3 4" xfId="9257" xr:uid="{00000000-0005-0000-0000-0000CA3A0000}"/>
    <cellStyle name="40% - Énfasis3 14 3 4 2" xfId="24502" xr:uid="{00000000-0005-0000-0000-0000CB3A0000}"/>
    <cellStyle name="40% - Énfasis3 14 3 5" xfId="16880" xr:uid="{00000000-0005-0000-0000-0000CC3A0000}"/>
    <cellStyle name="40% - Énfasis3 14 4" xfId="4921" xr:uid="{00000000-0005-0000-0000-0000CD3A0000}"/>
    <cellStyle name="40% - Énfasis3 14 4 2" xfId="12554" xr:uid="{00000000-0005-0000-0000-0000CE3A0000}"/>
    <cellStyle name="40% - Énfasis3 14 4 2 2" xfId="27799" xr:uid="{00000000-0005-0000-0000-0000CF3A0000}"/>
    <cellStyle name="40% - Énfasis3 14 4 3" xfId="20177" xr:uid="{00000000-0005-0000-0000-0000D03A0000}"/>
    <cellStyle name="40% - Énfasis3 14 5" xfId="6011" xr:uid="{00000000-0005-0000-0000-0000D13A0000}"/>
    <cellStyle name="40% - Énfasis3 14 5 2" xfId="13636" xr:uid="{00000000-0005-0000-0000-0000D23A0000}"/>
    <cellStyle name="40% - Énfasis3 14 5 2 2" xfId="28880" xr:uid="{00000000-0005-0000-0000-0000D33A0000}"/>
    <cellStyle name="40% - Énfasis3 14 5 3" xfId="21258" xr:uid="{00000000-0005-0000-0000-0000D43A0000}"/>
    <cellStyle name="40% - Énfasis3 14 6" xfId="2749" xr:uid="{00000000-0005-0000-0000-0000D53A0000}"/>
    <cellStyle name="40% - Énfasis3 14 6 2" xfId="10392" xr:uid="{00000000-0005-0000-0000-0000D63A0000}"/>
    <cellStyle name="40% - Énfasis3 14 6 2 2" xfId="25637" xr:uid="{00000000-0005-0000-0000-0000D73A0000}"/>
    <cellStyle name="40% - Énfasis3 14 6 3" xfId="18015" xr:uid="{00000000-0005-0000-0000-0000D83A0000}"/>
    <cellStyle name="40% - Énfasis3 14 7" xfId="8176" xr:uid="{00000000-0005-0000-0000-0000D93A0000}"/>
    <cellStyle name="40% - Énfasis3 14 7 2" xfId="23421" xr:uid="{00000000-0005-0000-0000-0000DA3A0000}"/>
    <cellStyle name="40% - Énfasis3 14 8" xfId="15800" xr:uid="{00000000-0005-0000-0000-0000DB3A0000}"/>
    <cellStyle name="40% - Énfasis3 15" xfId="388" xr:uid="{00000000-0005-0000-0000-0000DC3A0000}"/>
    <cellStyle name="40% - Énfasis3 15 2" xfId="1069" xr:uid="{00000000-0005-0000-0000-0000DD3A0000}"/>
    <cellStyle name="40% - Énfasis3 15 2 2" xfId="2151" xr:uid="{00000000-0005-0000-0000-0000DE3A0000}"/>
    <cellStyle name="40% - Énfasis3 15 2 2 2" xfId="7634" xr:uid="{00000000-0005-0000-0000-0000DF3A0000}"/>
    <cellStyle name="40% - Énfasis3 15 2 2 2 2" xfId="15259" xr:uid="{00000000-0005-0000-0000-0000E03A0000}"/>
    <cellStyle name="40% - Énfasis3 15 2 2 2 2 2" xfId="30503" xr:uid="{00000000-0005-0000-0000-0000E13A0000}"/>
    <cellStyle name="40% - Énfasis3 15 2 2 2 3" xfId="22881" xr:uid="{00000000-0005-0000-0000-0000E23A0000}"/>
    <cellStyle name="40% - Énfasis3 15 2 2 3" xfId="4377" xr:uid="{00000000-0005-0000-0000-0000E33A0000}"/>
    <cellStyle name="40% - Énfasis3 15 2 2 3 2" xfId="12015" xr:uid="{00000000-0005-0000-0000-0000E43A0000}"/>
    <cellStyle name="40% - Énfasis3 15 2 2 3 2 2" xfId="27260" xr:uid="{00000000-0005-0000-0000-0000E53A0000}"/>
    <cellStyle name="40% - Énfasis3 15 2 2 3 3" xfId="19638" xr:uid="{00000000-0005-0000-0000-0000E63A0000}"/>
    <cellStyle name="40% - Énfasis3 15 2 2 4" xfId="9799" xr:uid="{00000000-0005-0000-0000-0000E73A0000}"/>
    <cellStyle name="40% - Énfasis3 15 2 2 4 2" xfId="25044" xr:uid="{00000000-0005-0000-0000-0000E83A0000}"/>
    <cellStyle name="40% - Énfasis3 15 2 2 5" xfId="17422" xr:uid="{00000000-0005-0000-0000-0000E93A0000}"/>
    <cellStyle name="40% - Énfasis3 15 2 3" xfId="5463" xr:uid="{00000000-0005-0000-0000-0000EA3A0000}"/>
    <cellStyle name="40% - Énfasis3 15 2 3 2" xfId="13096" xr:uid="{00000000-0005-0000-0000-0000EB3A0000}"/>
    <cellStyle name="40% - Énfasis3 15 2 3 2 2" xfId="28341" xr:uid="{00000000-0005-0000-0000-0000EC3A0000}"/>
    <cellStyle name="40% - Énfasis3 15 2 3 3" xfId="20719" xr:uid="{00000000-0005-0000-0000-0000ED3A0000}"/>
    <cellStyle name="40% - Énfasis3 15 2 4" xfId="6553" xr:uid="{00000000-0005-0000-0000-0000EE3A0000}"/>
    <cellStyle name="40% - Énfasis3 15 2 4 2" xfId="14178" xr:uid="{00000000-0005-0000-0000-0000EF3A0000}"/>
    <cellStyle name="40% - Énfasis3 15 2 4 2 2" xfId="29422" xr:uid="{00000000-0005-0000-0000-0000F03A0000}"/>
    <cellStyle name="40% - Énfasis3 15 2 4 3" xfId="21800" xr:uid="{00000000-0005-0000-0000-0000F13A0000}"/>
    <cellStyle name="40% - Énfasis3 15 2 5" xfId="3292" xr:uid="{00000000-0005-0000-0000-0000F23A0000}"/>
    <cellStyle name="40% - Énfasis3 15 2 5 2" xfId="10934" xr:uid="{00000000-0005-0000-0000-0000F33A0000}"/>
    <cellStyle name="40% - Énfasis3 15 2 5 2 2" xfId="26179" xr:uid="{00000000-0005-0000-0000-0000F43A0000}"/>
    <cellStyle name="40% - Énfasis3 15 2 5 3" xfId="18557" xr:uid="{00000000-0005-0000-0000-0000F53A0000}"/>
    <cellStyle name="40% - Énfasis3 15 2 6" xfId="8718" xr:uid="{00000000-0005-0000-0000-0000F63A0000}"/>
    <cellStyle name="40% - Énfasis3 15 2 6 2" xfId="23963" xr:uid="{00000000-0005-0000-0000-0000F73A0000}"/>
    <cellStyle name="40% - Énfasis3 15 2 7" xfId="16341" xr:uid="{00000000-0005-0000-0000-0000F83A0000}"/>
    <cellStyle name="40% - Énfasis3 15 3" xfId="1609" xr:uid="{00000000-0005-0000-0000-0000F93A0000}"/>
    <cellStyle name="40% - Énfasis3 15 3 2" xfId="7093" xr:uid="{00000000-0005-0000-0000-0000FA3A0000}"/>
    <cellStyle name="40% - Énfasis3 15 3 2 2" xfId="14718" xr:uid="{00000000-0005-0000-0000-0000FB3A0000}"/>
    <cellStyle name="40% - Énfasis3 15 3 2 2 2" xfId="29962" xr:uid="{00000000-0005-0000-0000-0000FC3A0000}"/>
    <cellStyle name="40% - Énfasis3 15 3 2 3" xfId="22340" xr:uid="{00000000-0005-0000-0000-0000FD3A0000}"/>
    <cellStyle name="40% - Énfasis3 15 3 3" xfId="3836" xr:uid="{00000000-0005-0000-0000-0000FE3A0000}"/>
    <cellStyle name="40% - Énfasis3 15 3 3 2" xfId="11474" xr:uid="{00000000-0005-0000-0000-0000FF3A0000}"/>
    <cellStyle name="40% - Énfasis3 15 3 3 2 2" xfId="26719" xr:uid="{00000000-0005-0000-0000-0000003B0000}"/>
    <cellStyle name="40% - Énfasis3 15 3 3 3" xfId="19097" xr:uid="{00000000-0005-0000-0000-0000013B0000}"/>
    <cellStyle name="40% - Énfasis3 15 3 4" xfId="9258" xr:uid="{00000000-0005-0000-0000-0000023B0000}"/>
    <cellStyle name="40% - Énfasis3 15 3 4 2" xfId="24503" xr:uid="{00000000-0005-0000-0000-0000033B0000}"/>
    <cellStyle name="40% - Énfasis3 15 3 5" xfId="16881" xr:uid="{00000000-0005-0000-0000-0000043B0000}"/>
    <cellStyle name="40% - Énfasis3 15 4" xfId="4922" xr:uid="{00000000-0005-0000-0000-0000053B0000}"/>
    <cellStyle name="40% - Énfasis3 15 4 2" xfId="12555" xr:uid="{00000000-0005-0000-0000-0000063B0000}"/>
    <cellStyle name="40% - Énfasis3 15 4 2 2" xfId="27800" xr:uid="{00000000-0005-0000-0000-0000073B0000}"/>
    <cellStyle name="40% - Énfasis3 15 4 3" xfId="20178" xr:uid="{00000000-0005-0000-0000-0000083B0000}"/>
    <cellStyle name="40% - Énfasis3 15 5" xfId="6012" xr:uid="{00000000-0005-0000-0000-0000093B0000}"/>
    <cellStyle name="40% - Énfasis3 15 5 2" xfId="13637" xr:uid="{00000000-0005-0000-0000-00000A3B0000}"/>
    <cellStyle name="40% - Énfasis3 15 5 2 2" xfId="28881" xr:uid="{00000000-0005-0000-0000-00000B3B0000}"/>
    <cellStyle name="40% - Énfasis3 15 5 3" xfId="21259" xr:uid="{00000000-0005-0000-0000-00000C3B0000}"/>
    <cellStyle name="40% - Énfasis3 15 6" xfId="2750" xr:uid="{00000000-0005-0000-0000-00000D3B0000}"/>
    <cellStyle name="40% - Énfasis3 15 6 2" xfId="10393" xr:uid="{00000000-0005-0000-0000-00000E3B0000}"/>
    <cellStyle name="40% - Énfasis3 15 6 2 2" xfId="25638" xr:uid="{00000000-0005-0000-0000-00000F3B0000}"/>
    <cellStyle name="40% - Énfasis3 15 6 3" xfId="18016" xr:uid="{00000000-0005-0000-0000-0000103B0000}"/>
    <cellStyle name="40% - Énfasis3 15 7" xfId="8177" xr:uid="{00000000-0005-0000-0000-0000113B0000}"/>
    <cellStyle name="40% - Énfasis3 15 7 2" xfId="23422" xr:uid="{00000000-0005-0000-0000-0000123B0000}"/>
    <cellStyle name="40% - Énfasis3 15 8" xfId="15801" xr:uid="{00000000-0005-0000-0000-0000133B0000}"/>
    <cellStyle name="40% - Énfasis3 16" xfId="389" xr:uid="{00000000-0005-0000-0000-0000143B0000}"/>
    <cellStyle name="40% - Énfasis3 16 2" xfId="1070" xr:uid="{00000000-0005-0000-0000-0000153B0000}"/>
    <cellStyle name="40% - Énfasis3 16 2 2" xfId="2152" xr:uid="{00000000-0005-0000-0000-0000163B0000}"/>
    <cellStyle name="40% - Énfasis3 16 2 2 2" xfId="7635" xr:uid="{00000000-0005-0000-0000-0000173B0000}"/>
    <cellStyle name="40% - Énfasis3 16 2 2 2 2" xfId="15260" xr:uid="{00000000-0005-0000-0000-0000183B0000}"/>
    <cellStyle name="40% - Énfasis3 16 2 2 2 2 2" xfId="30504" xr:uid="{00000000-0005-0000-0000-0000193B0000}"/>
    <cellStyle name="40% - Énfasis3 16 2 2 2 3" xfId="22882" xr:uid="{00000000-0005-0000-0000-00001A3B0000}"/>
    <cellStyle name="40% - Énfasis3 16 2 2 3" xfId="4378" xr:uid="{00000000-0005-0000-0000-00001B3B0000}"/>
    <cellStyle name="40% - Énfasis3 16 2 2 3 2" xfId="12016" xr:uid="{00000000-0005-0000-0000-00001C3B0000}"/>
    <cellStyle name="40% - Énfasis3 16 2 2 3 2 2" xfId="27261" xr:uid="{00000000-0005-0000-0000-00001D3B0000}"/>
    <cellStyle name="40% - Énfasis3 16 2 2 3 3" xfId="19639" xr:uid="{00000000-0005-0000-0000-00001E3B0000}"/>
    <cellStyle name="40% - Énfasis3 16 2 2 4" xfId="9800" xr:uid="{00000000-0005-0000-0000-00001F3B0000}"/>
    <cellStyle name="40% - Énfasis3 16 2 2 4 2" xfId="25045" xr:uid="{00000000-0005-0000-0000-0000203B0000}"/>
    <cellStyle name="40% - Énfasis3 16 2 2 5" xfId="17423" xr:uid="{00000000-0005-0000-0000-0000213B0000}"/>
    <cellStyle name="40% - Énfasis3 16 2 3" xfId="5464" xr:uid="{00000000-0005-0000-0000-0000223B0000}"/>
    <cellStyle name="40% - Énfasis3 16 2 3 2" xfId="13097" xr:uid="{00000000-0005-0000-0000-0000233B0000}"/>
    <cellStyle name="40% - Énfasis3 16 2 3 2 2" xfId="28342" xr:uid="{00000000-0005-0000-0000-0000243B0000}"/>
    <cellStyle name="40% - Énfasis3 16 2 3 3" xfId="20720" xr:uid="{00000000-0005-0000-0000-0000253B0000}"/>
    <cellStyle name="40% - Énfasis3 16 2 4" xfId="6554" xr:uid="{00000000-0005-0000-0000-0000263B0000}"/>
    <cellStyle name="40% - Énfasis3 16 2 4 2" xfId="14179" xr:uid="{00000000-0005-0000-0000-0000273B0000}"/>
    <cellStyle name="40% - Énfasis3 16 2 4 2 2" xfId="29423" xr:uid="{00000000-0005-0000-0000-0000283B0000}"/>
    <cellStyle name="40% - Énfasis3 16 2 4 3" xfId="21801" xr:uid="{00000000-0005-0000-0000-0000293B0000}"/>
    <cellStyle name="40% - Énfasis3 16 2 5" xfId="3293" xr:uid="{00000000-0005-0000-0000-00002A3B0000}"/>
    <cellStyle name="40% - Énfasis3 16 2 5 2" xfId="10935" xr:uid="{00000000-0005-0000-0000-00002B3B0000}"/>
    <cellStyle name="40% - Énfasis3 16 2 5 2 2" xfId="26180" xr:uid="{00000000-0005-0000-0000-00002C3B0000}"/>
    <cellStyle name="40% - Énfasis3 16 2 5 3" xfId="18558" xr:uid="{00000000-0005-0000-0000-00002D3B0000}"/>
    <cellStyle name="40% - Énfasis3 16 2 6" xfId="8719" xr:uid="{00000000-0005-0000-0000-00002E3B0000}"/>
    <cellStyle name="40% - Énfasis3 16 2 6 2" xfId="23964" xr:uid="{00000000-0005-0000-0000-00002F3B0000}"/>
    <cellStyle name="40% - Énfasis3 16 2 7" xfId="16342" xr:uid="{00000000-0005-0000-0000-0000303B0000}"/>
    <cellStyle name="40% - Énfasis3 16 3" xfId="1610" xr:uid="{00000000-0005-0000-0000-0000313B0000}"/>
    <cellStyle name="40% - Énfasis3 16 3 2" xfId="7094" xr:uid="{00000000-0005-0000-0000-0000323B0000}"/>
    <cellStyle name="40% - Énfasis3 16 3 2 2" xfId="14719" xr:uid="{00000000-0005-0000-0000-0000333B0000}"/>
    <cellStyle name="40% - Énfasis3 16 3 2 2 2" xfId="29963" xr:uid="{00000000-0005-0000-0000-0000343B0000}"/>
    <cellStyle name="40% - Énfasis3 16 3 2 3" xfId="22341" xr:uid="{00000000-0005-0000-0000-0000353B0000}"/>
    <cellStyle name="40% - Énfasis3 16 3 3" xfId="3837" xr:uid="{00000000-0005-0000-0000-0000363B0000}"/>
    <cellStyle name="40% - Énfasis3 16 3 3 2" xfId="11475" xr:uid="{00000000-0005-0000-0000-0000373B0000}"/>
    <cellStyle name="40% - Énfasis3 16 3 3 2 2" xfId="26720" xr:uid="{00000000-0005-0000-0000-0000383B0000}"/>
    <cellStyle name="40% - Énfasis3 16 3 3 3" xfId="19098" xr:uid="{00000000-0005-0000-0000-0000393B0000}"/>
    <cellStyle name="40% - Énfasis3 16 3 4" xfId="9259" xr:uid="{00000000-0005-0000-0000-00003A3B0000}"/>
    <cellStyle name="40% - Énfasis3 16 3 4 2" xfId="24504" xr:uid="{00000000-0005-0000-0000-00003B3B0000}"/>
    <cellStyle name="40% - Énfasis3 16 3 5" xfId="16882" xr:uid="{00000000-0005-0000-0000-00003C3B0000}"/>
    <cellStyle name="40% - Énfasis3 16 4" xfId="4923" xr:uid="{00000000-0005-0000-0000-00003D3B0000}"/>
    <cellStyle name="40% - Énfasis3 16 4 2" xfId="12556" xr:uid="{00000000-0005-0000-0000-00003E3B0000}"/>
    <cellStyle name="40% - Énfasis3 16 4 2 2" xfId="27801" xr:uid="{00000000-0005-0000-0000-00003F3B0000}"/>
    <cellStyle name="40% - Énfasis3 16 4 3" xfId="20179" xr:uid="{00000000-0005-0000-0000-0000403B0000}"/>
    <cellStyle name="40% - Énfasis3 16 5" xfId="6013" xr:uid="{00000000-0005-0000-0000-0000413B0000}"/>
    <cellStyle name="40% - Énfasis3 16 5 2" xfId="13638" xr:uid="{00000000-0005-0000-0000-0000423B0000}"/>
    <cellStyle name="40% - Énfasis3 16 5 2 2" xfId="28882" xr:uid="{00000000-0005-0000-0000-0000433B0000}"/>
    <cellStyle name="40% - Énfasis3 16 5 3" xfId="21260" xr:uid="{00000000-0005-0000-0000-0000443B0000}"/>
    <cellStyle name="40% - Énfasis3 16 6" xfId="2751" xr:uid="{00000000-0005-0000-0000-0000453B0000}"/>
    <cellStyle name="40% - Énfasis3 16 6 2" xfId="10394" xr:uid="{00000000-0005-0000-0000-0000463B0000}"/>
    <cellStyle name="40% - Énfasis3 16 6 2 2" xfId="25639" xr:uid="{00000000-0005-0000-0000-0000473B0000}"/>
    <cellStyle name="40% - Énfasis3 16 6 3" xfId="18017" xr:uid="{00000000-0005-0000-0000-0000483B0000}"/>
    <cellStyle name="40% - Énfasis3 16 7" xfId="8178" xr:uid="{00000000-0005-0000-0000-0000493B0000}"/>
    <cellStyle name="40% - Énfasis3 16 7 2" xfId="23423" xr:uid="{00000000-0005-0000-0000-00004A3B0000}"/>
    <cellStyle name="40% - Énfasis3 16 8" xfId="15802" xr:uid="{00000000-0005-0000-0000-00004B3B0000}"/>
    <cellStyle name="40% - Énfasis3 17" xfId="390" xr:uid="{00000000-0005-0000-0000-00004C3B0000}"/>
    <cellStyle name="40% - Énfasis3 17 2" xfId="1071" xr:uid="{00000000-0005-0000-0000-00004D3B0000}"/>
    <cellStyle name="40% - Énfasis3 17 2 2" xfId="2153" xr:uid="{00000000-0005-0000-0000-00004E3B0000}"/>
    <cellStyle name="40% - Énfasis3 17 2 2 2" xfId="7636" xr:uid="{00000000-0005-0000-0000-00004F3B0000}"/>
    <cellStyle name="40% - Énfasis3 17 2 2 2 2" xfId="15261" xr:uid="{00000000-0005-0000-0000-0000503B0000}"/>
    <cellStyle name="40% - Énfasis3 17 2 2 2 2 2" xfId="30505" xr:uid="{00000000-0005-0000-0000-0000513B0000}"/>
    <cellStyle name="40% - Énfasis3 17 2 2 2 3" xfId="22883" xr:uid="{00000000-0005-0000-0000-0000523B0000}"/>
    <cellStyle name="40% - Énfasis3 17 2 2 3" xfId="4379" xr:uid="{00000000-0005-0000-0000-0000533B0000}"/>
    <cellStyle name="40% - Énfasis3 17 2 2 3 2" xfId="12017" xr:uid="{00000000-0005-0000-0000-0000543B0000}"/>
    <cellStyle name="40% - Énfasis3 17 2 2 3 2 2" xfId="27262" xr:uid="{00000000-0005-0000-0000-0000553B0000}"/>
    <cellStyle name="40% - Énfasis3 17 2 2 3 3" xfId="19640" xr:uid="{00000000-0005-0000-0000-0000563B0000}"/>
    <cellStyle name="40% - Énfasis3 17 2 2 4" xfId="9801" xr:uid="{00000000-0005-0000-0000-0000573B0000}"/>
    <cellStyle name="40% - Énfasis3 17 2 2 4 2" xfId="25046" xr:uid="{00000000-0005-0000-0000-0000583B0000}"/>
    <cellStyle name="40% - Énfasis3 17 2 2 5" xfId="17424" xr:uid="{00000000-0005-0000-0000-0000593B0000}"/>
    <cellStyle name="40% - Énfasis3 17 2 3" xfId="5465" xr:uid="{00000000-0005-0000-0000-00005A3B0000}"/>
    <cellStyle name="40% - Énfasis3 17 2 3 2" xfId="13098" xr:uid="{00000000-0005-0000-0000-00005B3B0000}"/>
    <cellStyle name="40% - Énfasis3 17 2 3 2 2" xfId="28343" xr:uid="{00000000-0005-0000-0000-00005C3B0000}"/>
    <cellStyle name="40% - Énfasis3 17 2 3 3" xfId="20721" xr:uid="{00000000-0005-0000-0000-00005D3B0000}"/>
    <cellStyle name="40% - Énfasis3 17 2 4" xfId="6555" xr:uid="{00000000-0005-0000-0000-00005E3B0000}"/>
    <cellStyle name="40% - Énfasis3 17 2 4 2" xfId="14180" xr:uid="{00000000-0005-0000-0000-00005F3B0000}"/>
    <cellStyle name="40% - Énfasis3 17 2 4 2 2" xfId="29424" xr:uid="{00000000-0005-0000-0000-0000603B0000}"/>
    <cellStyle name="40% - Énfasis3 17 2 4 3" xfId="21802" xr:uid="{00000000-0005-0000-0000-0000613B0000}"/>
    <cellStyle name="40% - Énfasis3 17 2 5" xfId="3294" xr:uid="{00000000-0005-0000-0000-0000623B0000}"/>
    <cellStyle name="40% - Énfasis3 17 2 5 2" xfId="10936" xr:uid="{00000000-0005-0000-0000-0000633B0000}"/>
    <cellStyle name="40% - Énfasis3 17 2 5 2 2" xfId="26181" xr:uid="{00000000-0005-0000-0000-0000643B0000}"/>
    <cellStyle name="40% - Énfasis3 17 2 5 3" xfId="18559" xr:uid="{00000000-0005-0000-0000-0000653B0000}"/>
    <cellStyle name="40% - Énfasis3 17 2 6" xfId="8720" xr:uid="{00000000-0005-0000-0000-0000663B0000}"/>
    <cellStyle name="40% - Énfasis3 17 2 6 2" xfId="23965" xr:uid="{00000000-0005-0000-0000-0000673B0000}"/>
    <cellStyle name="40% - Énfasis3 17 2 7" xfId="16343" xr:uid="{00000000-0005-0000-0000-0000683B0000}"/>
    <cellStyle name="40% - Énfasis3 17 3" xfId="1611" xr:uid="{00000000-0005-0000-0000-0000693B0000}"/>
    <cellStyle name="40% - Énfasis3 17 3 2" xfId="7095" xr:uid="{00000000-0005-0000-0000-00006A3B0000}"/>
    <cellStyle name="40% - Énfasis3 17 3 2 2" xfId="14720" xr:uid="{00000000-0005-0000-0000-00006B3B0000}"/>
    <cellStyle name="40% - Énfasis3 17 3 2 2 2" xfId="29964" xr:uid="{00000000-0005-0000-0000-00006C3B0000}"/>
    <cellStyle name="40% - Énfasis3 17 3 2 3" xfId="22342" xr:uid="{00000000-0005-0000-0000-00006D3B0000}"/>
    <cellStyle name="40% - Énfasis3 17 3 3" xfId="3838" xr:uid="{00000000-0005-0000-0000-00006E3B0000}"/>
    <cellStyle name="40% - Énfasis3 17 3 3 2" xfId="11476" xr:uid="{00000000-0005-0000-0000-00006F3B0000}"/>
    <cellStyle name="40% - Énfasis3 17 3 3 2 2" xfId="26721" xr:uid="{00000000-0005-0000-0000-0000703B0000}"/>
    <cellStyle name="40% - Énfasis3 17 3 3 3" xfId="19099" xr:uid="{00000000-0005-0000-0000-0000713B0000}"/>
    <cellStyle name="40% - Énfasis3 17 3 4" xfId="9260" xr:uid="{00000000-0005-0000-0000-0000723B0000}"/>
    <cellStyle name="40% - Énfasis3 17 3 4 2" xfId="24505" xr:uid="{00000000-0005-0000-0000-0000733B0000}"/>
    <cellStyle name="40% - Énfasis3 17 3 5" xfId="16883" xr:uid="{00000000-0005-0000-0000-0000743B0000}"/>
    <cellStyle name="40% - Énfasis3 17 4" xfId="4924" xr:uid="{00000000-0005-0000-0000-0000753B0000}"/>
    <cellStyle name="40% - Énfasis3 17 4 2" xfId="12557" xr:uid="{00000000-0005-0000-0000-0000763B0000}"/>
    <cellStyle name="40% - Énfasis3 17 4 2 2" xfId="27802" xr:uid="{00000000-0005-0000-0000-0000773B0000}"/>
    <cellStyle name="40% - Énfasis3 17 4 3" xfId="20180" xr:uid="{00000000-0005-0000-0000-0000783B0000}"/>
    <cellStyle name="40% - Énfasis3 17 5" xfId="6014" xr:uid="{00000000-0005-0000-0000-0000793B0000}"/>
    <cellStyle name="40% - Énfasis3 17 5 2" xfId="13639" xr:uid="{00000000-0005-0000-0000-00007A3B0000}"/>
    <cellStyle name="40% - Énfasis3 17 5 2 2" xfId="28883" xr:uid="{00000000-0005-0000-0000-00007B3B0000}"/>
    <cellStyle name="40% - Énfasis3 17 5 3" xfId="21261" xr:uid="{00000000-0005-0000-0000-00007C3B0000}"/>
    <cellStyle name="40% - Énfasis3 17 6" xfId="2752" xr:uid="{00000000-0005-0000-0000-00007D3B0000}"/>
    <cellStyle name="40% - Énfasis3 17 6 2" xfId="10395" xr:uid="{00000000-0005-0000-0000-00007E3B0000}"/>
    <cellStyle name="40% - Énfasis3 17 6 2 2" xfId="25640" xr:uid="{00000000-0005-0000-0000-00007F3B0000}"/>
    <cellStyle name="40% - Énfasis3 17 6 3" xfId="18018" xr:uid="{00000000-0005-0000-0000-0000803B0000}"/>
    <cellStyle name="40% - Énfasis3 17 7" xfId="8179" xr:uid="{00000000-0005-0000-0000-0000813B0000}"/>
    <cellStyle name="40% - Énfasis3 17 7 2" xfId="23424" xr:uid="{00000000-0005-0000-0000-0000823B0000}"/>
    <cellStyle name="40% - Énfasis3 17 8" xfId="15803" xr:uid="{00000000-0005-0000-0000-0000833B0000}"/>
    <cellStyle name="40% - Énfasis3 18" xfId="391" xr:uid="{00000000-0005-0000-0000-0000843B0000}"/>
    <cellStyle name="40% - Énfasis3 18 2" xfId="1072" xr:uid="{00000000-0005-0000-0000-0000853B0000}"/>
    <cellStyle name="40% - Énfasis3 18 2 2" xfId="2154" xr:uid="{00000000-0005-0000-0000-0000863B0000}"/>
    <cellStyle name="40% - Énfasis3 18 2 2 2" xfId="7637" xr:uid="{00000000-0005-0000-0000-0000873B0000}"/>
    <cellStyle name="40% - Énfasis3 18 2 2 2 2" xfId="15262" xr:uid="{00000000-0005-0000-0000-0000883B0000}"/>
    <cellStyle name="40% - Énfasis3 18 2 2 2 2 2" xfId="30506" xr:uid="{00000000-0005-0000-0000-0000893B0000}"/>
    <cellStyle name="40% - Énfasis3 18 2 2 2 3" xfId="22884" xr:uid="{00000000-0005-0000-0000-00008A3B0000}"/>
    <cellStyle name="40% - Énfasis3 18 2 2 3" xfId="4380" xr:uid="{00000000-0005-0000-0000-00008B3B0000}"/>
    <cellStyle name="40% - Énfasis3 18 2 2 3 2" xfId="12018" xr:uid="{00000000-0005-0000-0000-00008C3B0000}"/>
    <cellStyle name="40% - Énfasis3 18 2 2 3 2 2" xfId="27263" xr:uid="{00000000-0005-0000-0000-00008D3B0000}"/>
    <cellStyle name="40% - Énfasis3 18 2 2 3 3" xfId="19641" xr:uid="{00000000-0005-0000-0000-00008E3B0000}"/>
    <cellStyle name="40% - Énfasis3 18 2 2 4" xfId="9802" xr:uid="{00000000-0005-0000-0000-00008F3B0000}"/>
    <cellStyle name="40% - Énfasis3 18 2 2 4 2" xfId="25047" xr:uid="{00000000-0005-0000-0000-0000903B0000}"/>
    <cellStyle name="40% - Énfasis3 18 2 2 5" xfId="17425" xr:uid="{00000000-0005-0000-0000-0000913B0000}"/>
    <cellStyle name="40% - Énfasis3 18 2 3" xfId="5466" xr:uid="{00000000-0005-0000-0000-0000923B0000}"/>
    <cellStyle name="40% - Énfasis3 18 2 3 2" xfId="13099" xr:uid="{00000000-0005-0000-0000-0000933B0000}"/>
    <cellStyle name="40% - Énfasis3 18 2 3 2 2" xfId="28344" xr:uid="{00000000-0005-0000-0000-0000943B0000}"/>
    <cellStyle name="40% - Énfasis3 18 2 3 3" xfId="20722" xr:uid="{00000000-0005-0000-0000-0000953B0000}"/>
    <cellStyle name="40% - Énfasis3 18 2 4" xfId="6556" xr:uid="{00000000-0005-0000-0000-0000963B0000}"/>
    <cellStyle name="40% - Énfasis3 18 2 4 2" xfId="14181" xr:uid="{00000000-0005-0000-0000-0000973B0000}"/>
    <cellStyle name="40% - Énfasis3 18 2 4 2 2" xfId="29425" xr:uid="{00000000-0005-0000-0000-0000983B0000}"/>
    <cellStyle name="40% - Énfasis3 18 2 4 3" xfId="21803" xr:uid="{00000000-0005-0000-0000-0000993B0000}"/>
    <cellStyle name="40% - Énfasis3 18 2 5" xfId="3295" xr:uid="{00000000-0005-0000-0000-00009A3B0000}"/>
    <cellStyle name="40% - Énfasis3 18 2 5 2" xfId="10937" xr:uid="{00000000-0005-0000-0000-00009B3B0000}"/>
    <cellStyle name="40% - Énfasis3 18 2 5 2 2" xfId="26182" xr:uid="{00000000-0005-0000-0000-00009C3B0000}"/>
    <cellStyle name="40% - Énfasis3 18 2 5 3" xfId="18560" xr:uid="{00000000-0005-0000-0000-00009D3B0000}"/>
    <cellStyle name="40% - Énfasis3 18 2 6" xfId="8721" xr:uid="{00000000-0005-0000-0000-00009E3B0000}"/>
    <cellStyle name="40% - Énfasis3 18 2 6 2" xfId="23966" xr:uid="{00000000-0005-0000-0000-00009F3B0000}"/>
    <cellStyle name="40% - Énfasis3 18 2 7" xfId="16344" xr:uid="{00000000-0005-0000-0000-0000A03B0000}"/>
    <cellStyle name="40% - Énfasis3 18 3" xfId="1612" xr:uid="{00000000-0005-0000-0000-0000A13B0000}"/>
    <cellStyle name="40% - Énfasis3 18 3 2" xfId="7096" xr:uid="{00000000-0005-0000-0000-0000A23B0000}"/>
    <cellStyle name="40% - Énfasis3 18 3 2 2" xfId="14721" xr:uid="{00000000-0005-0000-0000-0000A33B0000}"/>
    <cellStyle name="40% - Énfasis3 18 3 2 2 2" xfId="29965" xr:uid="{00000000-0005-0000-0000-0000A43B0000}"/>
    <cellStyle name="40% - Énfasis3 18 3 2 3" xfId="22343" xr:uid="{00000000-0005-0000-0000-0000A53B0000}"/>
    <cellStyle name="40% - Énfasis3 18 3 3" xfId="3839" xr:uid="{00000000-0005-0000-0000-0000A63B0000}"/>
    <cellStyle name="40% - Énfasis3 18 3 3 2" xfId="11477" xr:uid="{00000000-0005-0000-0000-0000A73B0000}"/>
    <cellStyle name="40% - Énfasis3 18 3 3 2 2" xfId="26722" xr:uid="{00000000-0005-0000-0000-0000A83B0000}"/>
    <cellStyle name="40% - Énfasis3 18 3 3 3" xfId="19100" xr:uid="{00000000-0005-0000-0000-0000A93B0000}"/>
    <cellStyle name="40% - Énfasis3 18 3 4" xfId="9261" xr:uid="{00000000-0005-0000-0000-0000AA3B0000}"/>
    <cellStyle name="40% - Énfasis3 18 3 4 2" xfId="24506" xr:uid="{00000000-0005-0000-0000-0000AB3B0000}"/>
    <cellStyle name="40% - Énfasis3 18 3 5" xfId="16884" xr:uid="{00000000-0005-0000-0000-0000AC3B0000}"/>
    <cellStyle name="40% - Énfasis3 18 4" xfId="4925" xr:uid="{00000000-0005-0000-0000-0000AD3B0000}"/>
    <cellStyle name="40% - Énfasis3 18 4 2" xfId="12558" xr:uid="{00000000-0005-0000-0000-0000AE3B0000}"/>
    <cellStyle name="40% - Énfasis3 18 4 2 2" xfId="27803" xr:uid="{00000000-0005-0000-0000-0000AF3B0000}"/>
    <cellStyle name="40% - Énfasis3 18 4 3" xfId="20181" xr:uid="{00000000-0005-0000-0000-0000B03B0000}"/>
    <cellStyle name="40% - Énfasis3 18 5" xfId="6015" xr:uid="{00000000-0005-0000-0000-0000B13B0000}"/>
    <cellStyle name="40% - Énfasis3 18 5 2" xfId="13640" xr:uid="{00000000-0005-0000-0000-0000B23B0000}"/>
    <cellStyle name="40% - Énfasis3 18 5 2 2" xfId="28884" xr:uid="{00000000-0005-0000-0000-0000B33B0000}"/>
    <cellStyle name="40% - Énfasis3 18 5 3" xfId="21262" xr:uid="{00000000-0005-0000-0000-0000B43B0000}"/>
    <cellStyle name="40% - Énfasis3 18 6" xfId="2753" xr:uid="{00000000-0005-0000-0000-0000B53B0000}"/>
    <cellStyle name="40% - Énfasis3 18 6 2" xfId="10396" xr:uid="{00000000-0005-0000-0000-0000B63B0000}"/>
    <cellStyle name="40% - Énfasis3 18 6 2 2" xfId="25641" xr:uid="{00000000-0005-0000-0000-0000B73B0000}"/>
    <cellStyle name="40% - Énfasis3 18 6 3" xfId="18019" xr:uid="{00000000-0005-0000-0000-0000B83B0000}"/>
    <cellStyle name="40% - Énfasis3 18 7" xfId="8180" xr:uid="{00000000-0005-0000-0000-0000B93B0000}"/>
    <cellStyle name="40% - Énfasis3 18 7 2" xfId="23425" xr:uid="{00000000-0005-0000-0000-0000BA3B0000}"/>
    <cellStyle name="40% - Énfasis3 18 8" xfId="15804" xr:uid="{00000000-0005-0000-0000-0000BB3B0000}"/>
    <cellStyle name="40% - Énfasis3 19" xfId="392" xr:uid="{00000000-0005-0000-0000-0000BC3B0000}"/>
    <cellStyle name="40% - Énfasis3 19 2" xfId="1073" xr:uid="{00000000-0005-0000-0000-0000BD3B0000}"/>
    <cellStyle name="40% - Énfasis3 19 2 2" xfId="2155" xr:uid="{00000000-0005-0000-0000-0000BE3B0000}"/>
    <cellStyle name="40% - Énfasis3 19 2 2 2" xfId="7638" xr:uid="{00000000-0005-0000-0000-0000BF3B0000}"/>
    <cellStyle name="40% - Énfasis3 19 2 2 2 2" xfId="15263" xr:uid="{00000000-0005-0000-0000-0000C03B0000}"/>
    <cellStyle name="40% - Énfasis3 19 2 2 2 2 2" xfId="30507" xr:uid="{00000000-0005-0000-0000-0000C13B0000}"/>
    <cellStyle name="40% - Énfasis3 19 2 2 2 3" xfId="22885" xr:uid="{00000000-0005-0000-0000-0000C23B0000}"/>
    <cellStyle name="40% - Énfasis3 19 2 2 3" xfId="4381" xr:uid="{00000000-0005-0000-0000-0000C33B0000}"/>
    <cellStyle name="40% - Énfasis3 19 2 2 3 2" xfId="12019" xr:uid="{00000000-0005-0000-0000-0000C43B0000}"/>
    <cellStyle name="40% - Énfasis3 19 2 2 3 2 2" xfId="27264" xr:uid="{00000000-0005-0000-0000-0000C53B0000}"/>
    <cellStyle name="40% - Énfasis3 19 2 2 3 3" xfId="19642" xr:uid="{00000000-0005-0000-0000-0000C63B0000}"/>
    <cellStyle name="40% - Énfasis3 19 2 2 4" xfId="9803" xr:uid="{00000000-0005-0000-0000-0000C73B0000}"/>
    <cellStyle name="40% - Énfasis3 19 2 2 4 2" xfId="25048" xr:uid="{00000000-0005-0000-0000-0000C83B0000}"/>
    <cellStyle name="40% - Énfasis3 19 2 2 5" xfId="17426" xr:uid="{00000000-0005-0000-0000-0000C93B0000}"/>
    <cellStyle name="40% - Énfasis3 19 2 3" xfId="5467" xr:uid="{00000000-0005-0000-0000-0000CA3B0000}"/>
    <cellStyle name="40% - Énfasis3 19 2 3 2" xfId="13100" xr:uid="{00000000-0005-0000-0000-0000CB3B0000}"/>
    <cellStyle name="40% - Énfasis3 19 2 3 2 2" xfId="28345" xr:uid="{00000000-0005-0000-0000-0000CC3B0000}"/>
    <cellStyle name="40% - Énfasis3 19 2 3 3" xfId="20723" xr:uid="{00000000-0005-0000-0000-0000CD3B0000}"/>
    <cellStyle name="40% - Énfasis3 19 2 4" xfId="6557" xr:uid="{00000000-0005-0000-0000-0000CE3B0000}"/>
    <cellStyle name="40% - Énfasis3 19 2 4 2" xfId="14182" xr:uid="{00000000-0005-0000-0000-0000CF3B0000}"/>
    <cellStyle name="40% - Énfasis3 19 2 4 2 2" xfId="29426" xr:uid="{00000000-0005-0000-0000-0000D03B0000}"/>
    <cellStyle name="40% - Énfasis3 19 2 4 3" xfId="21804" xr:uid="{00000000-0005-0000-0000-0000D13B0000}"/>
    <cellStyle name="40% - Énfasis3 19 2 5" xfId="3296" xr:uid="{00000000-0005-0000-0000-0000D23B0000}"/>
    <cellStyle name="40% - Énfasis3 19 2 5 2" xfId="10938" xr:uid="{00000000-0005-0000-0000-0000D33B0000}"/>
    <cellStyle name="40% - Énfasis3 19 2 5 2 2" xfId="26183" xr:uid="{00000000-0005-0000-0000-0000D43B0000}"/>
    <cellStyle name="40% - Énfasis3 19 2 5 3" xfId="18561" xr:uid="{00000000-0005-0000-0000-0000D53B0000}"/>
    <cellStyle name="40% - Énfasis3 19 2 6" xfId="8722" xr:uid="{00000000-0005-0000-0000-0000D63B0000}"/>
    <cellStyle name="40% - Énfasis3 19 2 6 2" xfId="23967" xr:uid="{00000000-0005-0000-0000-0000D73B0000}"/>
    <cellStyle name="40% - Énfasis3 19 2 7" xfId="16345" xr:uid="{00000000-0005-0000-0000-0000D83B0000}"/>
    <cellStyle name="40% - Énfasis3 19 3" xfId="1613" xr:uid="{00000000-0005-0000-0000-0000D93B0000}"/>
    <cellStyle name="40% - Énfasis3 19 3 2" xfId="7097" xr:uid="{00000000-0005-0000-0000-0000DA3B0000}"/>
    <cellStyle name="40% - Énfasis3 19 3 2 2" xfId="14722" xr:uid="{00000000-0005-0000-0000-0000DB3B0000}"/>
    <cellStyle name="40% - Énfasis3 19 3 2 2 2" xfId="29966" xr:uid="{00000000-0005-0000-0000-0000DC3B0000}"/>
    <cellStyle name="40% - Énfasis3 19 3 2 3" xfId="22344" xr:uid="{00000000-0005-0000-0000-0000DD3B0000}"/>
    <cellStyle name="40% - Énfasis3 19 3 3" xfId="3840" xr:uid="{00000000-0005-0000-0000-0000DE3B0000}"/>
    <cellStyle name="40% - Énfasis3 19 3 3 2" xfId="11478" xr:uid="{00000000-0005-0000-0000-0000DF3B0000}"/>
    <cellStyle name="40% - Énfasis3 19 3 3 2 2" xfId="26723" xr:uid="{00000000-0005-0000-0000-0000E03B0000}"/>
    <cellStyle name="40% - Énfasis3 19 3 3 3" xfId="19101" xr:uid="{00000000-0005-0000-0000-0000E13B0000}"/>
    <cellStyle name="40% - Énfasis3 19 3 4" xfId="9262" xr:uid="{00000000-0005-0000-0000-0000E23B0000}"/>
    <cellStyle name="40% - Énfasis3 19 3 4 2" xfId="24507" xr:uid="{00000000-0005-0000-0000-0000E33B0000}"/>
    <cellStyle name="40% - Énfasis3 19 3 5" xfId="16885" xr:uid="{00000000-0005-0000-0000-0000E43B0000}"/>
    <cellStyle name="40% - Énfasis3 19 4" xfId="4926" xr:uid="{00000000-0005-0000-0000-0000E53B0000}"/>
    <cellStyle name="40% - Énfasis3 19 4 2" xfId="12559" xr:uid="{00000000-0005-0000-0000-0000E63B0000}"/>
    <cellStyle name="40% - Énfasis3 19 4 2 2" xfId="27804" xr:uid="{00000000-0005-0000-0000-0000E73B0000}"/>
    <cellStyle name="40% - Énfasis3 19 4 3" xfId="20182" xr:uid="{00000000-0005-0000-0000-0000E83B0000}"/>
    <cellStyle name="40% - Énfasis3 19 5" xfId="6016" xr:uid="{00000000-0005-0000-0000-0000E93B0000}"/>
    <cellStyle name="40% - Énfasis3 19 5 2" xfId="13641" xr:uid="{00000000-0005-0000-0000-0000EA3B0000}"/>
    <cellStyle name="40% - Énfasis3 19 5 2 2" xfId="28885" xr:uid="{00000000-0005-0000-0000-0000EB3B0000}"/>
    <cellStyle name="40% - Énfasis3 19 5 3" xfId="21263" xr:uid="{00000000-0005-0000-0000-0000EC3B0000}"/>
    <cellStyle name="40% - Énfasis3 19 6" xfId="2754" xr:uid="{00000000-0005-0000-0000-0000ED3B0000}"/>
    <cellStyle name="40% - Énfasis3 19 6 2" xfId="10397" xr:uid="{00000000-0005-0000-0000-0000EE3B0000}"/>
    <cellStyle name="40% - Énfasis3 19 6 2 2" xfId="25642" xr:uid="{00000000-0005-0000-0000-0000EF3B0000}"/>
    <cellStyle name="40% - Énfasis3 19 6 3" xfId="18020" xr:uid="{00000000-0005-0000-0000-0000F03B0000}"/>
    <cellStyle name="40% - Énfasis3 19 7" xfId="8181" xr:uid="{00000000-0005-0000-0000-0000F13B0000}"/>
    <cellStyle name="40% - Énfasis3 19 7 2" xfId="23426" xr:uid="{00000000-0005-0000-0000-0000F23B0000}"/>
    <cellStyle name="40% - Énfasis3 19 8" xfId="15805" xr:uid="{00000000-0005-0000-0000-0000F33B0000}"/>
    <cellStyle name="40% - Énfasis3 2" xfId="393" xr:uid="{00000000-0005-0000-0000-0000F43B0000}"/>
    <cellStyle name="40% - Énfasis3 2 2" xfId="1074" xr:uid="{00000000-0005-0000-0000-0000F53B0000}"/>
    <cellStyle name="40% - Énfasis3 2 2 2" xfId="2156" xr:uid="{00000000-0005-0000-0000-0000F63B0000}"/>
    <cellStyle name="40% - Énfasis3 2 2 2 2" xfId="7639" xr:uid="{00000000-0005-0000-0000-0000F73B0000}"/>
    <cellStyle name="40% - Énfasis3 2 2 2 2 2" xfId="15264" xr:uid="{00000000-0005-0000-0000-0000F83B0000}"/>
    <cellStyle name="40% - Énfasis3 2 2 2 2 2 2" xfId="30508" xr:uid="{00000000-0005-0000-0000-0000F93B0000}"/>
    <cellStyle name="40% - Énfasis3 2 2 2 2 3" xfId="22886" xr:uid="{00000000-0005-0000-0000-0000FA3B0000}"/>
    <cellStyle name="40% - Énfasis3 2 2 2 3" xfId="4382" xr:uid="{00000000-0005-0000-0000-0000FB3B0000}"/>
    <cellStyle name="40% - Énfasis3 2 2 2 3 2" xfId="12020" xr:uid="{00000000-0005-0000-0000-0000FC3B0000}"/>
    <cellStyle name="40% - Énfasis3 2 2 2 3 2 2" xfId="27265" xr:uid="{00000000-0005-0000-0000-0000FD3B0000}"/>
    <cellStyle name="40% - Énfasis3 2 2 2 3 3" xfId="19643" xr:uid="{00000000-0005-0000-0000-0000FE3B0000}"/>
    <cellStyle name="40% - Énfasis3 2 2 2 4" xfId="9804" xr:uid="{00000000-0005-0000-0000-0000FF3B0000}"/>
    <cellStyle name="40% - Énfasis3 2 2 2 4 2" xfId="25049" xr:uid="{00000000-0005-0000-0000-0000003C0000}"/>
    <cellStyle name="40% - Énfasis3 2 2 2 5" xfId="17427" xr:uid="{00000000-0005-0000-0000-0000013C0000}"/>
    <cellStyle name="40% - Énfasis3 2 2 3" xfId="5468" xr:uid="{00000000-0005-0000-0000-0000023C0000}"/>
    <cellStyle name="40% - Énfasis3 2 2 3 2" xfId="13101" xr:uid="{00000000-0005-0000-0000-0000033C0000}"/>
    <cellStyle name="40% - Énfasis3 2 2 3 2 2" xfId="28346" xr:uid="{00000000-0005-0000-0000-0000043C0000}"/>
    <cellStyle name="40% - Énfasis3 2 2 3 3" xfId="20724" xr:uid="{00000000-0005-0000-0000-0000053C0000}"/>
    <cellStyle name="40% - Énfasis3 2 2 4" xfId="6558" xr:uid="{00000000-0005-0000-0000-0000063C0000}"/>
    <cellStyle name="40% - Énfasis3 2 2 4 2" xfId="14183" xr:uid="{00000000-0005-0000-0000-0000073C0000}"/>
    <cellStyle name="40% - Énfasis3 2 2 4 2 2" xfId="29427" xr:uid="{00000000-0005-0000-0000-0000083C0000}"/>
    <cellStyle name="40% - Énfasis3 2 2 4 3" xfId="21805" xr:uid="{00000000-0005-0000-0000-0000093C0000}"/>
    <cellStyle name="40% - Énfasis3 2 2 5" xfId="3297" xr:uid="{00000000-0005-0000-0000-00000A3C0000}"/>
    <cellStyle name="40% - Énfasis3 2 2 5 2" xfId="10939" xr:uid="{00000000-0005-0000-0000-00000B3C0000}"/>
    <cellStyle name="40% - Énfasis3 2 2 5 2 2" xfId="26184" xr:uid="{00000000-0005-0000-0000-00000C3C0000}"/>
    <cellStyle name="40% - Énfasis3 2 2 5 3" xfId="18562" xr:uid="{00000000-0005-0000-0000-00000D3C0000}"/>
    <cellStyle name="40% - Énfasis3 2 2 6" xfId="8723" xr:uid="{00000000-0005-0000-0000-00000E3C0000}"/>
    <cellStyle name="40% - Énfasis3 2 2 6 2" xfId="23968" xr:uid="{00000000-0005-0000-0000-00000F3C0000}"/>
    <cellStyle name="40% - Énfasis3 2 2 7" xfId="16346" xr:uid="{00000000-0005-0000-0000-0000103C0000}"/>
    <cellStyle name="40% - Énfasis3 2 3" xfId="1614" xr:uid="{00000000-0005-0000-0000-0000113C0000}"/>
    <cellStyle name="40% - Énfasis3 2 3 2" xfId="7098" xr:uid="{00000000-0005-0000-0000-0000123C0000}"/>
    <cellStyle name="40% - Énfasis3 2 3 2 2" xfId="14723" xr:uid="{00000000-0005-0000-0000-0000133C0000}"/>
    <cellStyle name="40% - Énfasis3 2 3 2 2 2" xfId="29967" xr:uid="{00000000-0005-0000-0000-0000143C0000}"/>
    <cellStyle name="40% - Énfasis3 2 3 2 3" xfId="22345" xr:uid="{00000000-0005-0000-0000-0000153C0000}"/>
    <cellStyle name="40% - Énfasis3 2 3 3" xfId="3841" xr:uid="{00000000-0005-0000-0000-0000163C0000}"/>
    <cellStyle name="40% - Énfasis3 2 3 3 2" xfId="11479" xr:uid="{00000000-0005-0000-0000-0000173C0000}"/>
    <cellStyle name="40% - Énfasis3 2 3 3 2 2" xfId="26724" xr:uid="{00000000-0005-0000-0000-0000183C0000}"/>
    <cellStyle name="40% - Énfasis3 2 3 3 3" xfId="19102" xr:uid="{00000000-0005-0000-0000-0000193C0000}"/>
    <cellStyle name="40% - Énfasis3 2 3 4" xfId="9263" xr:uid="{00000000-0005-0000-0000-00001A3C0000}"/>
    <cellStyle name="40% - Énfasis3 2 3 4 2" xfId="24508" xr:uid="{00000000-0005-0000-0000-00001B3C0000}"/>
    <cellStyle name="40% - Énfasis3 2 3 5" xfId="16886" xr:uid="{00000000-0005-0000-0000-00001C3C0000}"/>
    <cellStyle name="40% - Énfasis3 2 4" xfId="4927" xr:uid="{00000000-0005-0000-0000-00001D3C0000}"/>
    <cellStyle name="40% - Énfasis3 2 4 2" xfId="12560" xr:uid="{00000000-0005-0000-0000-00001E3C0000}"/>
    <cellStyle name="40% - Énfasis3 2 4 2 2" xfId="27805" xr:uid="{00000000-0005-0000-0000-00001F3C0000}"/>
    <cellStyle name="40% - Énfasis3 2 4 3" xfId="20183" xr:uid="{00000000-0005-0000-0000-0000203C0000}"/>
    <cellStyle name="40% - Énfasis3 2 5" xfId="6017" xr:uid="{00000000-0005-0000-0000-0000213C0000}"/>
    <cellStyle name="40% - Énfasis3 2 5 2" xfId="13642" xr:uid="{00000000-0005-0000-0000-0000223C0000}"/>
    <cellStyle name="40% - Énfasis3 2 5 2 2" xfId="28886" xr:uid="{00000000-0005-0000-0000-0000233C0000}"/>
    <cellStyle name="40% - Énfasis3 2 5 3" xfId="21264" xr:uid="{00000000-0005-0000-0000-0000243C0000}"/>
    <cellStyle name="40% - Énfasis3 2 6" xfId="2755" xr:uid="{00000000-0005-0000-0000-0000253C0000}"/>
    <cellStyle name="40% - Énfasis3 2 6 2" xfId="10398" xr:uid="{00000000-0005-0000-0000-0000263C0000}"/>
    <cellStyle name="40% - Énfasis3 2 6 2 2" xfId="25643" xr:uid="{00000000-0005-0000-0000-0000273C0000}"/>
    <cellStyle name="40% - Énfasis3 2 6 3" xfId="18021" xr:uid="{00000000-0005-0000-0000-0000283C0000}"/>
    <cellStyle name="40% - Énfasis3 2 7" xfId="8182" xr:uid="{00000000-0005-0000-0000-0000293C0000}"/>
    <cellStyle name="40% - Énfasis3 2 7 2" xfId="23427" xr:uid="{00000000-0005-0000-0000-00002A3C0000}"/>
    <cellStyle name="40% - Énfasis3 2 8" xfId="15806" xr:uid="{00000000-0005-0000-0000-00002B3C0000}"/>
    <cellStyle name="40% - Énfasis3 20" xfId="394" xr:uid="{00000000-0005-0000-0000-00002C3C0000}"/>
    <cellStyle name="40% - Énfasis3 20 2" xfId="1075" xr:uid="{00000000-0005-0000-0000-00002D3C0000}"/>
    <cellStyle name="40% - Énfasis3 20 2 2" xfId="2157" xr:uid="{00000000-0005-0000-0000-00002E3C0000}"/>
    <cellStyle name="40% - Énfasis3 20 2 2 2" xfId="7640" xr:uid="{00000000-0005-0000-0000-00002F3C0000}"/>
    <cellStyle name="40% - Énfasis3 20 2 2 2 2" xfId="15265" xr:uid="{00000000-0005-0000-0000-0000303C0000}"/>
    <cellStyle name="40% - Énfasis3 20 2 2 2 2 2" xfId="30509" xr:uid="{00000000-0005-0000-0000-0000313C0000}"/>
    <cellStyle name="40% - Énfasis3 20 2 2 2 3" xfId="22887" xr:uid="{00000000-0005-0000-0000-0000323C0000}"/>
    <cellStyle name="40% - Énfasis3 20 2 2 3" xfId="4383" xr:uid="{00000000-0005-0000-0000-0000333C0000}"/>
    <cellStyle name="40% - Énfasis3 20 2 2 3 2" xfId="12021" xr:uid="{00000000-0005-0000-0000-0000343C0000}"/>
    <cellStyle name="40% - Énfasis3 20 2 2 3 2 2" xfId="27266" xr:uid="{00000000-0005-0000-0000-0000353C0000}"/>
    <cellStyle name="40% - Énfasis3 20 2 2 3 3" xfId="19644" xr:uid="{00000000-0005-0000-0000-0000363C0000}"/>
    <cellStyle name="40% - Énfasis3 20 2 2 4" xfId="9805" xr:uid="{00000000-0005-0000-0000-0000373C0000}"/>
    <cellStyle name="40% - Énfasis3 20 2 2 4 2" xfId="25050" xr:uid="{00000000-0005-0000-0000-0000383C0000}"/>
    <cellStyle name="40% - Énfasis3 20 2 2 5" xfId="17428" xr:uid="{00000000-0005-0000-0000-0000393C0000}"/>
    <cellStyle name="40% - Énfasis3 20 2 3" xfId="5469" xr:uid="{00000000-0005-0000-0000-00003A3C0000}"/>
    <cellStyle name="40% - Énfasis3 20 2 3 2" xfId="13102" xr:uid="{00000000-0005-0000-0000-00003B3C0000}"/>
    <cellStyle name="40% - Énfasis3 20 2 3 2 2" xfId="28347" xr:uid="{00000000-0005-0000-0000-00003C3C0000}"/>
    <cellStyle name="40% - Énfasis3 20 2 3 3" xfId="20725" xr:uid="{00000000-0005-0000-0000-00003D3C0000}"/>
    <cellStyle name="40% - Énfasis3 20 2 4" xfId="6559" xr:uid="{00000000-0005-0000-0000-00003E3C0000}"/>
    <cellStyle name="40% - Énfasis3 20 2 4 2" xfId="14184" xr:uid="{00000000-0005-0000-0000-00003F3C0000}"/>
    <cellStyle name="40% - Énfasis3 20 2 4 2 2" xfId="29428" xr:uid="{00000000-0005-0000-0000-0000403C0000}"/>
    <cellStyle name="40% - Énfasis3 20 2 4 3" xfId="21806" xr:uid="{00000000-0005-0000-0000-0000413C0000}"/>
    <cellStyle name="40% - Énfasis3 20 2 5" xfId="3298" xr:uid="{00000000-0005-0000-0000-0000423C0000}"/>
    <cellStyle name="40% - Énfasis3 20 2 5 2" xfId="10940" xr:uid="{00000000-0005-0000-0000-0000433C0000}"/>
    <cellStyle name="40% - Énfasis3 20 2 5 2 2" xfId="26185" xr:uid="{00000000-0005-0000-0000-0000443C0000}"/>
    <cellStyle name="40% - Énfasis3 20 2 5 3" xfId="18563" xr:uid="{00000000-0005-0000-0000-0000453C0000}"/>
    <cellStyle name="40% - Énfasis3 20 2 6" xfId="8724" xr:uid="{00000000-0005-0000-0000-0000463C0000}"/>
    <cellStyle name="40% - Énfasis3 20 2 6 2" xfId="23969" xr:uid="{00000000-0005-0000-0000-0000473C0000}"/>
    <cellStyle name="40% - Énfasis3 20 2 7" xfId="16347" xr:uid="{00000000-0005-0000-0000-0000483C0000}"/>
    <cellStyle name="40% - Énfasis3 20 3" xfId="1615" xr:uid="{00000000-0005-0000-0000-0000493C0000}"/>
    <cellStyle name="40% - Énfasis3 20 3 2" xfId="7099" xr:uid="{00000000-0005-0000-0000-00004A3C0000}"/>
    <cellStyle name="40% - Énfasis3 20 3 2 2" xfId="14724" xr:uid="{00000000-0005-0000-0000-00004B3C0000}"/>
    <cellStyle name="40% - Énfasis3 20 3 2 2 2" xfId="29968" xr:uid="{00000000-0005-0000-0000-00004C3C0000}"/>
    <cellStyle name="40% - Énfasis3 20 3 2 3" xfId="22346" xr:uid="{00000000-0005-0000-0000-00004D3C0000}"/>
    <cellStyle name="40% - Énfasis3 20 3 3" xfId="3842" xr:uid="{00000000-0005-0000-0000-00004E3C0000}"/>
    <cellStyle name="40% - Énfasis3 20 3 3 2" xfId="11480" xr:uid="{00000000-0005-0000-0000-00004F3C0000}"/>
    <cellStyle name="40% - Énfasis3 20 3 3 2 2" xfId="26725" xr:uid="{00000000-0005-0000-0000-0000503C0000}"/>
    <cellStyle name="40% - Énfasis3 20 3 3 3" xfId="19103" xr:uid="{00000000-0005-0000-0000-0000513C0000}"/>
    <cellStyle name="40% - Énfasis3 20 3 4" xfId="9264" xr:uid="{00000000-0005-0000-0000-0000523C0000}"/>
    <cellStyle name="40% - Énfasis3 20 3 4 2" xfId="24509" xr:uid="{00000000-0005-0000-0000-0000533C0000}"/>
    <cellStyle name="40% - Énfasis3 20 3 5" xfId="16887" xr:uid="{00000000-0005-0000-0000-0000543C0000}"/>
    <cellStyle name="40% - Énfasis3 20 4" xfId="4928" xr:uid="{00000000-0005-0000-0000-0000553C0000}"/>
    <cellStyle name="40% - Énfasis3 20 4 2" xfId="12561" xr:uid="{00000000-0005-0000-0000-0000563C0000}"/>
    <cellStyle name="40% - Énfasis3 20 4 2 2" xfId="27806" xr:uid="{00000000-0005-0000-0000-0000573C0000}"/>
    <cellStyle name="40% - Énfasis3 20 4 3" xfId="20184" xr:uid="{00000000-0005-0000-0000-0000583C0000}"/>
    <cellStyle name="40% - Énfasis3 20 5" xfId="6018" xr:uid="{00000000-0005-0000-0000-0000593C0000}"/>
    <cellStyle name="40% - Énfasis3 20 5 2" xfId="13643" xr:uid="{00000000-0005-0000-0000-00005A3C0000}"/>
    <cellStyle name="40% - Énfasis3 20 5 2 2" xfId="28887" xr:uid="{00000000-0005-0000-0000-00005B3C0000}"/>
    <cellStyle name="40% - Énfasis3 20 5 3" xfId="21265" xr:uid="{00000000-0005-0000-0000-00005C3C0000}"/>
    <cellStyle name="40% - Énfasis3 20 6" xfId="2756" xr:uid="{00000000-0005-0000-0000-00005D3C0000}"/>
    <cellStyle name="40% - Énfasis3 20 6 2" xfId="10399" xr:uid="{00000000-0005-0000-0000-00005E3C0000}"/>
    <cellStyle name="40% - Énfasis3 20 6 2 2" xfId="25644" xr:uid="{00000000-0005-0000-0000-00005F3C0000}"/>
    <cellStyle name="40% - Énfasis3 20 6 3" xfId="18022" xr:uid="{00000000-0005-0000-0000-0000603C0000}"/>
    <cellStyle name="40% - Énfasis3 20 7" xfId="8183" xr:uid="{00000000-0005-0000-0000-0000613C0000}"/>
    <cellStyle name="40% - Énfasis3 20 7 2" xfId="23428" xr:uid="{00000000-0005-0000-0000-0000623C0000}"/>
    <cellStyle name="40% - Énfasis3 20 8" xfId="15807" xr:uid="{00000000-0005-0000-0000-0000633C0000}"/>
    <cellStyle name="40% - Énfasis3 21" xfId="395" xr:uid="{00000000-0005-0000-0000-0000643C0000}"/>
    <cellStyle name="40% - Énfasis3 21 2" xfId="1076" xr:uid="{00000000-0005-0000-0000-0000653C0000}"/>
    <cellStyle name="40% - Énfasis3 21 2 2" xfId="2158" xr:uid="{00000000-0005-0000-0000-0000663C0000}"/>
    <cellStyle name="40% - Énfasis3 21 2 2 2" xfId="7641" xr:uid="{00000000-0005-0000-0000-0000673C0000}"/>
    <cellStyle name="40% - Énfasis3 21 2 2 2 2" xfId="15266" xr:uid="{00000000-0005-0000-0000-0000683C0000}"/>
    <cellStyle name="40% - Énfasis3 21 2 2 2 2 2" xfId="30510" xr:uid="{00000000-0005-0000-0000-0000693C0000}"/>
    <cellStyle name="40% - Énfasis3 21 2 2 2 3" xfId="22888" xr:uid="{00000000-0005-0000-0000-00006A3C0000}"/>
    <cellStyle name="40% - Énfasis3 21 2 2 3" xfId="4384" xr:uid="{00000000-0005-0000-0000-00006B3C0000}"/>
    <cellStyle name="40% - Énfasis3 21 2 2 3 2" xfId="12022" xr:uid="{00000000-0005-0000-0000-00006C3C0000}"/>
    <cellStyle name="40% - Énfasis3 21 2 2 3 2 2" xfId="27267" xr:uid="{00000000-0005-0000-0000-00006D3C0000}"/>
    <cellStyle name="40% - Énfasis3 21 2 2 3 3" xfId="19645" xr:uid="{00000000-0005-0000-0000-00006E3C0000}"/>
    <cellStyle name="40% - Énfasis3 21 2 2 4" xfId="9806" xr:uid="{00000000-0005-0000-0000-00006F3C0000}"/>
    <cellStyle name="40% - Énfasis3 21 2 2 4 2" xfId="25051" xr:uid="{00000000-0005-0000-0000-0000703C0000}"/>
    <cellStyle name="40% - Énfasis3 21 2 2 5" xfId="17429" xr:uid="{00000000-0005-0000-0000-0000713C0000}"/>
    <cellStyle name="40% - Énfasis3 21 2 3" xfId="5470" xr:uid="{00000000-0005-0000-0000-0000723C0000}"/>
    <cellStyle name="40% - Énfasis3 21 2 3 2" xfId="13103" xr:uid="{00000000-0005-0000-0000-0000733C0000}"/>
    <cellStyle name="40% - Énfasis3 21 2 3 2 2" xfId="28348" xr:uid="{00000000-0005-0000-0000-0000743C0000}"/>
    <cellStyle name="40% - Énfasis3 21 2 3 3" xfId="20726" xr:uid="{00000000-0005-0000-0000-0000753C0000}"/>
    <cellStyle name="40% - Énfasis3 21 2 4" xfId="6560" xr:uid="{00000000-0005-0000-0000-0000763C0000}"/>
    <cellStyle name="40% - Énfasis3 21 2 4 2" xfId="14185" xr:uid="{00000000-0005-0000-0000-0000773C0000}"/>
    <cellStyle name="40% - Énfasis3 21 2 4 2 2" xfId="29429" xr:uid="{00000000-0005-0000-0000-0000783C0000}"/>
    <cellStyle name="40% - Énfasis3 21 2 4 3" xfId="21807" xr:uid="{00000000-0005-0000-0000-0000793C0000}"/>
    <cellStyle name="40% - Énfasis3 21 2 5" xfId="3299" xr:uid="{00000000-0005-0000-0000-00007A3C0000}"/>
    <cellStyle name="40% - Énfasis3 21 2 5 2" xfId="10941" xr:uid="{00000000-0005-0000-0000-00007B3C0000}"/>
    <cellStyle name="40% - Énfasis3 21 2 5 2 2" xfId="26186" xr:uid="{00000000-0005-0000-0000-00007C3C0000}"/>
    <cellStyle name="40% - Énfasis3 21 2 5 3" xfId="18564" xr:uid="{00000000-0005-0000-0000-00007D3C0000}"/>
    <cellStyle name="40% - Énfasis3 21 2 6" xfId="8725" xr:uid="{00000000-0005-0000-0000-00007E3C0000}"/>
    <cellStyle name="40% - Énfasis3 21 2 6 2" xfId="23970" xr:uid="{00000000-0005-0000-0000-00007F3C0000}"/>
    <cellStyle name="40% - Énfasis3 21 2 7" xfId="16348" xr:uid="{00000000-0005-0000-0000-0000803C0000}"/>
    <cellStyle name="40% - Énfasis3 21 3" xfId="1616" xr:uid="{00000000-0005-0000-0000-0000813C0000}"/>
    <cellStyle name="40% - Énfasis3 21 3 2" xfId="7100" xr:uid="{00000000-0005-0000-0000-0000823C0000}"/>
    <cellStyle name="40% - Énfasis3 21 3 2 2" xfId="14725" xr:uid="{00000000-0005-0000-0000-0000833C0000}"/>
    <cellStyle name="40% - Énfasis3 21 3 2 2 2" xfId="29969" xr:uid="{00000000-0005-0000-0000-0000843C0000}"/>
    <cellStyle name="40% - Énfasis3 21 3 2 3" xfId="22347" xr:uid="{00000000-0005-0000-0000-0000853C0000}"/>
    <cellStyle name="40% - Énfasis3 21 3 3" xfId="3843" xr:uid="{00000000-0005-0000-0000-0000863C0000}"/>
    <cellStyle name="40% - Énfasis3 21 3 3 2" xfId="11481" xr:uid="{00000000-0005-0000-0000-0000873C0000}"/>
    <cellStyle name="40% - Énfasis3 21 3 3 2 2" xfId="26726" xr:uid="{00000000-0005-0000-0000-0000883C0000}"/>
    <cellStyle name="40% - Énfasis3 21 3 3 3" xfId="19104" xr:uid="{00000000-0005-0000-0000-0000893C0000}"/>
    <cellStyle name="40% - Énfasis3 21 3 4" xfId="9265" xr:uid="{00000000-0005-0000-0000-00008A3C0000}"/>
    <cellStyle name="40% - Énfasis3 21 3 4 2" xfId="24510" xr:uid="{00000000-0005-0000-0000-00008B3C0000}"/>
    <cellStyle name="40% - Énfasis3 21 3 5" xfId="16888" xr:uid="{00000000-0005-0000-0000-00008C3C0000}"/>
    <cellStyle name="40% - Énfasis3 21 4" xfId="4929" xr:uid="{00000000-0005-0000-0000-00008D3C0000}"/>
    <cellStyle name="40% - Énfasis3 21 4 2" xfId="12562" xr:uid="{00000000-0005-0000-0000-00008E3C0000}"/>
    <cellStyle name="40% - Énfasis3 21 4 2 2" xfId="27807" xr:uid="{00000000-0005-0000-0000-00008F3C0000}"/>
    <cellStyle name="40% - Énfasis3 21 4 3" xfId="20185" xr:uid="{00000000-0005-0000-0000-0000903C0000}"/>
    <cellStyle name="40% - Énfasis3 21 5" xfId="6019" xr:uid="{00000000-0005-0000-0000-0000913C0000}"/>
    <cellStyle name="40% - Énfasis3 21 5 2" xfId="13644" xr:uid="{00000000-0005-0000-0000-0000923C0000}"/>
    <cellStyle name="40% - Énfasis3 21 5 2 2" xfId="28888" xr:uid="{00000000-0005-0000-0000-0000933C0000}"/>
    <cellStyle name="40% - Énfasis3 21 5 3" xfId="21266" xr:uid="{00000000-0005-0000-0000-0000943C0000}"/>
    <cellStyle name="40% - Énfasis3 21 6" xfId="2757" xr:uid="{00000000-0005-0000-0000-0000953C0000}"/>
    <cellStyle name="40% - Énfasis3 21 6 2" xfId="10400" xr:uid="{00000000-0005-0000-0000-0000963C0000}"/>
    <cellStyle name="40% - Énfasis3 21 6 2 2" xfId="25645" xr:uid="{00000000-0005-0000-0000-0000973C0000}"/>
    <cellStyle name="40% - Énfasis3 21 6 3" xfId="18023" xr:uid="{00000000-0005-0000-0000-0000983C0000}"/>
    <cellStyle name="40% - Énfasis3 21 7" xfId="8184" xr:uid="{00000000-0005-0000-0000-0000993C0000}"/>
    <cellStyle name="40% - Énfasis3 21 7 2" xfId="23429" xr:uid="{00000000-0005-0000-0000-00009A3C0000}"/>
    <cellStyle name="40% - Énfasis3 21 8" xfId="15808" xr:uid="{00000000-0005-0000-0000-00009B3C0000}"/>
    <cellStyle name="40% - Énfasis3 22" xfId="396" xr:uid="{00000000-0005-0000-0000-00009C3C0000}"/>
    <cellStyle name="40% - Énfasis3 22 2" xfId="1077" xr:uid="{00000000-0005-0000-0000-00009D3C0000}"/>
    <cellStyle name="40% - Énfasis3 22 2 2" xfId="2159" xr:uid="{00000000-0005-0000-0000-00009E3C0000}"/>
    <cellStyle name="40% - Énfasis3 22 2 2 2" xfId="7642" xr:uid="{00000000-0005-0000-0000-00009F3C0000}"/>
    <cellStyle name="40% - Énfasis3 22 2 2 2 2" xfId="15267" xr:uid="{00000000-0005-0000-0000-0000A03C0000}"/>
    <cellStyle name="40% - Énfasis3 22 2 2 2 2 2" xfId="30511" xr:uid="{00000000-0005-0000-0000-0000A13C0000}"/>
    <cellStyle name="40% - Énfasis3 22 2 2 2 3" xfId="22889" xr:uid="{00000000-0005-0000-0000-0000A23C0000}"/>
    <cellStyle name="40% - Énfasis3 22 2 2 3" xfId="4385" xr:uid="{00000000-0005-0000-0000-0000A33C0000}"/>
    <cellStyle name="40% - Énfasis3 22 2 2 3 2" xfId="12023" xr:uid="{00000000-0005-0000-0000-0000A43C0000}"/>
    <cellStyle name="40% - Énfasis3 22 2 2 3 2 2" xfId="27268" xr:uid="{00000000-0005-0000-0000-0000A53C0000}"/>
    <cellStyle name="40% - Énfasis3 22 2 2 3 3" xfId="19646" xr:uid="{00000000-0005-0000-0000-0000A63C0000}"/>
    <cellStyle name="40% - Énfasis3 22 2 2 4" xfId="9807" xr:uid="{00000000-0005-0000-0000-0000A73C0000}"/>
    <cellStyle name="40% - Énfasis3 22 2 2 4 2" xfId="25052" xr:uid="{00000000-0005-0000-0000-0000A83C0000}"/>
    <cellStyle name="40% - Énfasis3 22 2 2 5" xfId="17430" xr:uid="{00000000-0005-0000-0000-0000A93C0000}"/>
    <cellStyle name="40% - Énfasis3 22 2 3" xfId="5471" xr:uid="{00000000-0005-0000-0000-0000AA3C0000}"/>
    <cellStyle name="40% - Énfasis3 22 2 3 2" xfId="13104" xr:uid="{00000000-0005-0000-0000-0000AB3C0000}"/>
    <cellStyle name="40% - Énfasis3 22 2 3 2 2" xfId="28349" xr:uid="{00000000-0005-0000-0000-0000AC3C0000}"/>
    <cellStyle name="40% - Énfasis3 22 2 3 3" xfId="20727" xr:uid="{00000000-0005-0000-0000-0000AD3C0000}"/>
    <cellStyle name="40% - Énfasis3 22 2 4" xfId="6561" xr:uid="{00000000-0005-0000-0000-0000AE3C0000}"/>
    <cellStyle name="40% - Énfasis3 22 2 4 2" xfId="14186" xr:uid="{00000000-0005-0000-0000-0000AF3C0000}"/>
    <cellStyle name="40% - Énfasis3 22 2 4 2 2" xfId="29430" xr:uid="{00000000-0005-0000-0000-0000B03C0000}"/>
    <cellStyle name="40% - Énfasis3 22 2 4 3" xfId="21808" xr:uid="{00000000-0005-0000-0000-0000B13C0000}"/>
    <cellStyle name="40% - Énfasis3 22 2 5" xfId="3300" xr:uid="{00000000-0005-0000-0000-0000B23C0000}"/>
    <cellStyle name="40% - Énfasis3 22 2 5 2" xfId="10942" xr:uid="{00000000-0005-0000-0000-0000B33C0000}"/>
    <cellStyle name="40% - Énfasis3 22 2 5 2 2" xfId="26187" xr:uid="{00000000-0005-0000-0000-0000B43C0000}"/>
    <cellStyle name="40% - Énfasis3 22 2 5 3" xfId="18565" xr:uid="{00000000-0005-0000-0000-0000B53C0000}"/>
    <cellStyle name="40% - Énfasis3 22 2 6" xfId="8726" xr:uid="{00000000-0005-0000-0000-0000B63C0000}"/>
    <cellStyle name="40% - Énfasis3 22 2 6 2" xfId="23971" xr:uid="{00000000-0005-0000-0000-0000B73C0000}"/>
    <cellStyle name="40% - Énfasis3 22 2 7" xfId="16349" xr:uid="{00000000-0005-0000-0000-0000B83C0000}"/>
    <cellStyle name="40% - Énfasis3 22 3" xfId="1617" xr:uid="{00000000-0005-0000-0000-0000B93C0000}"/>
    <cellStyle name="40% - Énfasis3 22 3 2" xfId="7101" xr:uid="{00000000-0005-0000-0000-0000BA3C0000}"/>
    <cellStyle name="40% - Énfasis3 22 3 2 2" xfId="14726" xr:uid="{00000000-0005-0000-0000-0000BB3C0000}"/>
    <cellStyle name="40% - Énfasis3 22 3 2 2 2" xfId="29970" xr:uid="{00000000-0005-0000-0000-0000BC3C0000}"/>
    <cellStyle name="40% - Énfasis3 22 3 2 3" xfId="22348" xr:uid="{00000000-0005-0000-0000-0000BD3C0000}"/>
    <cellStyle name="40% - Énfasis3 22 3 3" xfId="3844" xr:uid="{00000000-0005-0000-0000-0000BE3C0000}"/>
    <cellStyle name="40% - Énfasis3 22 3 3 2" xfId="11482" xr:uid="{00000000-0005-0000-0000-0000BF3C0000}"/>
    <cellStyle name="40% - Énfasis3 22 3 3 2 2" xfId="26727" xr:uid="{00000000-0005-0000-0000-0000C03C0000}"/>
    <cellStyle name="40% - Énfasis3 22 3 3 3" xfId="19105" xr:uid="{00000000-0005-0000-0000-0000C13C0000}"/>
    <cellStyle name="40% - Énfasis3 22 3 4" xfId="9266" xr:uid="{00000000-0005-0000-0000-0000C23C0000}"/>
    <cellStyle name="40% - Énfasis3 22 3 4 2" xfId="24511" xr:uid="{00000000-0005-0000-0000-0000C33C0000}"/>
    <cellStyle name="40% - Énfasis3 22 3 5" xfId="16889" xr:uid="{00000000-0005-0000-0000-0000C43C0000}"/>
    <cellStyle name="40% - Énfasis3 22 4" xfId="4930" xr:uid="{00000000-0005-0000-0000-0000C53C0000}"/>
    <cellStyle name="40% - Énfasis3 22 4 2" xfId="12563" xr:uid="{00000000-0005-0000-0000-0000C63C0000}"/>
    <cellStyle name="40% - Énfasis3 22 4 2 2" xfId="27808" xr:uid="{00000000-0005-0000-0000-0000C73C0000}"/>
    <cellStyle name="40% - Énfasis3 22 4 3" xfId="20186" xr:uid="{00000000-0005-0000-0000-0000C83C0000}"/>
    <cellStyle name="40% - Énfasis3 22 5" xfId="6020" xr:uid="{00000000-0005-0000-0000-0000C93C0000}"/>
    <cellStyle name="40% - Énfasis3 22 5 2" xfId="13645" xr:uid="{00000000-0005-0000-0000-0000CA3C0000}"/>
    <cellStyle name="40% - Énfasis3 22 5 2 2" xfId="28889" xr:uid="{00000000-0005-0000-0000-0000CB3C0000}"/>
    <cellStyle name="40% - Énfasis3 22 5 3" xfId="21267" xr:uid="{00000000-0005-0000-0000-0000CC3C0000}"/>
    <cellStyle name="40% - Énfasis3 22 6" xfId="2758" xr:uid="{00000000-0005-0000-0000-0000CD3C0000}"/>
    <cellStyle name="40% - Énfasis3 22 6 2" xfId="10401" xr:uid="{00000000-0005-0000-0000-0000CE3C0000}"/>
    <cellStyle name="40% - Énfasis3 22 6 2 2" xfId="25646" xr:uid="{00000000-0005-0000-0000-0000CF3C0000}"/>
    <cellStyle name="40% - Énfasis3 22 6 3" xfId="18024" xr:uid="{00000000-0005-0000-0000-0000D03C0000}"/>
    <cellStyle name="40% - Énfasis3 22 7" xfId="8185" xr:uid="{00000000-0005-0000-0000-0000D13C0000}"/>
    <cellStyle name="40% - Énfasis3 22 7 2" xfId="23430" xr:uid="{00000000-0005-0000-0000-0000D23C0000}"/>
    <cellStyle name="40% - Énfasis3 22 8" xfId="15809" xr:uid="{00000000-0005-0000-0000-0000D33C0000}"/>
    <cellStyle name="40% - Énfasis3 23" xfId="397" xr:uid="{00000000-0005-0000-0000-0000D43C0000}"/>
    <cellStyle name="40% - Énfasis3 23 2" xfId="1078" xr:uid="{00000000-0005-0000-0000-0000D53C0000}"/>
    <cellStyle name="40% - Énfasis3 23 2 2" xfId="2160" xr:uid="{00000000-0005-0000-0000-0000D63C0000}"/>
    <cellStyle name="40% - Énfasis3 23 2 2 2" xfId="7643" xr:uid="{00000000-0005-0000-0000-0000D73C0000}"/>
    <cellStyle name="40% - Énfasis3 23 2 2 2 2" xfId="15268" xr:uid="{00000000-0005-0000-0000-0000D83C0000}"/>
    <cellStyle name="40% - Énfasis3 23 2 2 2 2 2" xfId="30512" xr:uid="{00000000-0005-0000-0000-0000D93C0000}"/>
    <cellStyle name="40% - Énfasis3 23 2 2 2 3" xfId="22890" xr:uid="{00000000-0005-0000-0000-0000DA3C0000}"/>
    <cellStyle name="40% - Énfasis3 23 2 2 3" xfId="4386" xr:uid="{00000000-0005-0000-0000-0000DB3C0000}"/>
    <cellStyle name="40% - Énfasis3 23 2 2 3 2" xfId="12024" xr:uid="{00000000-0005-0000-0000-0000DC3C0000}"/>
    <cellStyle name="40% - Énfasis3 23 2 2 3 2 2" xfId="27269" xr:uid="{00000000-0005-0000-0000-0000DD3C0000}"/>
    <cellStyle name="40% - Énfasis3 23 2 2 3 3" xfId="19647" xr:uid="{00000000-0005-0000-0000-0000DE3C0000}"/>
    <cellStyle name="40% - Énfasis3 23 2 2 4" xfId="9808" xr:uid="{00000000-0005-0000-0000-0000DF3C0000}"/>
    <cellStyle name="40% - Énfasis3 23 2 2 4 2" xfId="25053" xr:uid="{00000000-0005-0000-0000-0000E03C0000}"/>
    <cellStyle name="40% - Énfasis3 23 2 2 5" xfId="17431" xr:uid="{00000000-0005-0000-0000-0000E13C0000}"/>
    <cellStyle name="40% - Énfasis3 23 2 3" xfId="5472" xr:uid="{00000000-0005-0000-0000-0000E23C0000}"/>
    <cellStyle name="40% - Énfasis3 23 2 3 2" xfId="13105" xr:uid="{00000000-0005-0000-0000-0000E33C0000}"/>
    <cellStyle name="40% - Énfasis3 23 2 3 2 2" xfId="28350" xr:uid="{00000000-0005-0000-0000-0000E43C0000}"/>
    <cellStyle name="40% - Énfasis3 23 2 3 3" xfId="20728" xr:uid="{00000000-0005-0000-0000-0000E53C0000}"/>
    <cellStyle name="40% - Énfasis3 23 2 4" xfId="6562" xr:uid="{00000000-0005-0000-0000-0000E63C0000}"/>
    <cellStyle name="40% - Énfasis3 23 2 4 2" xfId="14187" xr:uid="{00000000-0005-0000-0000-0000E73C0000}"/>
    <cellStyle name="40% - Énfasis3 23 2 4 2 2" xfId="29431" xr:uid="{00000000-0005-0000-0000-0000E83C0000}"/>
    <cellStyle name="40% - Énfasis3 23 2 4 3" xfId="21809" xr:uid="{00000000-0005-0000-0000-0000E93C0000}"/>
    <cellStyle name="40% - Énfasis3 23 2 5" xfId="3301" xr:uid="{00000000-0005-0000-0000-0000EA3C0000}"/>
    <cellStyle name="40% - Énfasis3 23 2 5 2" xfId="10943" xr:uid="{00000000-0005-0000-0000-0000EB3C0000}"/>
    <cellStyle name="40% - Énfasis3 23 2 5 2 2" xfId="26188" xr:uid="{00000000-0005-0000-0000-0000EC3C0000}"/>
    <cellStyle name="40% - Énfasis3 23 2 5 3" xfId="18566" xr:uid="{00000000-0005-0000-0000-0000ED3C0000}"/>
    <cellStyle name="40% - Énfasis3 23 2 6" xfId="8727" xr:uid="{00000000-0005-0000-0000-0000EE3C0000}"/>
    <cellStyle name="40% - Énfasis3 23 2 6 2" xfId="23972" xr:uid="{00000000-0005-0000-0000-0000EF3C0000}"/>
    <cellStyle name="40% - Énfasis3 23 2 7" xfId="16350" xr:uid="{00000000-0005-0000-0000-0000F03C0000}"/>
    <cellStyle name="40% - Énfasis3 23 3" xfId="1618" xr:uid="{00000000-0005-0000-0000-0000F13C0000}"/>
    <cellStyle name="40% - Énfasis3 23 3 2" xfId="7102" xr:uid="{00000000-0005-0000-0000-0000F23C0000}"/>
    <cellStyle name="40% - Énfasis3 23 3 2 2" xfId="14727" xr:uid="{00000000-0005-0000-0000-0000F33C0000}"/>
    <cellStyle name="40% - Énfasis3 23 3 2 2 2" xfId="29971" xr:uid="{00000000-0005-0000-0000-0000F43C0000}"/>
    <cellStyle name="40% - Énfasis3 23 3 2 3" xfId="22349" xr:uid="{00000000-0005-0000-0000-0000F53C0000}"/>
    <cellStyle name="40% - Énfasis3 23 3 3" xfId="3845" xr:uid="{00000000-0005-0000-0000-0000F63C0000}"/>
    <cellStyle name="40% - Énfasis3 23 3 3 2" xfId="11483" xr:uid="{00000000-0005-0000-0000-0000F73C0000}"/>
    <cellStyle name="40% - Énfasis3 23 3 3 2 2" xfId="26728" xr:uid="{00000000-0005-0000-0000-0000F83C0000}"/>
    <cellStyle name="40% - Énfasis3 23 3 3 3" xfId="19106" xr:uid="{00000000-0005-0000-0000-0000F93C0000}"/>
    <cellStyle name="40% - Énfasis3 23 3 4" xfId="9267" xr:uid="{00000000-0005-0000-0000-0000FA3C0000}"/>
    <cellStyle name="40% - Énfasis3 23 3 4 2" xfId="24512" xr:uid="{00000000-0005-0000-0000-0000FB3C0000}"/>
    <cellStyle name="40% - Énfasis3 23 3 5" xfId="16890" xr:uid="{00000000-0005-0000-0000-0000FC3C0000}"/>
    <cellStyle name="40% - Énfasis3 23 4" xfId="4931" xr:uid="{00000000-0005-0000-0000-0000FD3C0000}"/>
    <cellStyle name="40% - Énfasis3 23 4 2" xfId="12564" xr:uid="{00000000-0005-0000-0000-0000FE3C0000}"/>
    <cellStyle name="40% - Énfasis3 23 4 2 2" xfId="27809" xr:uid="{00000000-0005-0000-0000-0000FF3C0000}"/>
    <cellStyle name="40% - Énfasis3 23 4 3" xfId="20187" xr:uid="{00000000-0005-0000-0000-0000003D0000}"/>
    <cellStyle name="40% - Énfasis3 23 5" xfId="6021" xr:uid="{00000000-0005-0000-0000-0000013D0000}"/>
    <cellStyle name="40% - Énfasis3 23 5 2" xfId="13646" xr:uid="{00000000-0005-0000-0000-0000023D0000}"/>
    <cellStyle name="40% - Énfasis3 23 5 2 2" xfId="28890" xr:uid="{00000000-0005-0000-0000-0000033D0000}"/>
    <cellStyle name="40% - Énfasis3 23 5 3" xfId="21268" xr:uid="{00000000-0005-0000-0000-0000043D0000}"/>
    <cellStyle name="40% - Énfasis3 23 6" xfId="2759" xr:uid="{00000000-0005-0000-0000-0000053D0000}"/>
    <cellStyle name="40% - Énfasis3 23 6 2" xfId="10402" xr:uid="{00000000-0005-0000-0000-0000063D0000}"/>
    <cellStyle name="40% - Énfasis3 23 6 2 2" xfId="25647" xr:uid="{00000000-0005-0000-0000-0000073D0000}"/>
    <cellStyle name="40% - Énfasis3 23 6 3" xfId="18025" xr:uid="{00000000-0005-0000-0000-0000083D0000}"/>
    <cellStyle name="40% - Énfasis3 23 7" xfId="8186" xr:uid="{00000000-0005-0000-0000-0000093D0000}"/>
    <cellStyle name="40% - Énfasis3 23 7 2" xfId="23431" xr:uid="{00000000-0005-0000-0000-00000A3D0000}"/>
    <cellStyle name="40% - Énfasis3 23 8" xfId="15810" xr:uid="{00000000-0005-0000-0000-00000B3D0000}"/>
    <cellStyle name="40% - Énfasis3 24" xfId="398" xr:uid="{00000000-0005-0000-0000-00000C3D0000}"/>
    <cellStyle name="40% - Énfasis3 24 2" xfId="1079" xr:uid="{00000000-0005-0000-0000-00000D3D0000}"/>
    <cellStyle name="40% - Énfasis3 24 2 2" xfId="2161" xr:uid="{00000000-0005-0000-0000-00000E3D0000}"/>
    <cellStyle name="40% - Énfasis3 24 2 2 2" xfId="7644" xr:uid="{00000000-0005-0000-0000-00000F3D0000}"/>
    <cellStyle name="40% - Énfasis3 24 2 2 2 2" xfId="15269" xr:uid="{00000000-0005-0000-0000-0000103D0000}"/>
    <cellStyle name="40% - Énfasis3 24 2 2 2 2 2" xfId="30513" xr:uid="{00000000-0005-0000-0000-0000113D0000}"/>
    <cellStyle name="40% - Énfasis3 24 2 2 2 3" xfId="22891" xr:uid="{00000000-0005-0000-0000-0000123D0000}"/>
    <cellStyle name="40% - Énfasis3 24 2 2 3" xfId="4387" xr:uid="{00000000-0005-0000-0000-0000133D0000}"/>
    <cellStyle name="40% - Énfasis3 24 2 2 3 2" xfId="12025" xr:uid="{00000000-0005-0000-0000-0000143D0000}"/>
    <cellStyle name="40% - Énfasis3 24 2 2 3 2 2" xfId="27270" xr:uid="{00000000-0005-0000-0000-0000153D0000}"/>
    <cellStyle name="40% - Énfasis3 24 2 2 3 3" xfId="19648" xr:uid="{00000000-0005-0000-0000-0000163D0000}"/>
    <cellStyle name="40% - Énfasis3 24 2 2 4" xfId="9809" xr:uid="{00000000-0005-0000-0000-0000173D0000}"/>
    <cellStyle name="40% - Énfasis3 24 2 2 4 2" xfId="25054" xr:uid="{00000000-0005-0000-0000-0000183D0000}"/>
    <cellStyle name="40% - Énfasis3 24 2 2 5" xfId="17432" xr:uid="{00000000-0005-0000-0000-0000193D0000}"/>
    <cellStyle name="40% - Énfasis3 24 2 3" xfId="5473" xr:uid="{00000000-0005-0000-0000-00001A3D0000}"/>
    <cellStyle name="40% - Énfasis3 24 2 3 2" xfId="13106" xr:uid="{00000000-0005-0000-0000-00001B3D0000}"/>
    <cellStyle name="40% - Énfasis3 24 2 3 2 2" xfId="28351" xr:uid="{00000000-0005-0000-0000-00001C3D0000}"/>
    <cellStyle name="40% - Énfasis3 24 2 3 3" xfId="20729" xr:uid="{00000000-0005-0000-0000-00001D3D0000}"/>
    <cellStyle name="40% - Énfasis3 24 2 4" xfId="6563" xr:uid="{00000000-0005-0000-0000-00001E3D0000}"/>
    <cellStyle name="40% - Énfasis3 24 2 4 2" xfId="14188" xr:uid="{00000000-0005-0000-0000-00001F3D0000}"/>
    <cellStyle name="40% - Énfasis3 24 2 4 2 2" xfId="29432" xr:uid="{00000000-0005-0000-0000-0000203D0000}"/>
    <cellStyle name="40% - Énfasis3 24 2 4 3" xfId="21810" xr:uid="{00000000-0005-0000-0000-0000213D0000}"/>
    <cellStyle name="40% - Énfasis3 24 2 5" xfId="3302" xr:uid="{00000000-0005-0000-0000-0000223D0000}"/>
    <cellStyle name="40% - Énfasis3 24 2 5 2" xfId="10944" xr:uid="{00000000-0005-0000-0000-0000233D0000}"/>
    <cellStyle name="40% - Énfasis3 24 2 5 2 2" xfId="26189" xr:uid="{00000000-0005-0000-0000-0000243D0000}"/>
    <cellStyle name="40% - Énfasis3 24 2 5 3" xfId="18567" xr:uid="{00000000-0005-0000-0000-0000253D0000}"/>
    <cellStyle name="40% - Énfasis3 24 2 6" xfId="8728" xr:uid="{00000000-0005-0000-0000-0000263D0000}"/>
    <cellStyle name="40% - Énfasis3 24 2 6 2" xfId="23973" xr:uid="{00000000-0005-0000-0000-0000273D0000}"/>
    <cellStyle name="40% - Énfasis3 24 2 7" xfId="16351" xr:uid="{00000000-0005-0000-0000-0000283D0000}"/>
    <cellStyle name="40% - Énfasis3 24 3" xfId="1619" xr:uid="{00000000-0005-0000-0000-0000293D0000}"/>
    <cellStyle name="40% - Énfasis3 24 3 2" xfId="7103" xr:uid="{00000000-0005-0000-0000-00002A3D0000}"/>
    <cellStyle name="40% - Énfasis3 24 3 2 2" xfId="14728" xr:uid="{00000000-0005-0000-0000-00002B3D0000}"/>
    <cellStyle name="40% - Énfasis3 24 3 2 2 2" xfId="29972" xr:uid="{00000000-0005-0000-0000-00002C3D0000}"/>
    <cellStyle name="40% - Énfasis3 24 3 2 3" xfId="22350" xr:uid="{00000000-0005-0000-0000-00002D3D0000}"/>
    <cellStyle name="40% - Énfasis3 24 3 3" xfId="3846" xr:uid="{00000000-0005-0000-0000-00002E3D0000}"/>
    <cellStyle name="40% - Énfasis3 24 3 3 2" xfId="11484" xr:uid="{00000000-0005-0000-0000-00002F3D0000}"/>
    <cellStyle name="40% - Énfasis3 24 3 3 2 2" xfId="26729" xr:uid="{00000000-0005-0000-0000-0000303D0000}"/>
    <cellStyle name="40% - Énfasis3 24 3 3 3" xfId="19107" xr:uid="{00000000-0005-0000-0000-0000313D0000}"/>
    <cellStyle name="40% - Énfasis3 24 3 4" xfId="9268" xr:uid="{00000000-0005-0000-0000-0000323D0000}"/>
    <cellStyle name="40% - Énfasis3 24 3 4 2" xfId="24513" xr:uid="{00000000-0005-0000-0000-0000333D0000}"/>
    <cellStyle name="40% - Énfasis3 24 3 5" xfId="16891" xr:uid="{00000000-0005-0000-0000-0000343D0000}"/>
    <cellStyle name="40% - Énfasis3 24 4" xfId="4932" xr:uid="{00000000-0005-0000-0000-0000353D0000}"/>
    <cellStyle name="40% - Énfasis3 24 4 2" xfId="12565" xr:uid="{00000000-0005-0000-0000-0000363D0000}"/>
    <cellStyle name="40% - Énfasis3 24 4 2 2" xfId="27810" xr:uid="{00000000-0005-0000-0000-0000373D0000}"/>
    <cellStyle name="40% - Énfasis3 24 4 3" xfId="20188" xr:uid="{00000000-0005-0000-0000-0000383D0000}"/>
    <cellStyle name="40% - Énfasis3 24 5" xfId="6022" xr:uid="{00000000-0005-0000-0000-0000393D0000}"/>
    <cellStyle name="40% - Énfasis3 24 5 2" xfId="13647" xr:uid="{00000000-0005-0000-0000-00003A3D0000}"/>
    <cellStyle name="40% - Énfasis3 24 5 2 2" xfId="28891" xr:uid="{00000000-0005-0000-0000-00003B3D0000}"/>
    <cellStyle name="40% - Énfasis3 24 5 3" xfId="21269" xr:uid="{00000000-0005-0000-0000-00003C3D0000}"/>
    <cellStyle name="40% - Énfasis3 24 6" xfId="2760" xr:uid="{00000000-0005-0000-0000-00003D3D0000}"/>
    <cellStyle name="40% - Énfasis3 24 6 2" xfId="10403" xr:uid="{00000000-0005-0000-0000-00003E3D0000}"/>
    <cellStyle name="40% - Énfasis3 24 6 2 2" xfId="25648" xr:uid="{00000000-0005-0000-0000-00003F3D0000}"/>
    <cellStyle name="40% - Énfasis3 24 6 3" xfId="18026" xr:uid="{00000000-0005-0000-0000-0000403D0000}"/>
    <cellStyle name="40% - Énfasis3 24 7" xfId="8187" xr:uid="{00000000-0005-0000-0000-0000413D0000}"/>
    <cellStyle name="40% - Énfasis3 24 7 2" xfId="23432" xr:uid="{00000000-0005-0000-0000-0000423D0000}"/>
    <cellStyle name="40% - Énfasis3 24 8" xfId="15811" xr:uid="{00000000-0005-0000-0000-0000433D0000}"/>
    <cellStyle name="40% - Énfasis3 25" xfId="399" xr:uid="{00000000-0005-0000-0000-0000443D0000}"/>
    <cellStyle name="40% - Énfasis3 25 2" xfId="1080" xr:uid="{00000000-0005-0000-0000-0000453D0000}"/>
    <cellStyle name="40% - Énfasis3 25 2 2" xfId="2162" xr:uid="{00000000-0005-0000-0000-0000463D0000}"/>
    <cellStyle name="40% - Énfasis3 25 2 2 2" xfId="7645" xr:uid="{00000000-0005-0000-0000-0000473D0000}"/>
    <cellStyle name="40% - Énfasis3 25 2 2 2 2" xfId="15270" xr:uid="{00000000-0005-0000-0000-0000483D0000}"/>
    <cellStyle name="40% - Énfasis3 25 2 2 2 2 2" xfId="30514" xr:uid="{00000000-0005-0000-0000-0000493D0000}"/>
    <cellStyle name="40% - Énfasis3 25 2 2 2 3" xfId="22892" xr:uid="{00000000-0005-0000-0000-00004A3D0000}"/>
    <cellStyle name="40% - Énfasis3 25 2 2 3" xfId="4388" xr:uid="{00000000-0005-0000-0000-00004B3D0000}"/>
    <cellStyle name="40% - Énfasis3 25 2 2 3 2" xfId="12026" xr:uid="{00000000-0005-0000-0000-00004C3D0000}"/>
    <cellStyle name="40% - Énfasis3 25 2 2 3 2 2" xfId="27271" xr:uid="{00000000-0005-0000-0000-00004D3D0000}"/>
    <cellStyle name="40% - Énfasis3 25 2 2 3 3" xfId="19649" xr:uid="{00000000-0005-0000-0000-00004E3D0000}"/>
    <cellStyle name="40% - Énfasis3 25 2 2 4" xfId="9810" xr:uid="{00000000-0005-0000-0000-00004F3D0000}"/>
    <cellStyle name="40% - Énfasis3 25 2 2 4 2" xfId="25055" xr:uid="{00000000-0005-0000-0000-0000503D0000}"/>
    <cellStyle name="40% - Énfasis3 25 2 2 5" xfId="17433" xr:uid="{00000000-0005-0000-0000-0000513D0000}"/>
    <cellStyle name="40% - Énfasis3 25 2 3" xfId="5474" xr:uid="{00000000-0005-0000-0000-0000523D0000}"/>
    <cellStyle name="40% - Énfasis3 25 2 3 2" xfId="13107" xr:uid="{00000000-0005-0000-0000-0000533D0000}"/>
    <cellStyle name="40% - Énfasis3 25 2 3 2 2" xfId="28352" xr:uid="{00000000-0005-0000-0000-0000543D0000}"/>
    <cellStyle name="40% - Énfasis3 25 2 3 3" xfId="20730" xr:uid="{00000000-0005-0000-0000-0000553D0000}"/>
    <cellStyle name="40% - Énfasis3 25 2 4" xfId="6564" xr:uid="{00000000-0005-0000-0000-0000563D0000}"/>
    <cellStyle name="40% - Énfasis3 25 2 4 2" xfId="14189" xr:uid="{00000000-0005-0000-0000-0000573D0000}"/>
    <cellStyle name="40% - Énfasis3 25 2 4 2 2" xfId="29433" xr:uid="{00000000-0005-0000-0000-0000583D0000}"/>
    <cellStyle name="40% - Énfasis3 25 2 4 3" xfId="21811" xr:uid="{00000000-0005-0000-0000-0000593D0000}"/>
    <cellStyle name="40% - Énfasis3 25 2 5" xfId="3303" xr:uid="{00000000-0005-0000-0000-00005A3D0000}"/>
    <cellStyle name="40% - Énfasis3 25 2 5 2" xfId="10945" xr:uid="{00000000-0005-0000-0000-00005B3D0000}"/>
    <cellStyle name="40% - Énfasis3 25 2 5 2 2" xfId="26190" xr:uid="{00000000-0005-0000-0000-00005C3D0000}"/>
    <cellStyle name="40% - Énfasis3 25 2 5 3" xfId="18568" xr:uid="{00000000-0005-0000-0000-00005D3D0000}"/>
    <cellStyle name="40% - Énfasis3 25 2 6" xfId="8729" xr:uid="{00000000-0005-0000-0000-00005E3D0000}"/>
    <cellStyle name="40% - Énfasis3 25 2 6 2" xfId="23974" xr:uid="{00000000-0005-0000-0000-00005F3D0000}"/>
    <cellStyle name="40% - Énfasis3 25 2 7" xfId="16352" xr:uid="{00000000-0005-0000-0000-0000603D0000}"/>
    <cellStyle name="40% - Énfasis3 25 3" xfId="1620" xr:uid="{00000000-0005-0000-0000-0000613D0000}"/>
    <cellStyle name="40% - Énfasis3 25 3 2" xfId="7104" xr:uid="{00000000-0005-0000-0000-0000623D0000}"/>
    <cellStyle name="40% - Énfasis3 25 3 2 2" xfId="14729" xr:uid="{00000000-0005-0000-0000-0000633D0000}"/>
    <cellStyle name="40% - Énfasis3 25 3 2 2 2" xfId="29973" xr:uid="{00000000-0005-0000-0000-0000643D0000}"/>
    <cellStyle name="40% - Énfasis3 25 3 2 3" xfId="22351" xr:uid="{00000000-0005-0000-0000-0000653D0000}"/>
    <cellStyle name="40% - Énfasis3 25 3 3" xfId="3847" xr:uid="{00000000-0005-0000-0000-0000663D0000}"/>
    <cellStyle name="40% - Énfasis3 25 3 3 2" xfId="11485" xr:uid="{00000000-0005-0000-0000-0000673D0000}"/>
    <cellStyle name="40% - Énfasis3 25 3 3 2 2" xfId="26730" xr:uid="{00000000-0005-0000-0000-0000683D0000}"/>
    <cellStyle name="40% - Énfasis3 25 3 3 3" xfId="19108" xr:uid="{00000000-0005-0000-0000-0000693D0000}"/>
    <cellStyle name="40% - Énfasis3 25 3 4" xfId="9269" xr:uid="{00000000-0005-0000-0000-00006A3D0000}"/>
    <cellStyle name="40% - Énfasis3 25 3 4 2" xfId="24514" xr:uid="{00000000-0005-0000-0000-00006B3D0000}"/>
    <cellStyle name="40% - Énfasis3 25 3 5" xfId="16892" xr:uid="{00000000-0005-0000-0000-00006C3D0000}"/>
    <cellStyle name="40% - Énfasis3 25 4" xfId="4933" xr:uid="{00000000-0005-0000-0000-00006D3D0000}"/>
    <cellStyle name="40% - Énfasis3 25 4 2" xfId="12566" xr:uid="{00000000-0005-0000-0000-00006E3D0000}"/>
    <cellStyle name="40% - Énfasis3 25 4 2 2" xfId="27811" xr:uid="{00000000-0005-0000-0000-00006F3D0000}"/>
    <cellStyle name="40% - Énfasis3 25 4 3" xfId="20189" xr:uid="{00000000-0005-0000-0000-0000703D0000}"/>
    <cellStyle name="40% - Énfasis3 25 5" xfId="6023" xr:uid="{00000000-0005-0000-0000-0000713D0000}"/>
    <cellStyle name="40% - Énfasis3 25 5 2" xfId="13648" xr:uid="{00000000-0005-0000-0000-0000723D0000}"/>
    <cellStyle name="40% - Énfasis3 25 5 2 2" xfId="28892" xr:uid="{00000000-0005-0000-0000-0000733D0000}"/>
    <cellStyle name="40% - Énfasis3 25 5 3" xfId="21270" xr:uid="{00000000-0005-0000-0000-0000743D0000}"/>
    <cellStyle name="40% - Énfasis3 25 6" xfId="2761" xr:uid="{00000000-0005-0000-0000-0000753D0000}"/>
    <cellStyle name="40% - Énfasis3 25 6 2" xfId="10404" xr:uid="{00000000-0005-0000-0000-0000763D0000}"/>
    <cellStyle name="40% - Énfasis3 25 6 2 2" xfId="25649" xr:uid="{00000000-0005-0000-0000-0000773D0000}"/>
    <cellStyle name="40% - Énfasis3 25 6 3" xfId="18027" xr:uid="{00000000-0005-0000-0000-0000783D0000}"/>
    <cellStyle name="40% - Énfasis3 25 7" xfId="8188" xr:uid="{00000000-0005-0000-0000-0000793D0000}"/>
    <cellStyle name="40% - Énfasis3 25 7 2" xfId="23433" xr:uid="{00000000-0005-0000-0000-00007A3D0000}"/>
    <cellStyle name="40% - Énfasis3 25 8" xfId="15812" xr:uid="{00000000-0005-0000-0000-00007B3D0000}"/>
    <cellStyle name="40% - Énfasis3 26" xfId="400" xr:uid="{00000000-0005-0000-0000-00007C3D0000}"/>
    <cellStyle name="40% - Énfasis3 26 2" xfId="1081" xr:uid="{00000000-0005-0000-0000-00007D3D0000}"/>
    <cellStyle name="40% - Énfasis3 26 2 2" xfId="2163" xr:uid="{00000000-0005-0000-0000-00007E3D0000}"/>
    <cellStyle name="40% - Énfasis3 26 2 2 2" xfId="7646" xr:uid="{00000000-0005-0000-0000-00007F3D0000}"/>
    <cellStyle name="40% - Énfasis3 26 2 2 2 2" xfId="15271" xr:uid="{00000000-0005-0000-0000-0000803D0000}"/>
    <cellStyle name="40% - Énfasis3 26 2 2 2 2 2" xfId="30515" xr:uid="{00000000-0005-0000-0000-0000813D0000}"/>
    <cellStyle name="40% - Énfasis3 26 2 2 2 3" xfId="22893" xr:uid="{00000000-0005-0000-0000-0000823D0000}"/>
    <cellStyle name="40% - Énfasis3 26 2 2 3" xfId="4389" xr:uid="{00000000-0005-0000-0000-0000833D0000}"/>
    <cellStyle name="40% - Énfasis3 26 2 2 3 2" xfId="12027" xr:uid="{00000000-0005-0000-0000-0000843D0000}"/>
    <cellStyle name="40% - Énfasis3 26 2 2 3 2 2" xfId="27272" xr:uid="{00000000-0005-0000-0000-0000853D0000}"/>
    <cellStyle name="40% - Énfasis3 26 2 2 3 3" xfId="19650" xr:uid="{00000000-0005-0000-0000-0000863D0000}"/>
    <cellStyle name="40% - Énfasis3 26 2 2 4" xfId="9811" xr:uid="{00000000-0005-0000-0000-0000873D0000}"/>
    <cellStyle name="40% - Énfasis3 26 2 2 4 2" xfId="25056" xr:uid="{00000000-0005-0000-0000-0000883D0000}"/>
    <cellStyle name="40% - Énfasis3 26 2 2 5" xfId="17434" xr:uid="{00000000-0005-0000-0000-0000893D0000}"/>
    <cellStyle name="40% - Énfasis3 26 2 3" xfId="5475" xr:uid="{00000000-0005-0000-0000-00008A3D0000}"/>
    <cellStyle name="40% - Énfasis3 26 2 3 2" xfId="13108" xr:uid="{00000000-0005-0000-0000-00008B3D0000}"/>
    <cellStyle name="40% - Énfasis3 26 2 3 2 2" xfId="28353" xr:uid="{00000000-0005-0000-0000-00008C3D0000}"/>
    <cellStyle name="40% - Énfasis3 26 2 3 3" xfId="20731" xr:uid="{00000000-0005-0000-0000-00008D3D0000}"/>
    <cellStyle name="40% - Énfasis3 26 2 4" xfId="6565" xr:uid="{00000000-0005-0000-0000-00008E3D0000}"/>
    <cellStyle name="40% - Énfasis3 26 2 4 2" xfId="14190" xr:uid="{00000000-0005-0000-0000-00008F3D0000}"/>
    <cellStyle name="40% - Énfasis3 26 2 4 2 2" xfId="29434" xr:uid="{00000000-0005-0000-0000-0000903D0000}"/>
    <cellStyle name="40% - Énfasis3 26 2 4 3" xfId="21812" xr:uid="{00000000-0005-0000-0000-0000913D0000}"/>
    <cellStyle name="40% - Énfasis3 26 2 5" xfId="3304" xr:uid="{00000000-0005-0000-0000-0000923D0000}"/>
    <cellStyle name="40% - Énfasis3 26 2 5 2" xfId="10946" xr:uid="{00000000-0005-0000-0000-0000933D0000}"/>
    <cellStyle name="40% - Énfasis3 26 2 5 2 2" xfId="26191" xr:uid="{00000000-0005-0000-0000-0000943D0000}"/>
    <cellStyle name="40% - Énfasis3 26 2 5 3" xfId="18569" xr:uid="{00000000-0005-0000-0000-0000953D0000}"/>
    <cellStyle name="40% - Énfasis3 26 2 6" xfId="8730" xr:uid="{00000000-0005-0000-0000-0000963D0000}"/>
    <cellStyle name="40% - Énfasis3 26 2 6 2" xfId="23975" xr:uid="{00000000-0005-0000-0000-0000973D0000}"/>
    <cellStyle name="40% - Énfasis3 26 2 7" xfId="16353" xr:uid="{00000000-0005-0000-0000-0000983D0000}"/>
    <cellStyle name="40% - Énfasis3 26 3" xfId="1621" xr:uid="{00000000-0005-0000-0000-0000993D0000}"/>
    <cellStyle name="40% - Énfasis3 26 3 2" xfId="7105" xr:uid="{00000000-0005-0000-0000-00009A3D0000}"/>
    <cellStyle name="40% - Énfasis3 26 3 2 2" xfId="14730" xr:uid="{00000000-0005-0000-0000-00009B3D0000}"/>
    <cellStyle name="40% - Énfasis3 26 3 2 2 2" xfId="29974" xr:uid="{00000000-0005-0000-0000-00009C3D0000}"/>
    <cellStyle name="40% - Énfasis3 26 3 2 3" xfId="22352" xr:uid="{00000000-0005-0000-0000-00009D3D0000}"/>
    <cellStyle name="40% - Énfasis3 26 3 3" xfId="3848" xr:uid="{00000000-0005-0000-0000-00009E3D0000}"/>
    <cellStyle name="40% - Énfasis3 26 3 3 2" xfId="11486" xr:uid="{00000000-0005-0000-0000-00009F3D0000}"/>
    <cellStyle name="40% - Énfasis3 26 3 3 2 2" xfId="26731" xr:uid="{00000000-0005-0000-0000-0000A03D0000}"/>
    <cellStyle name="40% - Énfasis3 26 3 3 3" xfId="19109" xr:uid="{00000000-0005-0000-0000-0000A13D0000}"/>
    <cellStyle name="40% - Énfasis3 26 3 4" xfId="9270" xr:uid="{00000000-0005-0000-0000-0000A23D0000}"/>
    <cellStyle name="40% - Énfasis3 26 3 4 2" xfId="24515" xr:uid="{00000000-0005-0000-0000-0000A33D0000}"/>
    <cellStyle name="40% - Énfasis3 26 3 5" xfId="16893" xr:uid="{00000000-0005-0000-0000-0000A43D0000}"/>
    <cellStyle name="40% - Énfasis3 26 4" xfId="4934" xr:uid="{00000000-0005-0000-0000-0000A53D0000}"/>
    <cellStyle name="40% - Énfasis3 26 4 2" xfId="12567" xr:uid="{00000000-0005-0000-0000-0000A63D0000}"/>
    <cellStyle name="40% - Énfasis3 26 4 2 2" xfId="27812" xr:uid="{00000000-0005-0000-0000-0000A73D0000}"/>
    <cellStyle name="40% - Énfasis3 26 4 3" xfId="20190" xr:uid="{00000000-0005-0000-0000-0000A83D0000}"/>
    <cellStyle name="40% - Énfasis3 26 5" xfId="6024" xr:uid="{00000000-0005-0000-0000-0000A93D0000}"/>
    <cellStyle name="40% - Énfasis3 26 5 2" xfId="13649" xr:uid="{00000000-0005-0000-0000-0000AA3D0000}"/>
    <cellStyle name="40% - Énfasis3 26 5 2 2" xfId="28893" xr:uid="{00000000-0005-0000-0000-0000AB3D0000}"/>
    <cellStyle name="40% - Énfasis3 26 5 3" xfId="21271" xr:uid="{00000000-0005-0000-0000-0000AC3D0000}"/>
    <cellStyle name="40% - Énfasis3 26 6" xfId="2762" xr:uid="{00000000-0005-0000-0000-0000AD3D0000}"/>
    <cellStyle name="40% - Énfasis3 26 6 2" xfId="10405" xr:uid="{00000000-0005-0000-0000-0000AE3D0000}"/>
    <cellStyle name="40% - Énfasis3 26 6 2 2" xfId="25650" xr:uid="{00000000-0005-0000-0000-0000AF3D0000}"/>
    <cellStyle name="40% - Énfasis3 26 6 3" xfId="18028" xr:uid="{00000000-0005-0000-0000-0000B03D0000}"/>
    <cellStyle name="40% - Énfasis3 26 7" xfId="8189" xr:uid="{00000000-0005-0000-0000-0000B13D0000}"/>
    <cellStyle name="40% - Énfasis3 26 7 2" xfId="23434" xr:uid="{00000000-0005-0000-0000-0000B23D0000}"/>
    <cellStyle name="40% - Énfasis3 26 8" xfId="15813" xr:uid="{00000000-0005-0000-0000-0000B33D0000}"/>
    <cellStyle name="40% - Énfasis3 27" xfId="401" xr:uid="{00000000-0005-0000-0000-0000B43D0000}"/>
    <cellStyle name="40% - Énfasis3 27 2" xfId="1082" xr:uid="{00000000-0005-0000-0000-0000B53D0000}"/>
    <cellStyle name="40% - Énfasis3 27 2 2" xfId="2164" xr:uid="{00000000-0005-0000-0000-0000B63D0000}"/>
    <cellStyle name="40% - Énfasis3 27 2 2 2" xfId="7647" xr:uid="{00000000-0005-0000-0000-0000B73D0000}"/>
    <cellStyle name="40% - Énfasis3 27 2 2 2 2" xfId="15272" xr:uid="{00000000-0005-0000-0000-0000B83D0000}"/>
    <cellStyle name="40% - Énfasis3 27 2 2 2 2 2" xfId="30516" xr:uid="{00000000-0005-0000-0000-0000B93D0000}"/>
    <cellStyle name="40% - Énfasis3 27 2 2 2 3" xfId="22894" xr:uid="{00000000-0005-0000-0000-0000BA3D0000}"/>
    <cellStyle name="40% - Énfasis3 27 2 2 3" xfId="4390" xr:uid="{00000000-0005-0000-0000-0000BB3D0000}"/>
    <cellStyle name="40% - Énfasis3 27 2 2 3 2" xfId="12028" xr:uid="{00000000-0005-0000-0000-0000BC3D0000}"/>
    <cellStyle name="40% - Énfasis3 27 2 2 3 2 2" xfId="27273" xr:uid="{00000000-0005-0000-0000-0000BD3D0000}"/>
    <cellStyle name="40% - Énfasis3 27 2 2 3 3" xfId="19651" xr:uid="{00000000-0005-0000-0000-0000BE3D0000}"/>
    <cellStyle name="40% - Énfasis3 27 2 2 4" xfId="9812" xr:uid="{00000000-0005-0000-0000-0000BF3D0000}"/>
    <cellStyle name="40% - Énfasis3 27 2 2 4 2" xfId="25057" xr:uid="{00000000-0005-0000-0000-0000C03D0000}"/>
    <cellStyle name="40% - Énfasis3 27 2 2 5" xfId="17435" xr:uid="{00000000-0005-0000-0000-0000C13D0000}"/>
    <cellStyle name="40% - Énfasis3 27 2 3" xfId="5476" xr:uid="{00000000-0005-0000-0000-0000C23D0000}"/>
    <cellStyle name="40% - Énfasis3 27 2 3 2" xfId="13109" xr:uid="{00000000-0005-0000-0000-0000C33D0000}"/>
    <cellStyle name="40% - Énfasis3 27 2 3 2 2" xfId="28354" xr:uid="{00000000-0005-0000-0000-0000C43D0000}"/>
    <cellStyle name="40% - Énfasis3 27 2 3 3" xfId="20732" xr:uid="{00000000-0005-0000-0000-0000C53D0000}"/>
    <cellStyle name="40% - Énfasis3 27 2 4" xfId="6566" xr:uid="{00000000-0005-0000-0000-0000C63D0000}"/>
    <cellStyle name="40% - Énfasis3 27 2 4 2" xfId="14191" xr:uid="{00000000-0005-0000-0000-0000C73D0000}"/>
    <cellStyle name="40% - Énfasis3 27 2 4 2 2" xfId="29435" xr:uid="{00000000-0005-0000-0000-0000C83D0000}"/>
    <cellStyle name="40% - Énfasis3 27 2 4 3" xfId="21813" xr:uid="{00000000-0005-0000-0000-0000C93D0000}"/>
    <cellStyle name="40% - Énfasis3 27 2 5" xfId="3305" xr:uid="{00000000-0005-0000-0000-0000CA3D0000}"/>
    <cellStyle name="40% - Énfasis3 27 2 5 2" xfId="10947" xr:uid="{00000000-0005-0000-0000-0000CB3D0000}"/>
    <cellStyle name="40% - Énfasis3 27 2 5 2 2" xfId="26192" xr:uid="{00000000-0005-0000-0000-0000CC3D0000}"/>
    <cellStyle name="40% - Énfasis3 27 2 5 3" xfId="18570" xr:uid="{00000000-0005-0000-0000-0000CD3D0000}"/>
    <cellStyle name="40% - Énfasis3 27 2 6" xfId="8731" xr:uid="{00000000-0005-0000-0000-0000CE3D0000}"/>
    <cellStyle name="40% - Énfasis3 27 2 6 2" xfId="23976" xr:uid="{00000000-0005-0000-0000-0000CF3D0000}"/>
    <cellStyle name="40% - Énfasis3 27 2 7" xfId="16354" xr:uid="{00000000-0005-0000-0000-0000D03D0000}"/>
    <cellStyle name="40% - Énfasis3 27 3" xfId="1622" xr:uid="{00000000-0005-0000-0000-0000D13D0000}"/>
    <cellStyle name="40% - Énfasis3 27 3 2" xfId="7106" xr:uid="{00000000-0005-0000-0000-0000D23D0000}"/>
    <cellStyle name="40% - Énfasis3 27 3 2 2" xfId="14731" xr:uid="{00000000-0005-0000-0000-0000D33D0000}"/>
    <cellStyle name="40% - Énfasis3 27 3 2 2 2" xfId="29975" xr:uid="{00000000-0005-0000-0000-0000D43D0000}"/>
    <cellStyle name="40% - Énfasis3 27 3 2 3" xfId="22353" xr:uid="{00000000-0005-0000-0000-0000D53D0000}"/>
    <cellStyle name="40% - Énfasis3 27 3 3" xfId="3849" xr:uid="{00000000-0005-0000-0000-0000D63D0000}"/>
    <cellStyle name="40% - Énfasis3 27 3 3 2" xfId="11487" xr:uid="{00000000-0005-0000-0000-0000D73D0000}"/>
    <cellStyle name="40% - Énfasis3 27 3 3 2 2" xfId="26732" xr:uid="{00000000-0005-0000-0000-0000D83D0000}"/>
    <cellStyle name="40% - Énfasis3 27 3 3 3" xfId="19110" xr:uid="{00000000-0005-0000-0000-0000D93D0000}"/>
    <cellStyle name="40% - Énfasis3 27 3 4" xfId="9271" xr:uid="{00000000-0005-0000-0000-0000DA3D0000}"/>
    <cellStyle name="40% - Énfasis3 27 3 4 2" xfId="24516" xr:uid="{00000000-0005-0000-0000-0000DB3D0000}"/>
    <cellStyle name="40% - Énfasis3 27 3 5" xfId="16894" xr:uid="{00000000-0005-0000-0000-0000DC3D0000}"/>
    <cellStyle name="40% - Énfasis3 27 4" xfId="4935" xr:uid="{00000000-0005-0000-0000-0000DD3D0000}"/>
    <cellStyle name="40% - Énfasis3 27 4 2" xfId="12568" xr:uid="{00000000-0005-0000-0000-0000DE3D0000}"/>
    <cellStyle name="40% - Énfasis3 27 4 2 2" xfId="27813" xr:uid="{00000000-0005-0000-0000-0000DF3D0000}"/>
    <cellStyle name="40% - Énfasis3 27 4 3" xfId="20191" xr:uid="{00000000-0005-0000-0000-0000E03D0000}"/>
    <cellStyle name="40% - Énfasis3 27 5" xfId="6025" xr:uid="{00000000-0005-0000-0000-0000E13D0000}"/>
    <cellStyle name="40% - Énfasis3 27 5 2" xfId="13650" xr:uid="{00000000-0005-0000-0000-0000E23D0000}"/>
    <cellStyle name="40% - Énfasis3 27 5 2 2" xfId="28894" xr:uid="{00000000-0005-0000-0000-0000E33D0000}"/>
    <cellStyle name="40% - Énfasis3 27 5 3" xfId="21272" xr:uid="{00000000-0005-0000-0000-0000E43D0000}"/>
    <cellStyle name="40% - Énfasis3 27 6" xfId="2763" xr:uid="{00000000-0005-0000-0000-0000E53D0000}"/>
    <cellStyle name="40% - Énfasis3 27 6 2" xfId="10406" xr:uid="{00000000-0005-0000-0000-0000E63D0000}"/>
    <cellStyle name="40% - Énfasis3 27 6 2 2" xfId="25651" xr:uid="{00000000-0005-0000-0000-0000E73D0000}"/>
    <cellStyle name="40% - Énfasis3 27 6 3" xfId="18029" xr:uid="{00000000-0005-0000-0000-0000E83D0000}"/>
    <cellStyle name="40% - Énfasis3 27 7" xfId="8190" xr:uid="{00000000-0005-0000-0000-0000E93D0000}"/>
    <cellStyle name="40% - Énfasis3 27 7 2" xfId="23435" xr:uid="{00000000-0005-0000-0000-0000EA3D0000}"/>
    <cellStyle name="40% - Énfasis3 27 8" xfId="15814" xr:uid="{00000000-0005-0000-0000-0000EB3D0000}"/>
    <cellStyle name="40% - Énfasis3 28" xfId="402" xr:uid="{00000000-0005-0000-0000-0000EC3D0000}"/>
    <cellStyle name="40% - Énfasis3 28 2" xfId="1083" xr:uid="{00000000-0005-0000-0000-0000ED3D0000}"/>
    <cellStyle name="40% - Énfasis3 28 2 2" xfId="2165" xr:uid="{00000000-0005-0000-0000-0000EE3D0000}"/>
    <cellStyle name="40% - Énfasis3 28 2 2 2" xfId="7648" xr:uid="{00000000-0005-0000-0000-0000EF3D0000}"/>
    <cellStyle name="40% - Énfasis3 28 2 2 2 2" xfId="15273" xr:uid="{00000000-0005-0000-0000-0000F03D0000}"/>
    <cellStyle name="40% - Énfasis3 28 2 2 2 2 2" xfId="30517" xr:uid="{00000000-0005-0000-0000-0000F13D0000}"/>
    <cellStyle name="40% - Énfasis3 28 2 2 2 3" xfId="22895" xr:uid="{00000000-0005-0000-0000-0000F23D0000}"/>
    <cellStyle name="40% - Énfasis3 28 2 2 3" xfId="4391" xr:uid="{00000000-0005-0000-0000-0000F33D0000}"/>
    <cellStyle name="40% - Énfasis3 28 2 2 3 2" xfId="12029" xr:uid="{00000000-0005-0000-0000-0000F43D0000}"/>
    <cellStyle name="40% - Énfasis3 28 2 2 3 2 2" xfId="27274" xr:uid="{00000000-0005-0000-0000-0000F53D0000}"/>
    <cellStyle name="40% - Énfasis3 28 2 2 3 3" xfId="19652" xr:uid="{00000000-0005-0000-0000-0000F63D0000}"/>
    <cellStyle name="40% - Énfasis3 28 2 2 4" xfId="9813" xr:uid="{00000000-0005-0000-0000-0000F73D0000}"/>
    <cellStyle name="40% - Énfasis3 28 2 2 4 2" xfId="25058" xr:uid="{00000000-0005-0000-0000-0000F83D0000}"/>
    <cellStyle name="40% - Énfasis3 28 2 2 5" xfId="17436" xr:uid="{00000000-0005-0000-0000-0000F93D0000}"/>
    <cellStyle name="40% - Énfasis3 28 2 3" xfId="5477" xr:uid="{00000000-0005-0000-0000-0000FA3D0000}"/>
    <cellStyle name="40% - Énfasis3 28 2 3 2" xfId="13110" xr:uid="{00000000-0005-0000-0000-0000FB3D0000}"/>
    <cellStyle name="40% - Énfasis3 28 2 3 2 2" xfId="28355" xr:uid="{00000000-0005-0000-0000-0000FC3D0000}"/>
    <cellStyle name="40% - Énfasis3 28 2 3 3" xfId="20733" xr:uid="{00000000-0005-0000-0000-0000FD3D0000}"/>
    <cellStyle name="40% - Énfasis3 28 2 4" xfId="6567" xr:uid="{00000000-0005-0000-0000-0000FE3D0000}"/>
    <cellStyle name="40% - Énfasis3 28 2 4 2" xfId="14192" xr:uid="{00000000-0005-0000-0000-0000FF3D0000}"/>
    <cellStyle name="40% - Énfasis3 28 2 4 2 2" xfId="29436" xr:uid="{00000000-0005-0000-0000-0000003E0000}"/>
    <cellStyle name="40% - Énfasis3 28 2 4 3" xfId="21814" xr:uid="{00000000-0005-0000-0000-0000013E0000}"/>
    <cellStyle name="40% - Énfasis3 28 2 5" xfId="3306" xr:uid="{00000000-0005-0000-0000-0000023E0000}"/>
    <cellStyle name="40% - Énfasis3 28 2 5 2" xfId="10948" xr:uid="{00000000-0005-0000-0000-0000033E0000}"/>
    <cellStyle name="40% - Énfasis3 28 2 5 2 2" xfId="26193" xr:uid="{00000000-0005-0000-0000-0000043E0000}"/>
    <cellStyle name="40% - Énfasis3 28 2 5 3" xfId="18571" xr:uid="{00000000-0005-0000-0000-0000053E0000}"/>
    <cellStyle name="40% - Énfasis3 28 2 6" xfId="8732" xr:uid="{00000000-0005-0000-0000-0000063E0000}"/>
    <cellStyle name="40% - Énfasis3 28 2 6 2" xfId="23977" xr:uid="{00000000-0005-0000-0000-0000073E0000}"/>
    <cellStyle name="40% - Énfasis3 28 2 7" xfId="16355" xr:uid="{00000000-0005-0000-0000-0000083E0000}"/>
    <cellStyle name="40% - Énfasis3 28 3" xfId="1623" xr:uid="{00000000-0005-0000-0000-0000093E0000}"/>
    <cellStyle name="40% - Énfasis3 28 3 2" xfId="7107" xr:uid="{00000000-0005-0000-0000-00000A3E0000}"/>
    <cellStyle name="40% - Énfasis3 28 3 2 2" xfId="14732" xr:uid="{00000000-0005-0000-0000-00000B3E0000}"/>
    <cellStyle name="40% - Énfasis3 28 3 2 2 2" xfId="29976" xr:uid="{00000000-0005-0000-0000-00000C3E0000}"/>
    <cellStyle name="40% - Énfasis3 28 3 2 3" xfId="22354" xr:uid="{00000000-0005-0000-0000-00000D3E0000}"/>
    <cellStyle name="40% - Énfasis3 28 3 3" xfId="3850" xr:uid="{00000000-0005-0000-0000-00000E3E0000}"/>
    <cellStyle name="40% - Énfasis3 28 3 3 2" xfId="11488" xr:uid="{00000000-0005-0000-0000-00000F3E0000}"/>
    <cellStyle name="40% - Énfasis3 28 3 3 2 2" xfId="26733" xr:uid="{00000000-0005-0000-0000-0000103E0000}"/>
    <cellStyle name="40% - Énfasis3 28 3 3 3" xfId="19111" xr:uid="{00000000-0005-0000-0000-0000113E0000}"/>
    <cellStyle name="40% - Énfasis3 28 3 4" xfId="9272" xr:uid="{00000000-0005-0000-0000-0000123E0000}"/>
    <cellStyle name="40% - Énfasis3 28 3 4 2" xfId="24517" xr:uid="{00000000-0005-0000-0000-0000133E0000}"/>
    <cellStyle name="40% - Énfasis3 28 3 5" xfId="16895" xr:uid="{00000000-0005-0000-0000-0000143E0000}"/>
    <cellStyle name="40% - Énfasis3 28 4" xfId="4936" xr:uid="{00000000-0005-0000-0000-0000153E0000}"/>
    <cellStyle name="40% - Énfasis3 28 4 2" xfId="12569" xr:uid="{00000000-0005-0000-0000-0000163E0000}"/>
    <cellStyle name="40% - Énfasis3 28 4 2 2" xfId="27814" xr:uid="{00000000-0005-0000-0000-0000173E0000}"/>
    <cellStyle name="40% - Énfasis3 28 4 3" xfId="20192" xr:uid="{00000000-0005-0000-0000-0000183E0000}"/>
    <cellStyle name="40% - Énfasis3 28 5" xfId="6026" xr:uid="{00000000-0005-0000-0000-0000193E0000}"/>
    <cellStyle name="40% - Énfasis3 28 5 2" xfId="13651" xr:uid="{00000000-0005-0000-0000-00001A3E0000}"/>
    <cellStyle name="40% - Énfasis3 28 5 2 2" xfId="28895" xr:uid="{00000000-0005-0000-0000-00001B3E0000}"/>
    <cellStyle name="40% - Énfasis3 28 5 3" xfId="21273" xr:uid="{00000000-0005-0000-0000-00001C3E0000}"/>
    <cellStyle name="40% - Énfasis3 28 6" xfId="2764" xr:uid="{00000000-0005-0000-0000-00001D3E0000}"/>
    <cellStyle name="40% - Énfasis3 28 6 2" xfId="10407" xr:uid="{00000000-0005-0000-0000-00001E3E0000}"/>
    <cellStyle name="40% - Énfasis3 28 6 2 2" xfId="25652" xr:uid="{00000000-0005-0000-0000-00001F3E0000}"/>
    <cellStyle name="40% - Énfasis3 28 6 3" xfId="18030" xr:uid="{00000000-0005-0000-0000-0000203E0000}"/>
    <cellStyle name="40% - Énfasis3 28 7" xfId="8191" xr:uid="{00000000-0005-0000-0000-0000213E0000}"/>
    <cellStyle name="40% - Énfasis3 28 7 2" xfId="23436" xr:uid="{00000000-0005-0000-0000-0000223E0000}"/>
    <cellStyle name="40% - Énfasis3 28 8" xfId="15815" xr:uid="{00000000-0005-0000-0000-0000233E0000}"/>
    <cellStyle name="40% - Énfasis3 29" xfId="403" xr:uid="{00000000-0005-0000-0000-0000243E0000}"/>
    <cellStyle name="40% - Énfasis3 29 2" xfId="1084" xr:uid="{00000000-0005-0000-0000-0000253E0000}"/>
    <cellStyle name="40% - Énfasis3 29 2 2" xfId="2166" xr:uid="{00000000-0005-0000-0000-0000263E0000}"/>
    <cellStyle name="40% - Énfasis3 29 2 2 2" xfId="7649" xr:uid="{00000000-0005-0000-0000-0000273E0000}"/>
    <cellStyle name="40% - Énfasis3 29 2 2 2 2" xfId="15274" xr:uid="{00000000-0005-0000-0000-0000283E0000}"/>
    <cellStyle name="40% - Énfasis3 29 2 2 2 2 2" xfId="30518" xr:uid="{00000000-0005-0000-0000-0000293E0000}"/>
    <cellStyle name="40% - Énfasis3 29 2 2 2 3" xfId="22896" xr:uid="{00000000-0005-0000-0000-00002A3E0000}"/>
    <cellStyle name="40% - Énfasis3 29 2 2 3" xfId="4392" xr:uid="{00000000-0005-0000-0000-00002B3E0000}"/>
    <cellStyle name="40% - Énfasis3 29 2 2 3 2" xfId="12030" xr:uid="{00000000-0005-0000-0000-00002C3E0000}"/>
    <cellStyle name="40% - Énfasis3 29 2 2 3 2 2" xfId="27275" xr:uid="{00000000-0005-0000-0000-00002D3E0000}"/>
    <cellStyle name="40% - Énfasis3 29 2 2 3 3" xfId="19653" xr:uid="{00000000-0005-0000-0000-00002E3E0000}"/>
    <cellStyle name="40% - Énfasis3 29 2 2 4" xfId="9814" xr:uid="{00000000-0005-0000-0000-00002F3E0000}"/>
    <cellStyle name="40% - Énfasis3 29 2 2 4 2" xfId="25059" xr:uid="{00000000-0005-0000-0000-0000303E0000}"/>
    <cellStyle name="40% - Énfasis3 29 2 2 5" xfId="17437" xr:uid="{00000000-0005-0000-0000-0000313E0000}"/>
    <cellStyle name="40% - Énfasis3 29 2 3" xfId="5478" xr:uid="{00000000-0005-0000-0000-0000323E0000}"/>
    <cellStyle name="40% - Énfasis3 29 2 3 2" xfId="13111" xr:uid="{00000000-0005-0000-0000-0000333E0000}"/>
    <cellStyle name="40% - Énfasis3 29 2 3 2 2" xfId="28356" xr:uid="{00000000-0005-0000-0000-0000343E0000}"/>
    <cellStyle name="40% - Énfasis3 29 2 3 3" xfId="20734" xr:uid="{00000000-0005-0000-0000-0000353E0000}"/>
    <cellStyle name="40% - Énfasis3 29 2 4" xfId="6568" xr:uid="{00000000-0005-0000-0000-0000363E0000}"/>
    <cellStyle name="40% - Énfasis3 29 2 4 2" xfId="14193" xr:uid="{00000000-0005-0000-0000-0000373E0000}"/>
    <cellStyle name="40% - Énfasis3 29 2 4 2 2" xfId="29437" xr:uid="{00000000-0005-0000-0000-0000383E0000}"/>
    <cellStyle name="40% - Énfasis3 29 2 4 3" xfId="21815" xr:uid="{00000000-0005-0000-0000-0000393E0000}"/>
    <cellStyle name="40% - Énfasis3 29 2 5" xfId="3307" xr:uid="{00000000-0005-0000-0000-00003A3E0000}"/>
    <cellStyle name="40% - Énfasis3 29 2 5 2" xfId="10949" xr:uid="{00000000-0005-0000-0000-00003B3E0000}"/>
    <cellStyle name="40% - Énfasis3 29 2 5 2 2" xfId="26194" xr:uid="{00000000-0005-0000-0000-00003C3E0000}"/>
    <cellStyle name="40% - Énfasis3 29 2 5 3" xfId="18572" xr:uid="{00000000-0005-0000-0000-00003D3E0000}"/>
    <cellStyle name="40% - Énfasis3 29 2 6" xfId="8733" xr:uid="{00000000-0005-0000-0000-00003E3E0000}"/>
    <cellStyle name="40% - Énfasis3 29 2 6 2" xfId="23978" xr:uid="{00000000-0005-0000-0000-00003F3E0000}"/>
    <cellStyle name="40% - Énfasis3 29 2 7" xfId="16356" xr:uid="{00000000-0005-0000-0000-0000403E0000}"/>
    <cellStyle name="40% - Énfasis3 29 3" xfId="1624" xr:uid="{00000000-0005-0000-0000-0000413E0000}"/>
    <cellStyle name="40% - Énfasis3 29 3 2" xfId="7108" xr:uid="{00000000-0005-0000-0000-0000423E0000}"/>
    <cellStyle name="40% - Énfasis3 29 3 2 2" xfId="14733" xr:uid="{00000000-0005-0000-0000-0000433E0000}"/>
    <cellStyle name="40% - Énfasis3 29 3 2 2 2" xfId="29977" xr:uid="{00000000-0005-0000-0000-0000443E0000}"/>
    <cellStyle name="40% - Énfasis3 29 3 2 3" xfId="22355" xr:uid="{00000000-0005-0000-0000-0000453E0000}"/>
    <cellStyle name="40% - Énfasis3 29 3 3" xfId="3851" xr:uid="{00000000-0005-0000-0000-0000463E0000}"/>
    <cellStyle name="40% - Énfasis3 29 3 3 2" xfId="11489" xr:uid="{00000000-0005-0000-0000-0000473E0000}"/>
    <cellStyle name="40% - Énfasis3 29 3 3 2 2" xfId="26734" xr:uid="{00000000-0005-0000-0000-0000483E0000}"/>
    <cellStyle name="40% - Énfasis3 29 3 3 3" xfId="19112" xr:uid="{00000000-0005-0000-0000-0000493E0000}"/>
    <cellStyle name="40% - Énfasis3 29 3 4" xfId="9273" xr:uid="{00000000-0005-0000-0000-00004A3E0000}"/>
    <cellStyle name="40% - Énfasis3 29 3 4 2" xfId="24518" xr:uid="{00000000-0005-0000-0000-00004B3E0000}"/>
    <cellStyle name="40% - Énfasis3 29 3 5" xfId="16896" xr:uid="{00000000-0005-0000-0000-00004C3E0000}"/>
    <cellStyle name="40% - Énfasis3 29 4" xfId="4937" xr:uid="{00000000-0005-0000-0000-00004D3E0000}"/>
    <cellStyle name="40% - Énfasis3 29 4 2" xfId="12570" xr:uid="{00000000-0005-0000-0000-00004E3E0000}"/>
    <cellStyle name="40% - Énfasis3 29 4 2 2" xfId="27815" xr:uid="{00000000-0005-0000-0000-00004F3E0000}"/>
    <cellStyle name="40% - Énfasis3 29 4 3" xfId="20193" xr:uid="{00000000-0005-0000-0000-0000503E0000}"/>
    <cellStyle name="40% - Énfasis3 29 5" xfId="6027" xr:uid="{00000000-0005-0000-0000-0000513E0000}"/>
    <cellStyle name="40% - Énfasis3 29 5 2" xfId="13652" xr:uid="{00000000-0005-0000-0000-0000523E0000}"/>
    <cellStyle name="40% - Énfasis3 29 5 2 2" xfId="28896" xr:uid="{00000000-0005-0000-0000-0000533E0000}"/>
    <cellStyle name="40% - Énfasis3 29 5 3" xfId="21274" xr:uid="{00000000-0005-0000-0000-0000543E0000}"/>
    <cellStyle name="40% - Énfasis3 29 6" xfId="2765" xr:uid="{00000000-0005-0000-0000-0000553E0000}"/>
    <cellStyle name="40% - Énfasis3 29 6 2" xfId="10408" xr:uid="{00000000-0005-0000-0000-0000563E0000}"/>
    <cellStyle name="40% - Énfasis3 29 6 2 2" xfId="25653" xr:uid="{00000000-0005-0000-0000-0000573E0000}"/>
    <cellStyle name="40% - Énfasis3 29 6 3" xfId="18031" xr:uid="{00000000-0005-0000-0000-0000583E0000}"/>
    <cellStyle name="40% - Énfasis3 29 7" xfId="8192" xr:uid="{00000000-0005-0000-0000-0000593E0000}"/>
    <cellStyle name="40% - Énfasis3 29 7 2" xfId="23437" xr:uid="{00000000-0005-0000-0000-00005A3E0000}"/>
    <cellStyle name="40% - Énfasis3 29 8" xfId="15816" xr:uid="{00000000-0005-0000-0000-00005B3E0000}"/>
    <cellStyle name="40% - Énfasis3 3" xfId="404" xr:uid="{00000000-0005-0000-0000-00005C3E0000}"/>
    <cellStyle name="40% - Énfasis3 3 2" xfId="1085" xr:uid="{00000000-0005-0000-0000-00005D3E0000}"/>
    <cellStyle name="40% - Énfasis3 3 2 2" xfId="2167" xr:uid="{00000000-0005-0000-0000-00005E3E0000}"/>
    <cellStyle name="40% - Énfasis3 3 2 2 2" xfId="7650" xr:uid="{00000000-0005-0000-0000-00005F3E0000}"/>
    <cellStyle name="40% - Énfasis3 3 2 2 2 2" xfId="15275" xr:uid="{00000000-0005-0000-0000-0000603E0000}"/>
    <cellStyle name="40% - Énfasis3 3 2 2 2 2 2" xfId="30519" xr:uid="{00000000-0005-0000-0000-0000613E0000}"/>
    <cellStyle name="40% - Énfasis3 3 2 2 2 3" xfId="22897" xr:uid="{00000000-0005-0000-0000-0000623E0000}"/>
    <cellStyle name="40% - Énfasis3 3 2 2 3" xfId="4393" xr:uid="{00000000-0005-0000-0000-0000633E0000}"/>
    <cellStyle name="40% - Énfasis3 3 2 2 3 2" xfId="12031" xr:uid="{00000000-0005-0000-0000-0000643E0000}"/>
    <cellStyle name="40% - Énfasis3 3 2 2 3 2 2" xfId="27276" xr:uid="{00000000-0005-0000-0000-0000653E0000}"/>
    <cellStyle name="40% - Énfasis3 3 2 2 3 3" xfId="19654" xr:uid="{00000000-0005-0000-0000-0000663E0000}"/>
    <cellStyle name="40% - Énfasis3 3 2 2 4" xfId="9815" xr:uid="{00000000-0005-0000-0000-0000673E0000}"/>
    <cellStyle name="40% - Énfasis3 3 2 2 4 2" xfId="25060" xr:uid="{00000000-0005-0000-0000-0000683E0000}"/>
    <cellStyle name="40% - Énfasis3 3 2 2 5" xfId="17438" xr:uid="{00000000-0005-0000-0000-0000693E0000}"/>
    <cellStyle name="40% - Énfasis3 3 2 3" xfId="5479" xr:uid="{00000000-0005-0000-0000-00006A3E0000}"/>
    <cellStyle name="40% - Énfasis3 3 2 3 2" xfId="13112" xr:uid="{00000000-0005-0000-0000-00006B3E0000}"/>
    <cellStyle name="40% - Énfasis3 3 2 3 2 2" xfId="28357" xr:uid="{00000000-0005-0000-0000-00006C3E0000}"/>
    <cellStyle name="40% - Énfasis3 3 2 3 3" xfId="20735" xr:uid="{00000000-0005-0000-0000-00006D3E0000}"/>
    <cellStyle name="40% - Énfasis3 3 2 4" xfId="6569" xr:uid="{00000000-0005-0000-0000-00006E3E0000}"/>
    <cellStyle name="40% - Énfasis3 3 2 4 2" xfId="14194" xr:uid="{00000000-0005-0000-0000-00006F3E0000}"/>
    <cellStyle name="40% - Énfasis3 3 2 4 2 2" xfId="29438" xr:uid="{00000000-0005-0000-0000-0000703E0000}"/>
    <cellStyle name="40% - Énfasis3 3 2 4 3" xfId="21816" xr:uid="{00000000-0005-0000-0000-0000713E0000}"/>
    <cellStyle name="40% - Énfasis3 3 2 5" xfId="3308" xr:uid="{00000000-0005-0000-0000-0000723E0000}"/>
    <cellStyle name="40% - Énfasis3 3 2 5 2" xfId="10950" xr:uid="{00000000-0005-0000-0000-0000733E0000}"/>
    <cellStyle name="40% - Énfasis3 3 2 5 2 2" xfId="26195" xr:uid="{00000000-0005-0000-0000-0000743E0000}"/>
    <cellStyle name="40% - Énfasis3 3 2 5 3" xfId="18573" xr:uid="{00000000-0005-0000-0000-0000753E0000}"/>
    <cellStyle name="40% - Énfasis3 3 2 6" xfId="8734" xr:uid="{00000000-0005-0000-0000-0000763E0000}"/>
    <cellStyle name="40% - Énfasis3 3 2 6 2" xfId="23979" xr:uid="{00000000-0005-0000-0000-0000773E0000}"/>
    <cellStyle name="40% - Énfasis3 3 2 7" xfId="16357" xr:uid="{00000000-0005-0000-0000-0000783E0000}"/>
    <cellStyle name="40% - Énfasis3 3 3" xfId="1625" xr:uid="{00000000-0005-0000-0000-0000793E0000}"/>
    <cellStyle name="40% - Énfasis3 3 3 2" xfId="7109" xr:uid="{00000000-0005-0000-0000-00007A3E0000}"/>
    <cellStyle name="40% - Énfasis3 3 3 2 2" xfId="14734" xr:uid="{00000000-0005-0000-0000-00007B3E0000}"/>
    <cellStyle name="40% - Énfasis3 3 3 2 2 2" xfId="29978" xr:uid="{00000000-0005-0000-0000-00007C3E0000}"/>
    <cellStyle name="40% - Énfasis3 3 3 2 3" xfId="22356" xr:uid="{00000000-0005-0000-0000-00007D3E0000}"/>
    <cellStyle name="40% - Énfasis3 3 3 3" xfId="3852" xr:uid="{00000000-0005-0000-0000-00007E3E0000}"/>
    <cellStyle name="40% - Énfasis3 3 3 3 2" xfId="11490" xr:uid="{00000000-0005-0000-0000-00007F3E0000}"/>
    <cellStyle name="40% - Énfasis3 3 3 3 2 2" xfId="26735" xr:uid="{00000000-0005-0000-0000-0000803E0000}"/>
    <cellStyle name="40% - Énfasis3 3 3 3 3" xfId="19113" xr:uid="{00000000-0005-0000-0000-0000813E0000}"/>
    <cellStyle name="40% - Énfasis3 3 3 4" xfId="9274" xr:uid="{00000000-0005-0000-0000-0000823E0000}"/>
    <cellStyle name="40% - Énfasis3 3 3 4 2" xfId="24519" xr:uid="{00000000-0005-0000-0000-0000833E0000}"/>
    <cellStyle name="40% - Énfasis3 3 3 5" xfId="16897" xr:uid="{00000000-0005-0000-0000-0000843E0000}"/>
    <cellStyle name="40% - Énfasis3 3 4" xfId="4938" xr:uid="{00000000-0005-0000-0000-0000853E0000}"/>
    <cellStyle name="40% - Énfasis3 3 4 2" xfId="12571" xr:uid="{00000000-0005-0000-0000-0000863E0000}"/>
    <cellStyle name="40% - Énfasis3 3 4 2 2" xfId="27816" xr:uid="{00000000-0005-0000-0000-0000873E0000}"/>
    <cellStyle name="40% - Énfasis3 3 4 3" xfId="20194" xr:uid="{00000000-0005-0000-0000-0000883E0000}"/>
    <cellStyle name="40% - Énfasis3 3 5" xfId="6028" xr:uid="{00000000-0005-0000-0000-0000893E0000}"/>
    <cellStyle name="40% - Énfasis3 3 5 2" xfId="13653" xr:uid="{00000000-0005-0000-0000-00008A3E0000}"/>
    <cellStyle name="40% - Énfasis3 3 5 2 2" xfId="28897" xr:uid="{00000000-0005-0000-0000-00008B3E0000}"/>
    <cellStyle name="40% - Énfasis3 3 5 3" xfId="21275" xr:uid="{00000000-0005-0000-0000-00008C3E0000}"/>
    <cellStyle name="40% - Énfasis3 3 6" xfId="2766" xr:uid="{00000000-0005-0000-0000-00008D3E0000}"/>
    <cellStyle name="40% - Énfasis3 3 6 2" xfId="10409" xr:uid="{00000000-0005-0000-0000-00008E3E0000}"/>
    <cellStyle name="40% - Énfasis3 3 6 2 2" xfId="25654" xr:uid="{00000000-0005-0000-0000-00008F3E0000}"/>
    <cellStyle name="40% - Énfasis3 3 6 3" xfId="18032" xr:uid="{00000000-0005-0000-0000-0000903E0000}"/>
    <cellStyle name="40% - Énfasis3 3 7" xfId="8193" xr:uid="{00000000-0005-0000-0000-0000913E0000}"/>
    <cellStyle name="40% - Énfasis3 3 7 2" xfId="23438" xr:uid="{00000000-0005-0000-0000-0000923E0000}"/>
    <cellStyle name="40% - Énfasis3 3 8" xfId="15817" xr:uid="{00000000-0005-0000-0000-0000933E0000}"/>
    <cellStyle name="40% - Énfasis3 30" xfId="405" xr:uid="{00000000-0005-0000-0000-0000943E0000}"/>
    <cellStyle name="40% - Énfasis3 30 2" xfId="1086" xr:uid="{00000000-0005-0000-0000-0000953E0000}"/>
    <cellStyle name="40% - Énfasis3 30 2 2" xfId="2168" xr:uid="{00000000-0005-0000-0000-0000963E0000}"/>
    <cellStyle name="40% - Énfasis3 30 2 2 2" xfId="7651" xr:uid="{00000000-0005-0000-0000-0000973E0000}"/>
    <cellStyle name="40% - Énfasis3 30 2 2 2 2" xfId="15276" xr:uid="{00000000-0005-0000-0000-0000983E0000}"/>
    <cellStyle name="40% - Énfasis3 30 2 2 2 2 2" xfId="30520" xr:uid="{00000000-0005-0000-0000-0000993E0000}"/>
    <cellStyle name="40% - Énfasis3 30 2 2 2 3" xfId="22898" xr:uid="{00000000-0005-0000-0000-00009A3E0000}"/>
    <cellStyle name="40% - Énfasis3 30 2 2 3" xfId="4394" xr:uid="{00000000-0005-0000-0000-00009B3E0000}"/>
    <cellStyle name="40% - Énfasis3 30 2 2 3 2" xfId="12032" xr:uid="{00000000-0005-0000-0000-00009C3E0000}"/>
    <cellStyle name="40% - Énfasis3 30 2 2 3 2 2" xfId="27277" xr:uid="{00000000-0005-0000-0000-00009D3E0000}"/>
    <cellStyle name="40% - Énfasis3 30 2 2 3 3" xfId="19655" xr:uid="{00000000-0005-0000-0000-00009E3E0000}"/>
    <cellStyle name="40% - Énfasis3 30 2 2 4" xfId="9816" xr:uid="{00000000-0005-0000-0000-00009F3E0000}"/>
    <cellStyle name="40% - Énfasis3 30 2 2 4 2" xfId="25061" xr:uid="{00000000-0005-0000-0000-0000A03E0000}"/>
    <cellStyle name="40% - Énfasis3 30 2 2 5" xfId="17439" xr:uid="{00000000-0005-0000-0000-0000A13E0000}"/>
    <cellStyle name="40% - Énfasis3 30 2 3" xfId="5480" xr:uid="{00000000-0005-0000-0000-0000A23E0000}"/>
    <cellStyle name="40% - Énfasis3 30 2 3 2" xfId="13113" xr:uid="{00000000-0005-0000-0000-0000A33E0000}"/>
    <cellStyle name="40% - Énfasis3 30 2 3 2 2" xfId="28358" xr:uid="{00000000-0005-0000-0000-0000A43E0000}"/>
    <cellStyle name="40% - Énfasis3 30 2 3 3" xfId="20736" xr:uid="{00000000-0005-0000-0000-0000A53E0000}"/>
    <cellStyle name="40% - Énfasis3 30 2 4" xfId="6570" xr:uid="{00000000-0005-0000-0000-0000A63E0000}"/>
    <cellStyle name="40% - Énfasis3 30 2 4 2" xfId="14195" xr:uid="{00000000-0005-0000-0000-0000A73E0000}"/>
    <cellStyle name="40% - Énfasis3 30 2 4 2 2" xfId="29439" xr:uid="{00000000-0005-0000-0000-0000A83E0000}"/>
    <cellStyle name="40% - Énfasis3 30 2 4 3" xfId="21817" xr:uid="{00000000-0005-0000-0000-0000A93E0000}"/>
    <cellStyle name="40% - Énfasis3 30 2 5" xfId="3309" xr:uid="{00000000-0005-0000-0000-0000AA3E0000}"/>
    <cellStyle name="40% - Énfasis3 30 2 5 2" xfId="10951" xr:uid="{00000000-0005-0000-0000-0000AB3E0000}"/>
    <cellStyle name="40% - Énfasis3 30 2 5 2 2" xfId="26196" xr:uid="{00000000-0005-0000-0000-0000AC3E0000}"/>
    <cellStyle name="40% - Énfasis3 30 2 5 3" xfId="18574" xr:uid="{00000000-0005-0000-0000-0000AD3E0000}"/>
    <cellStyle name="40% - Énfasis3 30 2 6" xfId="8735" xr:uid="{00000000-0005-0000-0000-0000AE3E0000}"/>
    <cellStyle name="40% - Énfasis3 30 2 6 2" xfId="23980" xr:uid="{00000000-0005-0000-0000-0000AF3E0000}"/>
    <cellStyle name="40% - Énfasis3 30 2 7" xfId="16358" xr:uid="{00000000-0005-0000-0000-0000B03E0000}"/>
    <cellStyle name="40% - Énfasis3 30 3" xfId="1626" xr:uid="{00000000-0005-0000-0000-0000B13E0000}"/>
    <cellStyle name="40% - Énfasis3 30 3 2" xfId="7110" xr:uid="{00000000-0005-0000-0000-0000B23E0000}"/>
    <cellStyle name="40% - Énfasis3 30 3 2 2" xfId="14735" xr:uid="{00000000-0005-0000-0000-0000B33E0000}"/>
    <cellStyle name="40% - Énfasis3 30 3 2 2 2" xfId="29979" xr:uid="{00000000-0005-0000-0000-0000B43E0000}"/>
    <cellStyle name="40% - Énfasis3 30 3 2 3" xfId="22357" xr:uid="{00000000-0005-0000-0000-0000B53E0000}"/>
    <cellStyle name="40% - Énfasis3 30 3 3" xfId="3853" xr:uid="{00000000-0005-0000-0000-0000B63E0000}"/>
    <cellStyle name="40% - Énfasis3 30 3 3 2" xfId="11491" xr:uid="{00000000-0005-0000-0000-0000B73E0000}"/>
    <cellStyle name="40% - Énfasis3 30 3 3 2 2" xfId="26736" xr:uid="{00000000-0005-0000-0000-0000B83E0000}"/>
    <cellStyle name="40% - Énfasis3 30 3 3 3" xfId="19114" xr:uid="{00000000-0005-0000-0000-0000B93E0000}"/>
    <cellStyle name="40% - Énfasis3 30 3 4" xfId="9275" xr:uid="{00000000-0005-0000-0000-0000BA3E0000}"/>
    <cellStyle name="40% - Énfasis3 30 3 4 2" xfId="24520" xr:uid="{00000000-0005-0000-0000-0000BB3E0000}"/>
    <cellStyle name="40% - Énfasis3 30 3 5" xfId="16898" xr:uid="{00000000-0005-0000-0000-0000BC3E0000}"/>
    <cellStyle name="40% - Énfasis3 30 4" xfId="4939" xr:uid="{00000000-0005-0000-0000-0000BD3E0000}"/>
    <cellStyle name="40% - Énfasis3 30 4 2" xfId="12572" xr:uid="{00000000-0005-0000-0000-0000BE3E0000}"/>
    <cellStyle name="40% - Énfasis3 30 4 2 2" xfId="27817" xr:uid="{00000000-0005-0000-0000-0000BF3E0000}"/>
    <cellStyle name="40% - Énfasis3 30 4 3" xfId="20195" xr:uid="{00000000-0005-0000-0000-0000C03E0000}"/>
    <cellStyle name="40% - Énfasis3 30 5" xfId="6029" xr:uid="{00000000-0005-0000-0000-0000C13E0000}"/>
    <cellStyle name="40% - Énfasis3 30 5 2" xfId="13654" xr:uid="{00000000-0005-0000-0000-0000C23E0000}"/>
    <cellStyle name="40% - Énfasis3 30 5 2 2" xfId="28898" xr:uid="{00000000-0005-0000-0000-0000C33E0000}"/>
    <cellStyle name="40% - Énfasis3 30 5 3" xfId="21276" xr:uid="{00000000-0005-0000-0000-0000C43E0000}"/>
    <cellStyle name="40% - Énfasis3 30 6" xfId="2767" xr:uid="{00000000-0005-0000-0000-0000C53E0000}"/>
    <cellStyle name="40% - Énfasis3 30 6 2" xfId="10410" xr:uid="{00000000-0005-0000-0000-0000C63E0000}"/>
    <cellStyle name="40% - Énfasis3 30 6 2 2" xfId="25655" xr:uid="{00000000-0005-0000-0000-0000C73E0000}"/>
    <cellStyle name="40% - Énfasis3 30 6 3" xfId="18033" xr:uid="{00000000-0005-0000-0000-0000C83E0000}"/>
    <cellStyle name="40% - Énfasis3 30 7" xfId="8194" xr:uid="{00000000-0005-0000-0000-0000C93E0000}"/>
    <cellStyle name="40% - Énfasis3 30 7 2" xfId="23439" xr:uid="{00000000-0005-0000-0000-0000CA3E0000}"/>
    <cellStyle name="40% - Énfasis3 30 8" xfId="15818" xr:uid="{00000000-0005-0000-0000-0000CB3E0000}"/>
    <cellStyle name="40% - Énfasis3 31" xfId="406" xr:uid="{00000000-0005-0000-0000-0000CC3E0000}"/>
    <cellStyle name="40% - Énfasis3 31 2" xfId="1087" xr:uid="{00000000-0005-0000-0000-0000CD3E0000}"/>
    <cellStyle name="40% - Énfasis3 31 2 2" xfId="2169" xr:uid="{00000000-0005-0000-0000-0000CE3E0000}"/>
    <cellStyle name="40% - Énfasis3 31 2 2 2" xfId="7652" xr:uid="{00000000-0005-0000-0000-0000CF3E0000}"/>
    <cellStyle name="40% - Énfasis3 31 2 2 2 2" xfId="15277" xr:uid="{00000000-0005-0000-0000-0000D03E0000}"/>
    <cellStyle name="40% - Énfasis3 31 2 2 2 2 2" xfId="30521" xr:uid="{00000000-0005-0000-0000-0000D13E0000}"/>
    <cellStyle name="40% - Énfasis3 31 2 2 2 3" xfId="22899" xr:uid="{00000000-0005-0000-0000-0000D23E0000}"/>
    <cellStyle name="40% - Énfasis3 31 2 2 3" xfId="4395" xr:uid="{00000000-0005-0000-0000-0000D33E0000}"/>
    <cellStyle name="40% - Énfasis3 31 2 2 3 2" xfId="12033" xr:uid="{00000000-0005-0000-0000-0000D43E0000}"/>
    <cellStyle name="40% - Énfasis3 31 2 2 3 2 2" xfId="27278" xr:uid="{00000000-0005-0000-0000-0000D53E0000}"/>
    <cellStyle name="40% - Énfasis3 31 2 2 3 3" xfId="19656" xr:uid="{00000000-0005-0000-0000-0000D63E0000}"/>
    <cellStyle name="40% - Énfasis3 31 2 2 4" xfId="9817" xr:uid="{00000000-0005-0000-0000-0000D73E0000}"/>
    <cellStyle name="40% - Énfasis3 31 2 2 4 2" xfId="25062" xr:uid="{00000000-0005-0000-0000-0000D83E0000}"/>
    <cellStyle name="40% - Énfasis3 31 2 2 5" xfId="17440" xr:uid="{00000000-0005-0000-0000-0000D93E0000}"/>
    <cellStyle name="40% - Énfasis3 31 2 3" xfId="5481" xr:uid="{00000000-0005-0000-0000-0000DA3E0000}"/>
    <cellStyle name="40% - Énfasis3 31 2 3 2" xfId="13114" xr:uid="{00000000-0005-0000-0000-0000DB3E0000}"/>
    <cellStyle name="40% - Énfasis3 31 2 3 2 2" xfId="28359" xr:uid="{00000000-0005-0000-0000-0000DC3E0000}"/>
    <cellStyle name="40% - Énfasis3 31 2 3 3" xfId="20737" xr:uid="{00000000-0005-0000-0000-0000DD3E0000}"/>
    <cellStyle name="40% - Énfasis3 31 2 4" xfId="6571" xr:uid="{00000000-0005-0000-0000-0000DE3E0000}"/>
    <cellStyle name="40% - Énfasis3 31 2 4 2" xfId="14196" xr:uid="{00000000-0005-0000-0000-0000DF3E0000}"/>
    <cellStyle name="40% - Énfasis3 31 2 4 2 2" xfId="29440" xr:uid="{00000000-0005-0000-0000-0000E03E0000}"/>
    <cellStyle name="40% - Énfasis3 31 2 4 3" xfId="21818" xr:uid="{00000000-0005-0000-0000-0000E13E0000}"/>
    <cellStyle name="40% - Énfasis3 31 2 5" xfId="3310" xr:uid="{00000000-0005-0000-0000-0000E23E0000}"/>
    <cellStyle name="40% - Énfasis3 31 2 5 2" xfId="10952" xr:uid="{00000000-0005-0000-0000-0000E33E0000}"/>
    <cellStyle name="40% - Énfasis3 31 2 5 2 2" xfId="26197" xr:uid="{00000000-0005-0000-0000-0000E43E0000}"/>
    <cellStyle name="40% - Énfasis3 31 2 5 3" xfId="18575" xr:uid="{00000000-0005-0000-0000-0000E53E0000}"/>
    <cellStyle name="40% - Énfasis3 31 2 6" xfId="8736" xr:uid="{00000000-0005-0000-0000-0000E63E0000}"/>
    <cellStyle name="40% - Énfasis3 31 2 6 2" xfId="23981" xr:uid="{00000000-0005-0000-0000-0000E73E0000}"/>
    <cellStyle name="40% - Énfasis3 31 2 7" xfId="16359" xr:uid="{00000000-0005-0000-0000-0000E83E0000}"/>
    <cellStyle name="40% - Énfasis3 31 3" xfId="1627" xr:uid="{00000000-0005-0000-0000-0000E93E0000}"/>
    <cellStyle name="40% - Énfasis3 31 3 2" xfId="7111" xr:uid="{00000000-0005-0000-0000-0000EA3E0000}"/>
    <cellStyle name="40% - Énfasis3 31 3 2 2" xfId="14736" xr:uid="{00000000-0005-0000-0000-0000EB3E0000}"/>
    <cellStyle name="40% - Énfasis3 31 3 2 2 2" xfId="29980" xr:uid="{00000000-0005-0000-0000-0000EC3E0000}"/>
    <cellStyle name="40% - Énfasis3 31 3 2 3" xfId="22358" xr:uid="{00000000-0005-0000-0000-0000ED3E0000}"/>
    <cellStyle name="40% - Énfasis3 31 3 3" xfId="3854" xr:uid="{00000000-0005-0000-0000-0000EE3E0000}"/>
    <cellStyle name="40% - Énfasis3 31 3 3 2" xfId="11492" xr:uid="{00000000-0005-0000-0000-0000EF3E0000}"/>
    <cellStyle name="40% - Énfasis3 31 3 3 2 2" xfId="26737" xr:uid="{00000000-0005-0000-0000-0000F03E0000}"/>
    <cellStyle name="40% - Énfasis3 31 3 3 3" xfId="19115" xr:uid="{00000000-0005-0000-0000-0000F13E0000}"/>
    <cellStyle name="40% - Énfasis3 31 3 4" xfId="9276" xr:uid="{00000000-0005-0000-0000-0000F23E0000}"/>
    <cellStyle name="40% - Énfasis3 31 3 4 2" xfId="24521" xr:uid="{00000000-0005-0000-0000-0000F33E0000}"/>
    <cellStyle name="40% - Énfasis3 31 3 5" xfId="16899" xr:uid="{00000000-0005-0000-0000-0000F43E0000}"/>
    <cellStyle name="40% - Énfasis3 31 4" xfId="4940" xr:uid="{00000000-0005-0000-0000-0000F53E0000}"/>
    <cellStyle name="40% - Énfasis3 31 4 2" xfId="12573" xr:uid="{00000000-0005-0000-0000-0000F63E0000}"/>
    <cellStyle name="40% - Énfasis3 31 4 2 2" xfId="27818" xr:uid="{00000000-0005-0000-0000-0000F73E0000}"/>
    <cellStyle name="40% - Énfasis3 31 4 3" xfId="20196" xr:uid="{00000000-0005-0000-0000-0000F83E0000}"/>
    <cellStyle name="40% - Énfasis3 31 5" xfId="6030" xr:uid="{00000000-0005-0000-0000-0000F93E0000}"/>
    <cellStyle name="40% - Énfasis3 31 5 2" xfId="13655" xr:uid="{00000000-0005-0000-0000-0000FA3E0000}"/>
    <cellStyle name="40% - Énfasis3 31 5 2 2" xfId="28899" xr:uid="{00000000-0005-0000-0000-0000FB3E0000}"/>
    <cellStyle name="40% - Énfasis3 31 5 3" xfId="21277" xr:uid="{00000000-0005-0000-0000-0000FC3E0000}"/>
    <cellStyle name="40% - Énfasis3 31 6" xfId="2768" xr:uid="{00000000-0005-0000-0000-0000FD3E0000}"/>
    <cellStyle name="40% - Énfasis3 31 6 2" xfId="10411" xr:uid="{00000000-0005-0000-0000-0000FE3E0000}"/>
    <cellStyle name="40% - Énfasis3 31 6 2 2" xfId="25656" xr:uid="{00000000-0005-0000-0000-0000FF3E0000}"/>
    <cellStyle name="40% - Énfasis3 31 6 3" xfId="18034" xr:uid="{00000000-0005-0000-0000-0000003F0000}"/>
    <cellStyle name="40% - Énfasis3 31 7" xfId="8195" xr:uid="{00000000-0005-0000-0000-0000013F0000}"/>
    <cellStyle name="40% - Énfasis3 31 7 2" xfId="23440" xr:uid="{00000000-0005-0000-0000-0000023F0000}"/>
    <cellStyle name="40% - Énfasis3 31 8" xfId="15819" xr:uid="{00000000-0005-0000-0000-0000033F0000}"/>
    <cellStyle name="40% - Énfasis3 32" xfId="407" xr:uid="{00000000-0005-0000-0000-0000043F0000}"/>
    <cellStyle name="40% - Énfasis3 32 2" xfId="1088" xr:uid="{00000000-0005-0000-0000-0000053F0000}"/>
    <cellStyle name="40% - Énfasis3 32 2 2" xfId="2170" xr:uid="{00000000-0005-0000-0000-0000063F0000}"/>
    <cellStyle name="40% - Énfasis3 32 2 2 2" xfId="7653" xr:uid="{00000000-0005-0000-0000-0000073F0000}"/>
    <cellStyle name="40% - Énfasis3 32 2 2 2 2" xfId="15278" xr:uid="{00000000-0005-0000-0000-0000083F0000}"/>
    <cellStyle name="40% - Énfasis3 32 2 2 2 2 2" xfId="30522" xr:uid="{00000000-0005-0000-0000-0000093F0000}"/>
    <cellStyle name="40% - Énfasis3 32 2 2 2 3" xfId="22900" xr:uid="{00000000-0005-0000-0000-00000A3F0000}"/>
    <cellStyle name="40% - Énfasis3 32 2 2 3" xfId="4396" xr:uid="{00000000-0005-0000-0000-00000B3F0000}"/>
    <cellStyle name="40% - Énfasis3 32 2 2 3 2" xfId="12034" xr:uid="{00000000-0005-0000-0000-00000C3F0000}"/>
    <cellStyle name="40% - Énfasis3 32 2 2 3 2 2" xfId="27279" xr:uid="{00000000-0005-0000-0000-00000D3F0000}"/>
    <cellStyle name="40% - Énfasis3 32 2 2 3 3" xfId="19657" xr:uid="{00000000-0005-0000-0000-00000E3F0000}"/>
    <cellStyle name="40% - Énfasis3 32 2 2 4" xfId="9818" xr:uid="{00000000-0005-0000-0000-00000F3F0000}"/>
    <cellStyle name="40% - Énfasis3 32 2 2 4 2" xfId="25063" xr:uid="{00000000-0005-0000-0000-0000103F0000}"/>
    <cellStyle name="40% - Énfasis3 32 2 2 5" xfId="17441" xr:uid="{00000000-0005-0000-0000-0000113F0000}"/>
    <cellStyle name="40% - Énfasis3 32 2 3" xfId="5482" xr:uid="{00000000-0005-0000-0000-0000123F0000}"/>
    <cellStyle name="40% - Énfasis3 32 2 3 2" xfId="13115" xr:uid="{00000000-0005-0000-0000-0000133F0000}"/>
    <cellStyle name="40% - Énfasis3 32 2 3 2 2" xfId="28360" xr:uid="{00000000-0005-0000-0000-0000143F0000}"/>
    <cellStyle name="40% - Énfasis3 32 2 3 3" xfId="20738" xr:uid="{00000000-0005-0000-0000-0000153F0000}"/>
    <cellStyle name="40% - Énfasis3 32 2 4" xfId="6572" xr:uid="{00000000-0005-0000-0000-0000163F0000}"/>
    <cellStyle name="40% - Énfasis3 32 2 4 2" xfId="14197" xr:uid="{00000000-0005-0000-0000-0000173F0000}"/>
    <cellStyle name="40% - Énfasis3 32 2 4 2 2" xfId="29441" xr:uid="{00000000-0005-0000-0000-0000183F0000}"/>
    <cellStyle name="40% - Énfasis3 32 2 4 3" xfId="21819" xr:uid="{00000000-0005-0000-0000-0000193F0000}"/>
    <cellStyle name="40% - Énfasis3 32 2 5" xfId="3311" xr:uid="{00000000-0005-0000-0000-00001A3F0000}"/>
    <cellStyle name="40% - Énfasis3 32 2 5 2" xfId="10953" xr:uid="{00000000-0005-0000-0000-00001B3F0000}"/>
    <cellStyle name="40% - Énfasis3 32 2 5 2 2" xfId="26198" xr:uid="{00000000-0005-0000-0000-00001C3F0000}"/>
    <cellStyle name="40% - Énfasis3 32 2 5 3" xfId="18576" xr:uid="{00000000-0005-0000-0000-00001D3F0000}"/>
    <cellStyle name="40% - Énfasis3 32 2 6" xfId="8737" xr:uid="{00000000-0005-0000-0000-00001E3F0000}"/>
    <cellStyle name="40% - Énfasis3 32 2 6 2" xfId="23982" xr:uid="{00000000-0005-0000-0000-00001F3F0000}"/>
    <cellStyle name="40% - Énfasis3 32 2 7" xfId="16360" xr:uid="{00000000-0005-0000-0000-0000203F0000}"/>
    <cellStyle name="40% - Énfasis3 32 3" xfId="1628" xr:uid="{00000000-0005-0000-0000-0000213F0000}"/>
    <cellStyle name="40% - Énfasis3 32 3 2" xfId="7112" xr:uid="{00000000-0005-0000-0000-0000223F0000}"/>
    <cellStyle name="40% - Énfasis3 32 3 2 2" xfId="14737" xr:uid="{00000000-0005-0000-0000-0000233F0000}"/>
    <cellStyle name="40% - Énfasis3 32 3 2 2 2" xfId="29981" xr:uid="{00000000-0005-0000-0000-0000243F0000}"/>
    <cellStyle name="40% - Énfasis3 32 3 2 3" xfId="22359" xr:uid="{00000000-0005-0000-0000-0000253F0000}"/>
    <cellStyle name="40% - Énfasis3 32 3 3" xfId="3855" xr:uid="{00000000-0005-0000-0000-0000263F0000}"/>
    <cellStyle name="40% - Énfasis3 32 3 3 2" xfId="11493" xr:uid="{00000000-0005-0000-0000-0000273F0000}"/>
    <cellStyle name="40% - Énfasis3 32 3 3 2 2" xfId="26738" xr:uid="{00000000-0005-0000-0000-0000283F0000}"/>
    <cellStyle name="40% - Énfasis3 32 3 3 3" xfId="19116" xr:uid="{00000000-0005-0000-0000-0000293F0000}"/>
    <cellStyle name="40% - Énfasis3 32 3 4" xfId="9277" xr:uid="{00000000-0005-0000-0000-00002A3F0000}"/>
    <cellStyle name="40% - Énfasis3 32 3 4 2" xfId="24522" xr:uid="{00000000-0005-0000-0000-00002B3F0000}"/>
    <cellStyle name="40% - Énfasis3 32 3 5" xfId="16900" xr:uid="{00000000-0005-0000-0000-00002C3F0000}"/>
    <cellStyle name="40% - Énfasis3 32 4" xfId="4941" xr:uid="{00000000-0005-0000-0000-00002D3F0000}"/>
    <cellStyle name="40% - Énfasis3 32 4 2" xfId="12574" xr:uid="{00000000-0005-0000-0000-00002E3F0000}"/>
    <cellStyle name="40% - Énfasis3 32 4 2 2" xfId="27819" xr:uid="{00000000-0005-0000-0000-00002F3F0000}"/>
    <cellStyle name="40% - Énfasis3 32 4 3" xfId="20197" xr:uid="{00000000-0005-0000-0000-0000303F0000}"/>
    <cellStyle name="40% - Énfasis3 32 5" xfId="6031" xr:uid="{00000000-0005-0000-0000-0000313F0000}"/>
    <cellStyle name="40% - Énfasis3 32 5 2" xfId="13656" xr:uid="{00000000-0005-0000-0000-0000323F0000}"/>
    <cellStyle name="40% - Énfasis3 32 5 2 2" xfId="28900" xr:uid="{00000000-0005-0000-0000-0000333F0000}"/>
    <cellStyle name="40% - Énfasis3 32 5 3" xfId="21278" xr:uid="{00000000-0005-0000-0000-0000343F0000}"/>
    <cellStyle name="40% - Énfasis3 32 6" xfId="2769" xr:uid="{00000000-0005-0000-0000-0000353F0000}"/>
    <cellStyle name="40% - Énfasis3 32 6 2" xfId="10412" xr:uid="{00000000-0005-0000-0000-0000363F0000}"/>
    <cellStyle name="40% - Énfasis3 32 6 2 2" xfId="25657" xr:uid="{00000000-0005-0000-0000-0000373F0000}"/>
    <cellStyle name="40% - Énfasis3 32 6 3" xfId="18035" xr:uid="{00000000-0005-0000-0000-0000383F0000}"/>
    <cellStyle name="40% - Énfasis3 32 7" xfId="8196" xr:uid="{00000000-0005-0000-0000-0000393F0000}"/>
    <cellStyle name="40% - Énfasis3 32 7 2" xfId="23441" xr:uid="{00000000-0005-0000-0000-00003A3F0000}"/>
    <cellStyle name="40% - Énfasis3 32 8" xfId="15820" xr:uid="{00000000-0005-0000-0000-00003B3F0000}"/>
    <cellStyle name="40% - Énfasis3 33" xfId="408" xr:uid="{00000000-0005-0000-0000-00003C3F0000}"/>
    <cellStyle name="40% - Énfasis3 33 2" xfId="1089" xr:uid="{00000000-0005-0000-0000-00003D3F0000}"/>
    <cellStyle name="40% - Énfasis3 33 2 2" xfId="2171" xr:uid="{00000000-0005-0000-0000-00003E3F0000}"/>
    <cellStyle name="40% - Énfasis3 33 2 2 2" xfId="7654" xr:uid="{00000000-0005-0000-0000-00003F3F0000}"/>
    <cellStyle name="40% - Énfasis3 33 2 2 2 2" xfId="15279" xr:uid="{00000000-0005-0000-0000-0000403F0000}"/>
    <cellStyle name="40% - Énfasis3 33 2 2 2 2 2" xfId="30523" xr:uid="{00000000-0005-0000-0000-0000413F0000}"/>
    <cellStyle name="40% - Énfasis3 33 2 2 2 3" xfId="22901" xr:uid="{00000000-0005-0000-0000-0000423F0000}"/>
    <cellStyle name="40% - Énfasis3 33 2 2 3" xfId="4397" xr:uid="{00000000-0005-0000-0000-0000433F0000}"/>
    <cellStyle name="40% - Énfasis3 33 2 2 3 2" xfId="12035" xr:uid="{00000000-0005-0000-0000-0000443F0000}"/>
    <cellStyle name="40% - Énfasis3 33 2 2 3 2 2" xfId="27280" xr:uid="{00000000-0005-0000-0000-0000453F0000}"/>
    <cellStyle name="40% - Énfasis3 33 2 2 3 3" xfId="19658" xr:uid="{00000000-0005-0000-0000-0000463F0000}"/>
    <cellStyle name="40% - Énfasis3 33 2 2 4" xfId="9819" xr:uid="{00000000-0005-0000-0000-0000473F0000}"/>
    <cellStyle name="40% - Énfasis3 33 2 2 4 2" xfId="25064" xr:uid="{00000000-0005-0000-0000-0000483F0000}"/>
    <cellStyle name="40% - Énfasis3 33 2 2 5" xfId="17442" xr:uid="{00000000-0005-0000-0000-0000493F0000}"/>
    <cellStyle name="40% - Énfasis3 33 2 3" xfId="5483" xr:uid="{00000000-0005-0000-0000-00004A3F0000}"/>
    <cellStyle name="40% - Énfasis3 33 2 3 2" xfId="13116" xr:uid="{00000000-0005-0000-0000-00004B3F0000}"/>
    <cellStyle name="40% - Énfasis3 33 2 3 2 2" xfId="28361" xr:uid="{00000000-0005-0000-0000-00004C3F0000}"/>
    <cellStyle name="40% - Énfasis3 33 2 3 3" xfId="20739" xr:uid="{00000000-0005-0000-0000-00004D3F0000}"/>
    <cellStyle name="40% - Énfasis3 33 2 4" xfId="6573" xr:uid="{00000000-0005-0000-0000-00004E3F0000}"/>
    <cellStyle name="40% - Énfasis3 33 2 4 2" xfId="14198" xr:uid="{00000000-0005-0000-0000-00004F3F0000}"/>
    <cellStyle name="40% - Énfasis3 33 2 4 2 2" xfId="29442" xr:uid="{00000000-0005-0000-0000-0000503F0000}"/>
    <cellStyle name="40% - Énfasis3 33 2 4 3" xfId="21820" xr:uid="{00000000-0005-0000-0000-0000513F0000}"/>
    <cellStyle name="40% - Énfasis3 33 2 5" xfId="3312" xr:uid="{00000000-0005-0000-0000-0000523F0000}"/>
    <cellStyle name="40% - Énfasis3 33 2 5 2" xfId="10954" xr:uid="{00000000-0005-0000-0000-0000533F0000}"/>
    <cellStyle name="40% - Énfasis3 33 2 5 2 2" xfId="26199" xr:uid="{00000000-0005-0000-0000-0000543F0000}"/>
    <cellStyle name="40% - Énfasis3 33 2 5 3" xfId="18577" xr:uid="{00000000-0005-0000-0000-0000553F0000}"/>
    <cellStyle name="40% - Énfasis3 33 2 6" xfId="8738" xr:uid="{00000000-0005-0000-0000-0000563F0000}"/>
    <cellStyle name="40% - Énfasis3 33 2 6 2" xfId="23983" xr:uid="{00000000-0005-0000-0000-0000573F0000}"/>
    <cellStyle name="40% - Énfasis3 33 2 7" xfId="16361" xr:uid="{00000000-0005-0000-0000-0000583F0000}"/>
    <cellStyle name="40% - Énfasis3 33 3" xfId="1629" xr:uid="{00000000-0005-0000-0000-0000593F0000}"/>
    <cellStyle name="40% - Énfasis3 33 3 2" xfId="7113" xr:uid="{00000000-0005-0000-0000-00005A3F0000}"/>
    <cellStyle name="40% - Énfasis3 33 3 2 2" xfId="14738" xr:uid="{00000000-0005-0000-0000-00005B3F0000}"/>
    <cellStyle name="40% - Énfasis3 33 3 2 2 2" xfId="29982" xr:uid="{00000000-0005-0000-0000-00005C3F0000}"/>
    <cellStyle name="40% - Énfasis3 33 3 2 3" xfId="22360" xr:uid="{00000000-0005-0000-0000-00005D3F0000}"/>
    <cellStyle name="40% - Énfasis3 33 3 3" xfId="3856" xr:uid="{00000000-0005-0000-0000-00005E3F0000}"/>
    <cellStyle name="40% - Énfasis3 33 3 3 2" xfId="11494" xr:uid="{00000000-0005-0000-0000-00005F3F0000}"/>
    <cellStyle name="40% - Énfasis3 33 3 3 2 2" xfId="26739" xr:uid="{00000000-0005-0000-0000-0000603F0000}"/>
    <cellStyle name="40% - Énfasis3 33 3 3 3" xfId="19117" xr:uid="{00000000-0005-0000-0000-0000613F0000}"/>
    <cellStyle name="40% - Énfasis3 33 3 4" xfId="9278" xr:uid="{00000000-0005-0000-0000-0000623F0000}"/>
    <cellStyle name="40% - Énfasis3 33 3 4 2" xfId="24523" xr:uid="{00000000-0005-0000-0000-0000633F0000}"/>
    <cellStyle name="40% - Énfasis3 33 3 5" xfId="16901" xr:uid="{00000000-0005-0000-0000-0000643F0000}"/>
    <cellStyle name="40% - Énfasis3 33 4" xfId="4942" xr:uid="{00000000-0005-0000-0000-0000653F0000}"/>
    <cellStyle name="40% - Énfasis3 33 4 2" xfId="12575" xr:uid="{00000000-0005-0000-0000-0000663F0000}"/>
    <cellStyle name="40% - Énfasis3 33 4 2 2" xfId="27820" xr:uid="{00000000-0005-0000-0000-0000673F0000}"/>
    <cellStyle name="40% - Énfasis3 33 4 3" xfId="20198" xr:uid="{00000000-0005-0000-0000-0000683F0000}"/>
    <cellStyle name="40% - Énfasis3 33 5" xfId="6032" xr:uid="{00000000-0005-0000-0000-0000693F0000}"/>
    <cellStyle name="40% - Énfasis3 33 5 2" xfId="13657" xr:uid="{00000000-0005-0000-0000-00006A3F0000}"/>
    <cellStyle name="40% - Énfasis3 33 5 2 2" xfId="28901" xr:uid="{00000000-0005-0000-0000-00006B3F0000}"/>
    <cellStyle name="40% - Énfasis3 33 5 3" xfId="21279" xr:uid="{00000000-0005-0000-0000-00006C3F0000}"/>
    <cellStyle name="40% - Énfasis3 33 6" xfId="2770" xr:uid="{00000000-0005-0000-0000-00006D3F0000}"/>
    <cellStyle name="40% - Énfasis3 33 6 2" xfId="10413" xr:uid="{00000000-0005-0000-0000-00006E3F0000}"/>
    <cellStyle name="40% - Énfasis3 33 6 2 2" xfId="25658" xr:uid="{00000000-0005-0000-0000-00006F3F0000}"/>
    <cellStyle name="40% - Énfasis3 33 6 3" xfId="18036" xr:uid="{00000000-0005-0000-0000-0000703F0000}"/>
    <cellStyle name="40% - Énfasis3 33 7" xfId="8197" xr:uid="{00000000-0005-0000-0000-0000713F0000}"/>
    <cellStyle name="40% - Énfasis3 33 7 2" xfId="23442" xr:uid="{00000000-0005-0000-0000-0000723F0000}"/>
    <cellStyle name="40% - Énfasis3 33 8" xfId="15821" xr:uid="{00000000-0005-0000-0000-0000733F0000}"/>
    <cellStyle name="40% - Énfasis3 34" xfId="409" xr:uid="{00000000-0005-0000-0000-0000743F0000}"/>
    <cellStyle name="40% - Énfasis3 34 2" xfId="1090" xr:uid="{00000000-0005-0000-0000-0000753F0000}"/>
    <cellStyle name="40% - Énfasis3 34 2 2" xfId="2172" xr:uid="{00000000-0005-0000-0000-0000763F0000}"/>
    <cellStyle name="40% - Énfasis3 34 2 2 2" xfId="7655" xr:uid="{00000000-0005-0000-0000-0000773F0000}"/>
    <cellStyle name="40% - Énfasis3 34 2 2 2 2" xfId="15280" xr:uid="{00000000-0005-0000-0000-0000783F0000}"/>
    <cellStyle name="40% - Énfasis3 34 2 2 2 2 2" xfId="30524" xr:uid="{00000000-0005-0000-0000-0000793F0000}"/>
    <cellStyle name="40% - Énfasis3 34 2 2 2 3" xfId="22902" xr:uid="{00000000-0005-0000-0000-00007A3F0000}"/>
    <cellStyle name="40% - Énfasis3 34 2 2 3" xfId="4398" xr:uid="{00000000-0005-0000-0000-00007B3F0000}"/>
    <cellStyle name="40% - Énfasis3 34 2 2 3 2" xfId="12036" xr:uid="{00000000-0005-0000-0000-00007C3F0000}"/>
    <cellStyle name="40% - Énfasis3 34 2 2 3 2 2" xfId="27281" xr:uid="{00000000-0005-0000-0000-00007D3F0000}"/>
    <cellStyle name="40% - Énfasis3 34 2 2 3 3" xfId="19659" xr:uid="{00000000-0005-0000-0000-00007E3F0000}"/>
    <cellStyle name="40% - Énfasis3 34 2 2 4" xfId="9820" xr:uid="{00000000-0005-0000-0000-00007F3F0000}"/>
    <cellStyle name="40% - Énfasis3 34 2 2 4 2" xfId="25065" xr:uid="{00000000-0005-0000-0000-0000803F0000}"/>
    <cellStyle name="40% - Énfasis3 34 2 2 5" xfId="17443" xr:uid="{00000000-0005-0000-0000-0000813F0000}"/>
    <cellStyle name="40% - Énfasis3 34 2 3" xfId="5484" xr:uid="{00000000-0005-0000-0000-0000823F0000}"/>
    <cellStyle name="40% - Énfasis3 34 2 3 2" xfId="13117" xr:uid="{00000000-0005-0000-0000-0000833F0000}"/>
    <cellStyle name="40% - Énfasis3 34 2 3 2 2" xfId="28362" xr:uid="{00000000-0005-0000-0000-0000843F0000}"/>
    <cellStyle name="40% - Énfasis3 34 2 3 3" xfId="20740" xr:uid="{00000000-0005-0000-0000-0000853F0000}"/>
    <cellStyle name="40% - Énfasis3 34 2 4" xfId="6574" xr:uid="{00000000-0005-0000-0000-0000863F0000}"/>
    <cellStyle name="40% - Énfasis3 34 2 4 2" xfId="14199" xr:uid="{00000000-0005-0000-0000-0000873F0000}"/>
    <cellStyle name="40% - Énfasis3 34 2 4 2 2" xfId="29443" xr:uid="{00000000-0005-0000-0000-0000883F0000}"/>
    <cellStyle name="40% - Énfasis3 34 2 4 3" xfId="21821" xr:uid="{00000000-0005-0000-0000-0000893F0000}"/>
    <cellStyle name="40% - Énfasis3 34 2 5" xfId="3313" xr:uid="{00000000-0005-0000-0000-00008A3F0000}"/>
    <cellStyle name="40% - Énfasis3 34 2 5 2" xfId="10955" xr:uid="{00000000-0005-0000-0000-00008B3F0000}"/>
    <cellStyle name="40% - Énfasis3 34 2 5 2 2" xfId="26200" xr:uid="{00000000-0005-0000-0000-00008C3F0000}"/>
    <cellStyle name="40% - Énfasis3 34 2 5 3" xfId="18578" xr:uid="{00000000-0005-0000-0000-00008D3F0000}"/>
    <cellStyle name="40% - Énfasis3 34 2 6" xfId="8739" xr:uid="{00000000-0005-0000-0000-00008E3F0000}"/>
    <cellStyle name="40% - Énfasis3 34 2 6 2" xfId="23984" xr:uid="{00000000-0005-0000-0000-00008F3F0000}"/>
    <cellStyle name="40% - Énfasis3 34 2 7" xfId="16362" xr:uid="{00000000-0005-0000-0000-0000903F0000}"/>
    <cellStyle name="40% - Énfasis3 34 3" xfId="1630" xr:uid="{00000000-0005-0000-0000-0000913F0000}"/>
    <cellStyle name="40% - Énfasis3 34 3 2" xfId="7114" xr:uid="{00000000-0005-0000-0000-0000923F0000}"/>
    <cellStyle name="40% - Énfasis3 34 3 2 2" xfId="14739" xr:uid="{00000000-0005-0000-0000-0000933F0000}"/>
    <cellStyle name="40% - Énfasis3 34 3 2 2 2" xfId="29983" xr:uid="{00000000-0005-0000-0000-0000943F0000}"/>
    <cellStyle name="40% - Énfasis3 34 3 2 3" xfId="22361" xr:uid="{00000000-0005-0000-0000-0000953F0000}"/>
    <cellStyle name="40% - Énfasis3 34 3 3" xfId="3857" xr:uid="{00000000-0005-0000-0000-0000963F0000}"/>
    <cellStyle name="40% - Énfasis3 34 3 3 2" xfId="11495" xr:uid="{00000000-0005-0000-0000-0000973F0000}"/>
    <cellStyle name="40% - Énfasis3 34 3 3 2 2" xfId="26740" xr:uid="{00000000-0005-0000-0000-0000983F0000}"/>
    <cellStyle name="40% - Énfasis3 34 3 3 3" xfId="19118" xr:uid="{00000000-0005-0000-0000-0000993F0000}"/>
    <cellStyle name="40% - Énfasis3 34 3 4" xfId="9279" xr:uid="{00000000-0005-0000-0000-00009A3F0000}"/>
    <cellStyle name="40% - Énfasis3 34 3 4 2" xfId="24524" xr:uid="{00000000-0005-0000-0000-00009B3F0000}"/>
    <cellStyle name="40% - Énfasis3 34 3 5" xfId="16902" xr:uid="{00000000-0005-0000-0000-00009C3F0000}"/>
    <cellStyle name="40% - Énfasis3 34 4" xfId="4943" xr:uid="{00000000-0005-0000-0000-00009D3F0000}"/>
    <cellStyle name="40% - Énfasis3 34 4 2" xfId="12576" xr:uid="{00000000-0005-0000-0000-00009E3F0000}"/>
    <cellStyle name="40% - Énfasis3 34 4 2 2" xfId="27821" xr:uid="{00000000-0005-0000-0000-00009F3F0000}"/>
    <cellStyle name="40% - Énfasis3 34 4 3" xfId="20199" xr:uid="{00000000-0005-0000-0000-0000A03F0000}"/>
    <cellStyle name="40% - Énfasis3 34 5" xfId="6033" xr:uid="{00000000-0005-0000-0000-0000A13F0000}"/>
    <cellStyle name="40% - Énfasis3 34 5 2" xfId="13658" xr:uid="{00000000-0005-0000-0000-0000A23F0000}"/>
    <cellStyle name="40% - Énfasis3 34 5 2 2" xfId="28902" xr:uid="{00000000-0005-0000-0000-0000A33F0000}"/>
    <cellStyle name="40% - Énfasis3 34 5 3" xfId="21280" xr:uid="{00000000-0005-0000-0000-0000A43F0000}"/>
    <cellStyle name="40% - Énfasis3 34 6" xfId="2771" xr:uid="{00000000-0005-0000-0000-0000A53F0000}"/>
    <cellStyle name="40% - Énfasis3 34 6 2" xfId="10414" xr:uid="{00000000-0005-0000-0000-0000A63F0000}"/>
    <cellStyle name="40% - Énfasis3 34 6 2 2" xfId="25659" xr:uid="{00000000-0005-0000-0000-0000A73F0000}"/>
    <cellStyle name="40% - Énfasis3 34 6 3" xfId="18037" xr:uid="{00000000-0005-0000-0000-0000A83F0000}"/>
    <cellStyle name="40% - Énfasis3 34 7" xfId="8198" xr:uid="{00000000-0005-0000-0000-0000A93F0000}"/>
    <cellStyle name="40% - Énfasis3 34 7 2" xfId="23443" xr:uid="{00000000-0005-0000-0000-0000AA3F0000}"/>
    <cellStyle name="40% - Énfasis3 34 8" xfId="15822" xr:uid="{00000000-0005-0000-0000-0000AB3F0000}"/>
    <cellStyle name="40% - Énfasis3 4" xfId="410" xr:uid="{00000000-0005-0000-0000-0000AC3F0000}"/>
    <cellStyle name="40% - Énfasis3 4 2" xfId="1091" xr:uid="{00000000-0005-0000-0000-0000AD3F0000}"/>
    <cellStyle name="40% - Énfasis3 4 2 2" xfId="2173" xr:uid="{00000000-0005-0000-0000-0000AE3F0000}"/>
    <cellStyle name="40% - Énfasis3 4 2 2 2" xfId="7656" xr:uid="{00000000-0005-0000-0000-0000AF3F0000}"/>
    <cellStyle name="40% - Énfasis3 4 2 2 2 2" xfId="15281" xr:uid="{00000000-0005-0000-0000-0000B03F0000}"/>
    <cellStyle name="40% - Énfasis3 4 2 2 2 2 2" xfId="30525" xr:uid="{00000000-0005-0000-0000-0000B13F0000}"/>
    <cellStyle name="40% - Énfasis3 4 2 2 2 3" xfId="22903" xr:uid="{00000000-0005-0000-0000-0000B23F0000}"/>
    <cellStyle name="40% - Énfasis3 4 2 2 3" xfId="4399" xr:uid="{00000000-0005-0000-0000-0000B33F0000}"/>
    <cellStyle name="40% - Énfasis3 4 2 2 3 2" xfId="12037" xr:uid="{00000000-0005-0000-0000-0000B43F0000}"/>
    <cellStyle name="40% - Énfasis3 4 2 2 3 2 2" xfId="27282" xr:uid="{00000000-0005-0000-0000-0000B53F0000}"/>
    <cellStyle name="40% - Énfasis3 4 2 2 3 3" xfId="19660" xr:uid="{00000000-0005-0000-0000-0000B63F0000}"/>
    <cellStyle name="40% - Énfasis3 4 2 2 4" xfId="9821" xr:uid="{00000000-0005-0000-0000-0000B73F0000}"/>
    <cellStyle name="40% - Énfasis3 4 2 2 4 2" xfId="25066" xr:uid="{00000000-0005-0000-0000-0000B83F0000}"/>
    <cellStyle name="40% - Énfasis3 4 2 2 5" xfId="17444" xr:uid="{00000000-0005-0000-0000-0000B93F0000}"/>
    <cellStyle name="40% - Énfasis3 4 2 3" xfId="5485" xr:uid="{00000000-0005-0000-0000-0000BA3F0000}"/>
    <cellStyle name="40% - Énfasis3 4 2 3 2" xfId="13118" xr:uid="{00000000-0005-0000-0000-0000BB3F0000}"/>
    <cellStyle name="40% - Énfasis3 4 2 3 2 2" xfId="28363" xr:uid="{00000000-0005-0000-0000-0000BC3F0000}"/>
    <cellStyle name="40% - Énfasis3 4 2 3 3" xfId="20741" xr:uid="{00000000-0005-0000-0000-0000BD3F0000}"/>
    <cellStyle name="40% - Énfasis3 4 2 4" xfId="6575" xr:uid="{00000000-0005-0000-0000-0000BE3F0000}"/>
    <cellStyle name="40% - Énfasis3 4 2 4 2" xfId="14200" xr:uid="{00000000-0005-0000-0000-0000BF3F0000}"/>
    <cellStyle name="40% - Énfasis3 4 2 4 2 2" xfId="29444" xr:uid="{00000000-0005-0000-0000-0000C03F0000}"/>
    <cellStyle name="40% - Énfasis3 4 2 4 3" xfId="21822" xr:uid="{00000000-0005-0000-0000-0000C13F0000}"/>
    <cellStyle name="40% - Énfasis3 4 2 5" xfId="3314" xr:uid="{00000000-0005-0000-0000-0000C23F0000}"/>
    <cellStyle name="40% - Énfasis3 4 2 5 2" xfId="10956" xr:uid="{00000000-0005-0000-0000-0000C33F0000}"/>
    <cellStyle name="40% - Énfasis3 4 2 5 2 2" xfId="26201" xr:uid="{00000000-0005-0000-0000-0000C43F0000}"/>
    <cellStyle name="40% - Énfasis3 4 2 5 3" xfId="18579" xr:uid="{00000000-0005-0000-0000-0000C53F0000}"/>
    <cellStyle name="40% - Énfasis3 4 2 6" xfId="8740" xr:uid="{00000000-0005-0000-0000-0000C63F0000}"/>
    <cellStyle name="40% - Énfasis3 4 2 6 2" xfId="23985" xr:uid="{00000000-0005-0000-0000-0000C73F0000}"/>
    <cellStyle name="40% - Énfasis3 4 2 7" xfId="16363" xr:uid="{00000000-0005-0000-0000-0000C83F0000}"/>
    <cellStyle name="40% - Énfasis3 4 3" xfId="1631" xr:uid="{00000000-0005-0000-0000-0000C93F0000}"/>
    <cellStyle name="40% - Énfasis3 4 3 2" xfId="7115" xr:uid="{00000000-0005-0000-0000-0000CA3F0000}"/>
    <cellStyle name="40% - Énfasis3 4 3 2 2" xfId="14740" xr:uid="{00000000-0005-0000-0000-0000CB3F0000}"/>
    <cellStyle name="40% - Énfasis3 4 3 2 2 2" xfId="29984" xr:uid="{00000000-0005-0000-0000-0000CC3F0000}"/>
    <cellStyle name="40% - Énfasis3 4 3 2 3" xfId="22362" xr:uid="{00000000-0005-0000-0000-0000CD3F0000}"/>
    <cellStyle name="40% - Énfasis3 4 3 3" xfId="3858" xr:uid="{00000000-0005-0000-0000-0000CE3F0000}"/>
    <cellStyle name="40% - Énfasis3 4 3 3 2" xfId="11496" xr:uid="{00000000-0005-0000-0000-0000CF3F0000}"/>
    <cellStyle name="40% - Énfasis3 4 3 3 2 2" xfId="26741" xr:uid="{00000000-0005-0000-0000-0000D03F0000}"/>
    <cellStyle name="40% - Énfasis3 4 3 3 3" xfId="19119" xr:uid="{00000000-0005-0000-0000-0000D13F0000}"/>
    <cellStyle name="40% - Énfasis3 4 3 4" xfId="9280" xr:uid="{00000000-0005-0000-0000-0000D23F0000}"/>
    <cellStyle name="40% - Énfasis3 4 3 4 2" xfId="24525" xr:uid="{00000000-0005-0000-0000-0000D33F0000}"/>
    <cellStyle name="40% - Énfasis3 4 3 5" xfId="16903" xr:uid="{00000000-0005-0000-0000-0000D43F0000}"/>
    <cellStyle name="40% - Énfasis3 4 4" xfId="4944" xr:uid="{00000000-0005-0000-0000-0000D53F0000}"/>
    <cellStyle name="40% - Énfasis3 4 4 2" xfId="12577" xr:uid="{00000000-0005-0000-0000-0000D63F0000}"/>
    <cellStyle name="40% - Énfasis3 4 4 2 2" xfId="27822" xr:uid="{00000000-0005-0000-0000-0000D73F0000}"/>
    <cellStyle name="40% - Énfasis3 4 4 3" xfId="20200" xr:uid="{00000000-0005-0000-0000-0000D83F0000}"/>
    <cellStyle name="40% - Énfasis3 4 5" xfId="6034" xr:uid="{00000000-0005-0000-0000-0000D93F0000}"/>
    <cellStyle name="40% - Énfasis3 4 5 2" xfId="13659" xr:uid="{00000000-0005-0000-0000-0000DA3F0000}"/>
    <cellStyle name="40% - Énfasis3 4 5 2 2" xfId="28903" xr:uid="{00000000-0005-0000-0000-0000DB3F0000}"/>
    <cellStyle name="40% - Énfasis3 4 5 3" xfId="21281" xr:uid="{00000000-0005-0000-0000-0000DC3F0000}"/>
    <cellStyle name="40% - Énfasis3 4 6" xfId="2772" xr:uid="{00000000-0005-0000-0000-0000DD3F0000}"/>
    <cellStyle name="40% - Énfasis3 4 6 2" xfId="10415" xr:uid="{00000000-0005-0000-0000-0000DE3F0000}"/>
    <cellStyle name="40% - Énfasis3 4 6 2 2" xfId="25660" xr:uid="{00000000-0005-0000-0000-0000DF3F0000}"/>
    <cellStyle name="40% - Énfasis3 4 6 3" xfId="18038" xr:uid="{00000000-0005-0000-0000-0000E03F0000}"/>
    <cellStyle name="40% - Énfasis3 4 7" xfId="8199" xr:uid="{00000000-0005-0000-0000-0000E13F0000}"/>
    <cellStyle name="40% - Énfasis3 4 7 2" xfId="23444" xr:uid="{00000000-0005-0000-0000-0000E23F0000}"/>
    <cellStyle name="40% - Énfasis3 4 8" xfId="15823" xr:uid="{00000000-0005-0000-0000-0000E33F0000}"/>
    <cellStyle name="40% - Énfasis3 5" xfId="411" xr:uid="{00000000-0005-0000-0000-0000E43F0000}"/>
    <cellStyle name="40% - Énfasis3 5 2" xfId="1092" xr:uid="{00000000-0005-0000-0000-0000E53F0000}"/>
    <cellStyle name="40% - Énfasis3 5 2 2" xfId="2174" xr:uid="{00000000-0005-0000-0000-0000E63F0000}"/>
    <cellStyle name="40% - Énfasis3 5 2 2 2" xfId="7657" xr:uid="{00000000-0005-0000-0000-0000E73F0000}"/>
    <cellStyle name="40% - Énfasis3 5 2 2 2 2" xfId="15282" xr:uid="{00000000-0005-0000-0000-0000E83F0000}"/>
    <cellStyle name="40% - Énfasis3 5 2 2 2 2 2" xfId="30526" xr:uid="{00000000-0005-0000-0000-0000E93F0000}"/>
    <cellStyle name="40% - Énfasis3 5 2 2 2 3" xfId="22904" xr:uid="{00000000-0005-0000-0000-0000EA3F0000}"/>
    <cellStyle name="40% - Énfasis3 5 2 2 3" xfId="4400" xr:uid="{00000000-0005-0000-0000-0000EB3F0000}"/>
    <cellStyle name="40% - Énfasis3 5 2 2 3 2" xfId="12038" xr:uid="{00000000-0005-0000-0000-0000EC3F0000}"/>
    <cellStyle name="40% - Énfasis3 5 2 2 3 2 2" xfId="27283" xr:uid="{00000000-0005-0000-0000-0000ED3F0000}"/>
    <cellStyle name="40% - Énfasis3 5 2 2 3 3" xfId="19661" xr:uid="{00000000-0005-0000-0000-0000EE3F0000}"/>
    <cellStyle name="40% - Énfasis3 5 2 2 4" xfId="9822" xr:uid="{00000000-0005-0000-0000-0000EF3F0000}"/>
    <cellStyle name="40% - Énfasis3 5 2 2 4 2" xfId="25067" xr:uid="{00000000-0005-0000-0000-0000F03F0000}"/>
    <cellStyle name="40% - Énfasis3 5 2 2 5" xfId="17445" xr:uid="{00000000-0005-0000-0000-0000F13F0000}"/>
    <cellStyle name="40% - Énfasis3 5 2 3" xfId="5486" xr:uid="{00000000-0005-0000-0000-0000F23F0000}"/>
    <cellStyle name="40% - Énfasis3 5 2 3 2" xfId="13119" xr:uid="{00000000-0005-0000-0000-0000F33F0000}"/>
    <cellStyle name="40% - Énfasis3 5 2 3 2 2" xfId="28364" xr:uid="{00000000-0005-0000-0000-0000F43F0000}"/>
    <cellStyle name="40% - Énfasis3 5 2 3 3" xfId="20742" xr:uid="{00000000-0005-0000-0000-0000F53F0000}"/>
    <cellStyle name="40% - Énfasis3 5 2 4" xfId="6576" xr:uid="{00000000-0005-0000-0000-0000F63F0000}"/>
    <cellStyle name="40% - Énfasis3 5 2 4 2" xfId="14201" xr:uid="{00000000-0005-0000-0000-0000F73F0000}"/>
    <cellStyle name="40% - Énfasis3 5 2 4 2 2" xfId="29445" xr:uid="{00000000-0005-0000-0000-0000F83F0000}"/>
    <cellStyle name="40% - Énfasis3 5 2 4 3" xfId="21823" xr:uid="{00000000-0005-0000-0000-0000F93F0000}"/>
    <cellStyle name="40% - Énfasis3 5 2 5" xfId="3315" xr:uid="{00000000-0005-0000-0000-0000FA3F0000}"/>
    <cellStyle name="40% - Énfasis3 5 2 5 2" xfId="10957" xr:uid="{00000000-0005-0000-0000-0000FB3F0000}"/>
    <cellStyle name="40% - Énfasis3 5 2 5 2 2" xfId="26202" xr:uid="{00000000-0005-0000-0000-0000FC3F0000}"/>
    <cellStyle name="40% - Énfasis3 5 2 5 3" xfId="18580" xr:uid="{00000000-0005-0000-0000-0000FD3F0000}"/>
    <cellStyle name="40% - Énfasis3 5 2 6" xfId="8741" xr:uid="{00000000-0005-0000-0000-0000FE3F0000}"/>
    <cellStyle name="40% - Énfasis3 5 2 6 2" xfId="23986" xr:uid="{00000000-0005-0000-0000-0000FF3F0000}"/>
    <cellStyle name="40% - Énfasis3 5 2 7" xfId="16364" xr:uid="{00000000-0005-0000-0000-000000400000}"/>
    <cellStyle name="40% - Énfasis3 5 3" xfId="1632" xr:uid="{00000000-0005-0000-0000-000001400000}"/>
    <cellStyle name="40% - Énfasis3 5 3 2" xfId="7116" xr:uid="{00000000-0005-0000-0000-000002400000}"/>
    <cellStyle name="40% - Énfasis3 5 3 2 2" xfId="14741" xr:uid="{00000000-0005-0000-0000-000003400000}"/>
    <cellStyle name="40% - Énfasis3 5 3 2 2 2" xfId="29985" xr:uid="{00000000-0005-0000-0000-000004400000}"/>
    <cellStyle name="40% - Énfasis3 5 3 2 3" xfId="22363" xr:uid="{00000000-0005-0000-0000-000005400000}"/>
    <cellStyle name="40% - Énfasis3 5 3 3" xfId="3859" xr:uid="{00000000-0005-0000-0000-000006400000}"/>
    <cellStyle name="40% - Énfasis3 5 3 3 2" xfId="11497" xr:uid="{00000000-0005-0000-0000-000007400000}"/>
    <cellStyle name="40% - Énfasis3 5 3 3 2 2" xfId="26742" xr:uid="{00000000-0005-0000-0000-000008400000}"/>
    <cellStyle name="40% - Énfasis3 5 3 3 3" xfId="19120" xr:uid="{00000000-0005-0000-0000-000009400000}"/>
    <cellStyle name="40% - Énfasis3 5 3 4" xfId="9281" xr:uid="{00000000-0005-0000-0000-00000A400000}"/>
    <cellStyle name="40% - Énfasis3 5 3 4 2" xfId="24526" xr:uid="{00000000-0005-0000-0000-00000B400000}"/>
    <cellStyle name="40% - Énfasis3 5 3 5" xfId="16904" xr:uid="{00000000-0005-0000-0000-00000C400000}"/>
    <cellStyle name="40% - Énfasis3 5 4" xfId="4945" xr:uid="{00000000-0005-0000-0000-00000D400000}"/>
    <cellStyle name="40% - Énfasis3 5 4 2" xfId="12578" xr:uid="{00000000-0005-0000-0000-00000E400000}"/>
    <cellStyle name="40% - Énfasis3 5 4 2 2" xfId="27823" xr:uid="{00000000-0005-0000-0000-00000F400000}"/>
    <cellStyle name="40% - Énfasis3 5 4 3" xfId="20201" xr:uid="{00000000-0005-0000-0000-000010400000}"/>
    <cellStyle name="40% - Énfasis3 5 5" xfId="6035" xr:uid="{00000000-0005-0000-0000-000011400000}"/>
    <cellStyle name="40% - Énfasis3 5 5 2" xfId="13660" xr:uid="{00000000-0005-0000-0000-000012400000}"/>
    <cellStyle name="40% - Énfasis3 5 5 2 2" xfId="28904" xr:uid="{00000000-0005-0000-0000-000013400000}"/>
    <cellStyle name="40% - Énfasis3 5 5 3" xfId="21282" xr:uid="{00000000-0005-0000-0000-000014400000}"/>
    <cellStyle name="40% - Énfasis3 5 6" xfId="2773" xr:uid="{00000000-0005-0000-0000-000015400000}"/>
    <cellStyle name="40% - Énfasis3 5 6 2" xfId="10416" xr:uid="{00000000-0005-0000-0000-000016400000}"/>
    <cellStyle name="40% - Énfasis3 5 6 2 2" xfId="25661" xr:uid="{00000000-0005-0000-0000-000017400000}"/>
    <cellStyle name="40% - Énfasis3 5 6 3" xfId="18039" xr:uid="{00000000-0005-0000-0000-000018400000}"/>
    <cellStyle name="40% - Énfasis3 5 7" xfId="8200" xr:uid="{00000000-0005-0000-0000-000019400000}"/>
    <cellStyle name="40% - Énfasis3 5 7 2" xfId="23445" xr:uid="{00000000-0005-0000-0000-00001A400000}"/>
    <cellStyle name="40% - Énfasis3 5 8" xfId="15824" xr:uid="{00000000-0005-0000-0000-00001B400000}"/>
    <cellStyle name="40% - Énfasis3 6" xfId="412" xr:uid="{00000000-0005-0000-0000-00001C400000}"/>
    <cellStyle name="40% - Énfasis3 6 2" xfId="1093" xr:uid="{00000000-0005-0000-0000-00001D400000}"/>
    <cellStyle name="40% - Énfasis3 6 2 2" xfId="2175" xr:uid="{00000000-0005-0000-0000-00001E400000}"/>
    <cellStyle name="40% - Énfasis3 6 2 2 2" xfId="7658" xr:uid="{00000000-0005-0000-0000-00001F400000}"/>
    <cellStyle name="40% - Énfasis3 6 2 2 2 2" xfId="15283" xr:uid="{00000000-0005-0000-0000-000020400000}"/>
    <cellStyle name="40% - Énfasis3 6 2 2 2 2 2" xfId="30527" xr:uid="{00000000-0005-0000-0000-000021400000}"/>
    <cellStyle name="40% - Énfasis3 6 2 2 2 3" xfId="22905" xr:uid="{00000000-0005-0000-0000-000022400000}"/>
    <cellStyle name="40% - Énfasis3 6 2 2 3" xfId="4401" xr:uid="{00000000-0005-0000-0000-000023400000}"/>
    <cellStyle name="40% - Énfasis3 6 2 2 3 2" xfId="12039" xr:uid="{00000000-0005-0000-0000-000024400000}"/>
    <cellStyle name="40% - Énfasis3 6 2 2 3 2 2" xfId="27284" xr:uid="{00000000-0005-0000-0000-000025400000}"/>
    <cellStyle name="40% - Énfasis3 6 2 2 3 3" xfId="19662" xr:uid="{00000000-0005-0000-0000-000026400000}"/>
    <cellStyle name="40% - Énfasis3 6 2 2 4" xfId="9823" xr:uid="{00000000-0005-0000-0000-000027400000}"/>
    <cellStyle name="40% - Énfasis3 6 2 2 4 2" xfId="25068" xr:uid="{00000000-0005-0000-0000-000028400000}"/>
    <cellStyle name="40% - Énfasis3 6 2 2 5" xfId="17446" xr:uid="{00000000-0005-0000-0000-000029400000}"/>
    <cellStyle name="40% - Énfasis3 6 2 3" xfId="5487" xr:uid="{00000000-0005-0000-0000-00002A400000}"/>
    <cellStyle name="40% - Énfasis3 6 2 3 2" xfId="13120" xr:uid="{00000000-0005-0000-0000-00002B400000}"/>
    <cellStyle name="40% - Énfasis3 6 2 3 2 2" xfId="28365" xr:uid="{00000000-0005-0000-0000-00002C400000}"/>
    <cellStyle name="40% - Énfasis3 6 2 3 3" xfId="20743" xr:uid="{00000000-0005-0000-0000-00002D400000}"/>
    <cellStyle name="40% - Énfasis3 6 2 4" xfId="6577" xr:uid="{00000000-0005-0000-0000-00002E400000}"/>
    <cellStyle name="40% - Énfasis3 6 2 4 2" xfId="14202" xr:uid="{00000000-0005-0000-0000-00002F400000}"/>
    <cellStyle name="40% - Énfasis3 6 2 4 2 2" xfId="29446" xr:uid="{00000000-0005-0000-0000-000030400000}"/>
    <cellStyle name="40% - Énfasis3 6 2 4 3" xfId="21824" xr:uid="{00000000-0005-0000-0000-000031400000}"/>
    <cellStyle name="40% - Énfasis3 6 2 5" xfId="3316" xr:uid="{00000000-0005-0000-0000-000032400000}"/>
    <cellStyle name="40% - Énfasis3 6 2 5 2" xfId="10958" xr:uid="{00000000-0005-0000-0000-000033400000}"/>
    <cellStyle name="40% - Énfasis3 6 2 5 2 2" xfId="26203" xr:uid="{00000000-0005-0000-0000-000034400000}"/>
    <cellStyle name="40% - Énfasis3 6 2 5 3" xfId="18581" xr:uid="{00000000-0005-0000-0000-000035400000}"/>
    <cellStyle name="40% - Énfasis3 6 2 6" xfId="8742" xr:uid="{00000000-0005-0000-0000-000036400000}"/>
    <cellStyle name="40% - Énfasis3 6 2 6 2" xfId="23987" xr:uid="{00000000-0005-0000-0000-000037400000}"/>
    <cellStyle name="40% - Énfasis3 6 2 7" xfId="16365" xr:uid="{00000000-0005-0000-0000-000038400000}"/>
    <cellStyle name="40% - Énfasis3 6 3" xfId="1633" xr:uid="{00000000-0005-0000-0000-000039400000}"/>
    <cellStyle name="40% - Énfasis3 6 3 2" xfId="7117" xr:uid="{00000000-0005-0000-0000-00003A400000}"/>
    <cellStyle name="40% - Énfasis3 6 3 2 2" xfId="14742" xr:uid="{00000000-0005-0000-0000-00003B400000}"/>
    <cellStyle name="40% - Énfasis3 6 3 2 2 2" xfId="29986" xr:uid="{00000000-0005-0000-0000-00003C400000}"/>
    <cellStyle name="40% - Énfasis3 6 3 2 3" xfId="22364" xr:uid="{00000000-0005-0000-0000-00003D400000}"/>
    <cellStyle name="40% - Énfasis3 6 3 3" xfId="3860" xr:uid="{00000000-0005-0000-0000-00003E400000}"/>
    <cellStyle name="40% - Énfasis3 6 3 3 2" xfId="11498" xr:uid="{00000000-0005-0000-0000-00003F400000}"/>
    <cellStyle name="40% - Énfasis3 6 3 3 2 2" xfId="26743" xr:uid="{00000000-0005-0000-0000-000040400000}"/>
    <cellStyle name="40% - Énfasis3 6 3 3 3" xfId="19121" xr:uid="{00000000-0005-0000-0000-000041400000}"/>
    <cellStyle name="40% - Énfasis3 6 3 4" xfId="9282" xr:uid="{00000000-0005-0000-0000-000042400000}"/>
    <cellStyle name="40% - Énfasis3 6 3 4 2" xfId="24527" xr:uid="{00000000-0005-0000-0000-000043400000}"/>
    <cellStyle name="40% - Énfasis3 6 3 5" xfId="16905" xr:uid="{00000000-0005-0000-0000-000044400000}"/>
    <cellStyle name="40% - Énfasis3 6 4" xfId="4946" xr:uid="{00000000-0005-0000-0000-000045400000}"/>
    <cellStyle name="40% - Énfasis3 6 4 2" xfId="12579" xr:uid="{00000000-0005-0000-0000-000046400000}"/>
    <cellStyle name="40% - Énfasis3 6 4 2 2" xfId="27824" xr:uid="{00000000-0005-0000-0000-000047400000}"/>
    <cellStyle name="40% - Énfasis3 6 4 3" xfId="20202" xr:uid="{00000000-0005-0000-0000-000048400000}"/>
    <cellStyle name="40% - Énfasis3 6 5" xfId="6036" xr:uid="{00000000-0005-0000-0000-000049400000}"/>
    <cellStyle name="40% - Énfasis3 6 5 2" xfId="13661" xr:uid="{00000000-0005-0000-0000-00004A400000}"/>
    <cellStyle name="40% - Énfasis3 6 5 2 2" xfId="28905" xr:uid="{00000000-0005-0000-0000-00004B400000}"/>
    <cellStyle name="40% - Énfasis3 6 5 3" xfId="21283" xr:uid="{00000000-0005-0000-0000-00004C400000}"/>
    <cellStyle name="40% - Énfasis3 6 6" xfId="2774" xr:uid="{00000000-0005-0000-0000-00004D400000}"/>
    <cellStyle name="40% - Énfasis3 6 6 2" xfId="10417" xr:uid="{00000000-0005-0000-0000-00004E400000}"/>
    <cellStyle name="40% - Énfasis3 6 6 2 2" xfId="25662" xr:uid="{00000000-0005-0000-0000-00004F400000}"/>
    <cellStyle name="40% - Énfasis3 6 6 3" xfId="18040" xr:uid="{00000000-0005-0000-0000-000050400000}"/>
    <cellStyle name="40% - Énfasis3 6 7" xfId="8201" xr:uid="{00000000-0005-0000-0000-000051400000}"/>
    <cellStyle name="40% - Énfasis3 6 7 2" xfId="23446" xr:uid="{00000000-0005-0000-0000-000052400000}"/>
    <cellStyle name="40% - Énfasis3 6 8" xfId="15825" xr:uid="{00000000-0005-0000-0000-000053400000}"/>
    <cellStyle name="40% - Énfasis3 7" xfId="413" xr:uid="{00000000-0005-0000-0000-000054400000}"/>
    <cellStyle name="40% - Énfasis3 7 2" xfId="1094" xr:uid="{00000000-0005-0000-0000-000055400000}"/>
    <cellStyle name="40% - Énfasis3 7 2 2" xfId="2176" xr:uid="{00000000-0005-0000-0000-000056400000}"/>
    <cellStyle name="40% - Énfasis3 7 2 2 2" xfId="7659" xr:uid="{00000000-0005-0000-0000-000057400000}"/>
    <cellStyle name="40% - Énfasis3 7 2 2 2 2" xfId="15284" xr:uid="{00000000-0005-0000-0000-000058400000}"/>
    <cellStyle name="40% - Énfasis3 7 2 2 2 2 2" xfId="30528" xr:uid="{00000000-0005-0000-0000-000059400000}"/>
    <cellStyle name="40% - Énfasis3 7 2 2 2 3" xfId="22906" xr:uid="{00000000-0005-0000-0000-00005A400000}"/>
    <cellStyle name="40% - Énfasis3 7 2 2 3" xfId="4402" xr:uid="{00000000-0005-0000-0000-00005B400000}"/>
    <cellStyle name="40% - Énfasis3 7 2 2 3 2" xfId="12040" xr:uid="{00000000-0005-0000-0000-00005C400000}"/>
    <cellStyle name="40% - Énfasis3 7 2 2 3 2 2" xfId="27285" xr:uid="{00000000-0005-0000-0000-00005D400000}"/>
    <cellStyle name="40% - Énfasis3 7 2 2 3 3" xfId="19663" xr:uid="{00000000-0005-0000-0000-00005E400000}"/>
    <cellStyle name="40% - Énfasis3 7 2 2 4" xfId="9824" xr:uid="{00000000-0005-0000-0000-00005F400000}"/>
    <cellStyle name="40% - Énfasis3 7 2 2 4 2" xfId="25069" xr:uid="{00000000-0005-0000-0000-000060400000}"/>
    <cellStyle name="40% - Énfasis3 7 2 2 5" xfId="17447" xr:uid="{00000000-0005-0000-0000-000061400000}"/>
    <cellStyle name="40% - Énfasis3 7 2 3" xfId="5488" xr:uid="{00000000-0005-0000-0000-000062400000}"/>
    <cellStyle name="40% - Énfasis3 7 2 3 2" xfId="13121" xr:uid="{00000000-0005-0000-0000-000063400000}"/>
    <cellStyle name="40% - Énfasis3 7 2 3 2 2" xfId="28366" xr:uid="{00000000-0005-0000-0000-000064400000}"/>
    <cellStyle name="40% - Énfasis3 7 2 3 3" xfId="20744" xr:uid="{00000000-0005-0000-0000-000065400000}"/>
    <cellStyle name="40% - Énfasis3 7 2 4" xfId="6578" xr:uid="{00000000-0005-0000-0000-000066400000}"/>
    <cellStyle name="40% - Énfasis3 7 2 4 2" xfId="14203" xr:uid="{00000000-0005-0000-0000-000067400000}"/>
    <cellStyle name="40% - Énfasis3 7 2 4 2 2" xfId="29447" xr:uid="{00000000-0005-0000-0000-000068400000}"/>
    <cellStyle name="40% - Énfasis3 7 2 4 3" xfId="21825" xr:uid="{00000000-0005-0000-0000-000069400000}"/>
    <cellStyle name="40% - Énfasis3 7 2 5" xfId="3317" xr:uid="{00000000-0005-0000-0000-00006A400000}"/>
    <cellStyle name="40% - Énfasis3 7 2 5 2" xfId="10959" xr:uid="{00000000-0005-0000-0000-00006B400000}"/>
    <cellStyle name="40% - Énfasis3 7 2 5 2 2" xfId="26204" xr:uid="{00000000-0005-0000-0000-00006C400000}"/>
    <cellStyle name="40% - Énfasis3 7 2 5 3" xfId="18582" xr:uid="{00000000-0005-0000-0000-00006D400000}"/>
    <cellStyle name="40% - Énfasis3 7 2 6" xfId="8743" xr:uid="{00000000-0005-0000-0000-00006E400000}"/>
    <cellStyle name="40% - Énfasis3 7 2 6 2" xfId="23988" xr:uid="{00000000-0005-0000-0000-00006F400000}"/>
    <cellStyle name="40% - Énfasis3 7 2 7" xfId="16366" xr:uid="{00000000-0005-0000-0000-000070400000}"/>
    <cellStyle name="40% - Énfasis3 7 3" xfId="1634" xr:uid="{00000000-0005-0000-0000-000071400000}"/>
    <cellStyle name="40% - Énfasis3 7 3 2" xfId="7118" xr:uid="{00000000-0005-0000-0000-000072400000}"/>
    <cellStyle name="40% - Énfasis3 7 3 2 2" xfId="14743" xr:uid="{00000000-0005-0000-0000-000073400000}"/>
    <cellStyle name="40% - Énfasis3 7 3 2 2 2" xfId="29987" xr:uid="{00000000-0005-0000-0000-000074400000}"/>
    <cellStyle name="40% - Énfasis3 7 3 2 3" xfId="22365" xr:uid="{00000000-0005-0000-0000-000075400000}"/>
    <cellStyle name="40% - Énfasis3 7 3 3" xfId="3861" xr:uid="{00000000-0005-0000-0000-000076400000}"/>
    <cellStyle name="40% - Énfasis3 7 3 3 2" xfId="11499" xr:uid="{00000000-0005-0000-0000-000077400000}"/>
    <cellStyle name="40% - Énfasis3 7 3 3 2 2" xfId="26744" xr:uid="{00000000-0005-0000-0000-000078400000}"/>
    <cellStyle name="40% - Énfasis3 7 3 3 3" xfId="19122" xr:uid="{00000000-0005-0000-0000-000079400000}"/>
    <cellStyle name="40% - Énfasis3 7 3 4" xfId="9283" xr:uid="{00000000-0005-0000-0000-00007A400000}"/>
    <cellStyle name="40% - Énfasis3 7 3 4 2" xfId="24528" xr:uid="{00000000-0005-0000-0000-00007B400000}"/>
    <cellStyle name="40% - Énfasis3 7 3 5" xfId="16906" xr:uid="{00000000-0005-0000-0000-00007C400000}"/>
    <cellStyle name="40% - Énfasis3 7 4" xfId="4947" xr:uid="{00000000-0005-0000-0000-00007D400000}"/>
    <cellStyle name="40% - Énfasis3 7 4 2" xfId="12580" xr:uid="{00000000-0005-0000-0000-00007E400000}"/>
    <cellStyle name="40% - Énfasis3 7 4 2 2" xfId="27825" xr:uid="{00000000-0005-0000-0000-00007F400000}"/>
    <cellStyle name="40% - Énfasis3 7 4 3" xfId="20203" xr:uid="{00000000-0005-0000-0000-000080400000}"/>
    <cellStyle name="40% - Énfasis3 7 5" xfId="6037" xr:uid="{00000000-0005-0000-0000-000081400000}"/>
    <cellStyle name="40% - Énfasis3 7 5 2" xfId="13662" xr:uid="{00000000-0005-0000-0000-000082400000}"/>
    <cellStyle name="40% - Énfasis3 7 5 2 2" xfId="28906" xr:uid="{00000000-0005-0000-0000-000083400000}"/>
    <cellStyle name="40% - Énfasis3 7 5 3" xfId="21284" xr:uid="{00000000-0005-0000-0000-000084400000}"/>
    <cellStyle name="40% - Énfasis3 7 6" xfId="2775" xr:uid="{00000000-0005-0000-0000-000085400000}"/>
    <cellStyle name="40% - Énfasis3 7 6 2" xfId="10418" xr:uid="{00000000-0005-0000-0000-000086400000}"/>
    <cellStyle name="40% - Énfasis3 7 6 2 2" xfId="25663" xr:uid="{00000000-0005-0000-0000-000087400000}"/>
    <cellStyle name="40% - Énfasis3 7 6 3" xfId="18041" xr:uid="{00000000-0005-0000-0000-000088400000}"/>
    <cellStyle name="40% - Énfasis3 7 7" xfId="8202" xr:uid="{00000000-0005-0000-0000-000089400000}"/>
    <cellStyle name="40% - Énfasis3 7 7 2" xfId="23447" xr:uid="{00000000-0005-0000-0000-00008A400000}"/>
    <cellStyle name="40% - Énfasis3 7 8" xfId="15826" xr:uid="{00000000-0005-0000-0000-00008B400000}"/>
    <cellStyle name="40% - Énfasis3 8" xfId="414" xr:uid="{00000000-0005-0000-0000-00008C400000}"/>
    <cellStyle name="40% - Énfasis3 8 2" xfId="1095" xr:uid="{00000000-0005-0000-0000-00008D400000}"/>
    <cellStyle name="40% - Énfasis3 8 2 2" xfId="2177" xr:uid="{00000000-0005-0000-0000-00008E400000}"/>
    <cellStyle name="40% - Énfasis3 8 2 2 2" xfId="7660" xr:uid="{00000000-0005-0000-0000-00008F400000}"/>
    <cellStyle name="40% - Énfasis3 8 2 2 2 2" xfId="15285" xr:uid="{00000000-0005-0000-0000-000090400000}"/>
    <cellStyle name="40% - Énfasis3 8 2 2 2 2 2" xfId="30529" xr:uid="{00000000-0005-0000-0000-000091400000}"/>
    <cellStyle name="40% - Énfasis3 8 2 2 2 3" xfId="22907" xr:uid="{00000000-0005-0000-0000-000092400000}"/>
    <cellStyle name="40% - Énfasis3 8 2 2 3" xfId="4403" xr:uid="{00000000-0005-0000-0000-000093400000}"/>
    <cellStyle name="40% - Énfasis3 8 2 2 3 2" xfId="12041" xr:uid="{00000000-0005-0000-0000-000094400000}"/>
    <cellStyle name="40% - Énfasis3 8 2 2 3 2 2" xfId="27286" xr:uid="{00000000-0005-0000-0000-000095400000}"/>
    <cellStyle name="40% - Énfasis3 8 2 2 3 3" xfId="19664" xr:uid="{00000000-0005-0000-0000-000096400000}"/>
    <cellStyle name="40% - Énfasis3 8 2 2 4" xfId="9825" xr:uid="{00000000-0005-0000-0000-000097400000}"/>
    <cellStyle name="40% - Énfasis3 8 2 2 4 2" xfId="25070" xr:uid="{00000000-0005-0000-0000-000098400000}"/>
    <cellStyle name="40% - Énfasis3 8 2 2 5" xfId="17448" xr:uid="{00000000-0005-0000-0000-000099400000}"/>
    <cellStyle name="40% - Énfasis3 8 2 3" xfId="5489" xr:uid="{00000000-0005-0000-0000-00009A400000}"/>
    <cellStyle name="40% - Énfasis3 8 2 3 2" xfId="13122" xr:uid="{00000000-0005-0000-0000-00009B400000}"/>
    <cellStyle name="40% - Énfasis3 8 2 3 2 2" xfId="28367" xr:uid="{00000000-0005-0000-0000-00009C400000}"/>
    <cellStyle name="40% - Énfasis3 8 2 3 3" xfId="20745" xr:uid="{00000000-0005-0000-0000-00009D400000}"/>
    <cellStyle name="40% - Énfasis3 8 2 4" xfId="6579" xr:uid="{00000000-0005-0000-0000-00009E400000}"/>
    <cellStyle name="40% - Énfasis3 8 2 4 2" xfId="14204" xr:uid="{00000000-0005-0000-0000-00009F400000}"/>
    <cellStyle name="40% - Énfasis3 8 2 4 2 2" xfId="29448" xr:uid="{00000000-0005-0000-0000-0000A0400000}"/>
    <cellStyle name="40% - Énfasis3 8 2 4 3" xfId="21826" xr:uid="{00000000-0005-0000-0000-0000A1400000}"/>
    <cellStyle name="40% - Énfasis3 8 2 5" xfId="3318" xr:uid="{00000000-0005-0000-0000-0000A2400000}"/>
    <cellStyle name="40% - Énfasis3 8 2 5 2" xfId="10960" xr:uid="{00000000-0005-0000-0000-0000A3400000}"/>
    <cellStyle name="40% - Énfasis3 8 2 5 2 2" xfId="26205" xr:uid="{00000000-0005-0000-0000-0000A4400000}"/>
    <cellStyle name="40% - Énfasis3 8 2 5 3" xfId="18583" xr:uid="{00000000-0005-0000-0000-0000A5400000}"/>
    <cellStyle name="40% - Énfasis3 8 2 6" xfId="8744" xr:uid="{00000000-0005-0000-0000-0000A6400000}"/>
    <cellStyle name="40% - Énfasis3 8 2 6 2" xfId="23989" xr:uid="{00000000-0005-0000-0000-0000A7400000}"/>
    <cellStyle name="40% - Énfasis3 8 2 7" xfId="16367" xr:uid="{00000000-0005-0000-0000-0000A8400000}"/>
    <cellStyle name="40% - Énfasis3 8 3" xfId="1635" xr:uid="{00000000-0005-0000-0000-0000A9400000}"/>
    <cellStyle name="40% - Énfasis3 8 3 2" xfId="7119" xr:uid="{00000000-0005-0000-0000-0000AA400000}"/>
    <cellStyle name="40% - Énfasis3 8 3 2 2" xfId="14744" xr:uid="{00000000-0005-0000-0000-0000AB400000}"/>
    <cellStyle name="40% - Énfasis3 8 3 2 2 2" xfId="29988" xr:uid="{00000000-0005-0000-0000-0000AC400000}"/>
    <cellStyle name="40% - Énfasis3 8 3 2 3" xfId="22366" xr:uid="{00000000-0005-0000-0000-0000AD400000}"/>
    <cellStyle name="40% - Énfasis3 8 3 3" xfId="3862" xr:uid="{00000000-0005-0000-0000-0000AE400000}"/>
    <cellStyle name="40% - Énfasis3 8 3 3 2" xfId="11500" xr:uid="{00000000-0005-0000-0000-0000AF400000}"/>
    <cellStyle name="40% - Énfasis3 8 3 3 2 2" xfId="26745" xr:uid="{00000000-0005-0000-0000-0000B0400000}"/>
    <cellStyle name="40% - Énfasis3 8 3 3 3" xfId="19123" xr:uid="{00000000-0005-0000-0000-0000B1400000}"/>
    <cellStyle name="40% - Énfasis3 8 3 4" xfId="9284" xr:uid="{00000000-0005-0000-0000-0000B2400000}"/>
    <cellStyle name="40% - Énfasis3 8 3 4 2" xfId="24529" xr:uid="{00000000-0005-0000-0000-0000B3400000}"/>
    <cellStyle name="40% - Énfasis3 8 3 5" xfId="16907" xr:uid="{00000000-0005-0000-0000-0000B4400000}"/>
    <cellStyle name="40% - Énfasis3 8 4" xfId="4948" xr:uid="{00000000-0005-0000-0000-0000B5400000}"/>
    <cellStyle name="40% - Énfasis3 8 4 2" xfId="12581" xr:uid="{00000000-0005-0000-0000-0000B6400000}"/>
    <cellStyle name="40% - Énfasis3 8 4 2 2" xfId="27826" xr:uid="{00000000-0005-0000-0000-0000B7400000}"/>
    <cellStyle name="40% - Énfasis3 8 4 3" xfId="20204" xr:uid="{00000000-0005-0000-0000-0000B8400000}"/>
    <cellStyle name="40% - Énfasis3 8 5" xfId="6038" xr:uid="{00000000-0005-0000-0000-0000B9400000}"/>
    <cellStyle name="40% - Énfasis3 8 5 2" xfId="13663" xr:uid="{00000000-0005-0000-0000-0000BA400000}"/>
    <cellStyle name="40% - Énfasis3 8 5 2 2" xfId="28907" xr:uid="{00000000-0005-0000-0000-0000BB400000}"/>
    <cellStyle name="40% - Énfasis3 8 5 3" xfId="21285" xr:uid="{00000000-0005-0000-0000-0000BC400000}"/>
    <cellStyle name="40% - Énfasis3 8 6" xfId="2776" xr:uid="{00000000-0005-0000-0000-0000BD400000}"/>
    <cellStyle name="40% - Énfasis3 8 6 2" xfId="10419" xr:uid="{00000000-0005-0000-0000-0000BE400000}"/>
    <cellStyle name="40% - Énfasis3 8 6 2 2" xfId="25664" xr:uid="{00000000-0005-0000-0000-0000BF400000}"/>
    <cellStyle name="40% - Énfasis3 8 6 3" xfId="18042" xr:uid="{00000000-0005-0000-0000-0000C0400000}"/>
    <cellStyle name="40% - Énfasis3 8 7" xfId="8203" xr:uid="{00000000-0005-0000-0000-0000C1400000}"/>
    <cellStyle name="40% - Énfasis3 8 7 2" xfId="23448" xr:uid="{00000000-0005-0000-0000-0000C2400000}"/>
    <cellStyle name="40% - Énfasis3 8 8" xfId="15827" xr:uid="{00000000-0005-0000-0000-0000C3400000}"/>
    <cellStyle name="40% - Énfasis3 9" xfId="415" xr:uid="{00000000-0005-0000-0000-0000C4400000}"/>
    <cellStyle name="40% - Énfasis3 9 2" xfId="1096" xr:uid="{00000000-0005-0000-0000-0000C5400000}"/>
    <cellStyle name="40% - Énfasis3 9 2 2" xfId="2178" xr:uid="{00000000-0005-0000-0000-0000C6400000}"/>
    <cellStyle name="40% - Énfasis3 9 2 2 2" xfId="7661" xr:uid="{00000000-0005-0000-0000-0000C7400000}"/>
    <cellStyle name="40% - Énfasis3 9 2 2 2 2" xfId="15286" xr:uid="{00000000-0005-0000-0000-0000C8400000}"/>
    <cellStyle name="40% - Énfasis3 9 2 2 2 2 2" xfId="30530" xr:uid="{00000000-0005-0000-0000-0000C9400000}"/>
    <cellStyle name="40% - Énfasis3 9 2 2 2 3" xfId="22908" xr:uid="{00000000-0005-0000-0000-0000CA400000}"/>
    <cellStyle name="40% - Énfasis3 9 2 2 3" xfId="4404" xr:uid="{00000000-0005-0000-0000-0000CB400000}"/>
    <cellStyle name="40% - Énfasis3 9 2 2 3 2" xfId="12042" xr:uid="{00000000-0005-0000-0000-0000CC400000}"/>
    <cellStyle name="40% - Énfasis3 9 2 2 3 2 2" xfId="27287" xr:uid="{00000000-0005-0000-0000-0000CD400000}"/>
    <cellStyle name="40% - Énfasis3 9 2 2 3 3" xfId="19665" xr:uid="{00000000-0005-0000-0000-0000CE400000}"/>
    <cellStyle name="40% - Énfasis3 9 2 2 4" xfId="9826" xr:uid="{00000000-0005-0000-0000-0000CF400000}"/>
    <cellStyle name="40% - Énfasis3 9 2 2 4 2" xfId="25071" xr:uid="{00000000-0005-0000-0000-0000D0400000}"/>
    <cellStyle name="40% - Énfasis3 9 2 2 5" xfId="17449" xr:uid="{00000000-0005-0000-0000-0000D1400000}"/>
    <cellStyle name="40% - Énfasis3 9 2 3" xfId="5490" xr:uid="{00000000-0005-0000-0000-0000D2400000}"/>
    <cellStyle name="40% - Énfasis3 9 2 3 2" xfId="13123" xr:uid="{00000000-0005-0000-0000-0000D3400000}"/>
    <cellStyle name="40% - Énfasis3 9 2 3 2 2" xfId="28368" xr:uid="{00000000-0005-0000-0000-0000D4400000}"/>
    <cellStyle name="40% - Énfasis3 9 2 3 3" xfId="20746" xr:uid="{00000000-0005-0000-0000-0000D5400000}"/>
    <cellStyle name="40% - Énfasis3 9 2 4" xfId="6580" xr:uid="{00000000-0005-0000-0000-0000D6400000}"/>
    <cellStyle name="40% - Énfasis3 9 2 4 2" xfId="14205" xr:uid="{00000000-0005-0000-0000-0000D7400000}"/>
    <cellStyle name="40% - Énfasis3 9 2 4 2 2" xfId="29449" xr:uid="{00000000-0005-0000-0000-0000D8400000}"/>
    <cellStyle name="40% - Énfasis3 9 2 4 3" xfId="21827" xr:uid="{00000000-0005-0000-0000-0000D9400000}"/>
    <cellStyle name="40% - Énfasis3 9 2 5" xfId="3319" xr:uid="{00000000-0005-0000-0000-0000DA400000}"/>
    <cellStyle name="40% - Énfasis3 9 2 5 2" xfId="10961" xr:uid="{00000000-0005-0000-0000-0000DB400000}"/>
    <cellStyle name="40% - Énfasis3 9 2 5 2 2" xfId="26206" xr:uid="{00000000-0005-0000-0000-0000DC400000}"/>
    <cellStyle name="40% - Énfasis3 9 2 5 3" xfId="18584" xr:uid="{00000000-0005-0000-0000-0000DD400000}"/>
    <cellStyle name="40% - Énfasis3 9 2 6" xfId="8745" xr:uid="{00000000-0005-0000-0000-0000DE400000}"/>
    <cellStyle name="40% - Énfasis3 9 2 6 2" xfId="23990" xr:uid="{00000000-0005-0000-0000-0000DF400000}"/>
    <cellStyle name="40% - Énfasis3 9 2 7" xfId="16368" xr:uid="{00000000-0005-0000-0000-0000E0400000}"/>
    <cellStyle name="40% - Énfasis3 9 3" xfId="1636" xr:uid="{00000000-0005-0000-0000-0000E1400000}"/>
    <cellStyle name="40% - Énfasis3 9 3 2" xfId="7120" xr:uid="{00000000-0005-0000-0000-0000E2400000}"/>
    <cellStyle name="40% - Énfasis3 9 3 2 2" xfId="14745" xr:uid="{00000000-0005-0000-0000-0000E3400000}"/>
    <cellStyle name="40% - Énfasis3 9 3 2 2 2" xfId="29989" xr:uid="{00000000-0005-0000-0000-0000E4400000}"/>
    <cellStyle name="40% - Énfasis3 9 3 2 3" xfId="22367" xr:uid="{00000000-0005-0000-0000-0000E5400000}"/>
    <cellStyle name="40% - Énfasis3 9 3 3" xfId="3863" xr:uid="{00000000-0005-0000-0000-0000E6400000}"/>
    <cellStyle name="40% - Énfasis3 9 3 3 2" xfId="11501" xr:uid="{00000000-0005-0000-0000-0000E7400000}"/>
    <cellStyle name="40% - Énfasis3 9 3 3 2 2" xfId="26746" xr:uid="{00000000-0005-0000-0000-0000E8400000}"/>
    <cellStyle name="40% - Énfasis3 9 3 3 3" xfId="19124" xr:uid="{00000000-0005-0000-0000-0000E9400000}"/>
    <cellStyle name="40% - Énfasis3 9 3 4" xfId="9285" xr:uid="{00000000-0005-0000-0000-0000EA400000}"/>
    <cellStyle name="40% - Énfasis3 9 3 4 2" xfId="24530" xr:uid="{00000000-0005-0000-0000-0000EB400000}"/>
    <cellStyle name="40% - Énfasis3 9 3 5" xfId="16908" xr:uid="{00000000-0005-0000-0000-0000EC400000}"/>
    <cellStyle name="40% - Énfasis3 9 4" xfId="4949" xr:uid="{00000000-0005-0000-0000-0000ED400000}"/>
    <cellStyle name="40% - Énfasis3 9 4 2" xfId="12582" xr:uid="{00000000-0005-0000-0000-0000EE400000}"/>
    <cellStyle name="40% - Énfasis3 9 4 2 2" xfId="27827" xr:uid="{00000000-0005-0000-0000-0000EF400000}"/>
    <cellStyle name="40% - Énfasis3 9 4 3" xfId="20205" xr:uid="{00000000-0005-0000-0000-0000F0400000}"/>
    <cellStyle name="40% - Énfasis3 9 5" xfId="6039" xr:uid="{00000000-0005-0000-0000-0000F1400000}"/>
    <cellStyle name="40% - Énfasis3 9 5 2" xfId="13664" xr:uid="{00000000-0005-0000-0000-0000F2400000}"/>
    <cellStyle name="40% - Énfasis3 9 5 2 2" xfId="28908" xr:uid="{00000000-0005-0000-0000-0000F3400000}"/>
    <cellStyle name="40% - Énfasis3 9 5 3" xfId="21286" xr:uid="{00000000-0005-0000-0000-0000F4400000}"/>
    <cellStyle name="40% - Énfasis3 9 6" xfId="2777" xr:uid="{00000000-0005-0000-0000-0000F5400000}"/>
    <cellStyle name="40% - Énfasis3 9 6 2" xfId="10420" xr:uid="{00000000-0005-0000-0000-0000F6400000}"/>
    <cellStyle name="40% - Énfasis3 9 6 2 2" xfId="25665" xr:uid="{00000000-0005-0000-0000-0000F7400000}"/>
    <cellStyle name="40% - Énfasis3 9 6 3" xfId="18043" xr:uid="{00000000-0005-0000-0000-0000F8400000}"/>
    <cellStyle name="40% - Énfasis3 9 7" xfId="8204" xr:uid="{00000000-0005-0000-0000-0000F9400000}"/>
    <cellStyle name="40% - Énfasis3 9 7 2" xfId="23449" xr:uid="{00000000-0005-0000-0000-0000FA400000}"/>
    <cellStyle name="40% - Énfasis3 9 8" xfId="15828" xr:uid="{00000000-0005-0000-0000-0000FB400000}"/>
    <cellStyle name="40% - Énfasis4 10" xfId="416" xr:uid="{00000000-0005-0000-0000-0000FC400000}"/>
    <cellStyle name="40% - Énfasis4 10 2" xfId="1097" xr:uid="{00000000-0005-0000-0000-0000FD400000}"/>
    <cellStyle name="40% - Énfasis4 10 2 2" xfId="2179" xr:uid="{00000000-0005-0000-0000-0000FE400000}"/>
    <cellStyle name="40% - Énfasis4 10 2 2 2" xfId="7662" xr:uid="{00000000-0005-0000-0000-0000FF400000}"/>
    <cellStyle name="40% - Énfasis4 10 2 2 2 2" xfId="15287" xr:uid="{00000000-0005-0000-0000-000000410000}"/>
    <cellStyle name="40% - Énfasis4 10 2 2 2 2 2" xfId="30531" xr:uid="{00000000-0005-0000-0000-000001410000}"/>
    <cellStyle name="40% - Énfasis4 10 2 2 2 3" xfId="22909" xr:uid="{00000000-0005-0000-0000-000002410000}"/>
    <cellStyle name="40% - Énfasis4 10 2 2 3" xfId="4405" xr:uid="{00000000-0005-0000-0000-000003410000}"/>
    <cellStyle name="40% - Énfasis4 10 2 2 3 2" xfId="12043" xr:uid="{00000000-0005-0000-0000-000004410000}"/>
    <cellStyle name="40% - Énfasis4 10 2 2 3 2 2" xfId="27288" xr:uid="{00000000-0005-0000-0000-000005410000}"/>
    <cellStyle name="40% - Énfasis4 10 2 2 3 3" xfId="19666" xr:uid="{00000000-0005-0000-0000-000006410000}"/>
    <cellStyle name="40% - Énfasis4 10 2 2 4" xfId="9827" xr:uid="{00000000-0005-0000-0000-000007410000}"/>
    <cellStyle name="40% - Énfasis4 10 2 2 4 2" xfId="25072" xr:uid="{00000000-0005-0000-0000-000008410000}"/>
    <cellStyle name="40% - Énfasis4 10 2 2 5" xfId="17450" xr:uid="{00000000-0005-0000-0000-000009410000}"/>
    <cellStyle name="40% - Énfasis4 10 2 3" xfId="5491" xr:uid="{00000000-0005-0000-0000-00000A410000}"/>
    <cellStyle name="40% - Énfasis4 10 2 3 2" xfId="13124" xr:uid="{00000000-0005-0000-0000-00000B410000}"/>
    <cellStyle name="40% - Énfasis4 10 2 3 2 2" xfId="28369" xr:uid="{00000000-0005-0000-0000-00000C410000}"/>
    <cellStyle name="40% - Énfasis4 10 2 3 3" xfId="20747" xr:uid="{00000000-0005-0000-0000-00000D410000}"/>
    <cellStyle name="40% - Énfasis4 10 2 4" xfId="6581" xr:uid="{00000000-0005-0000-0000-00000E410000}"/>
    <cellStyle name="40% - Énfasis4 10 2 4 2" xfId="14206" xr:uid="{00000000-0005-0000-0000-00000F410000}"/>
    <cellStyle name="40% - Énfasis4 10 2 4 2 2" xfId="29450" xr:uid="{00000000-0005-0000-0000-000010410000}"/>
    <cellStyle name="40% - Énfasis4 10 2 4 3" xfId="21828" xr:uid="{00000000-0005-0000-0000-000011410000}"/>
    <cellStyle name="40% - Énfasis4 10 2 5" xfId="3320" xr:uid="{00000000-0005-0000-0000-000012410000}"/>
    <cellStyle name="40% - Énfasis4 10 2 5 2" xfId="10962" xr:uid="{00000000-0005-0000-0000-000013410000}"/>
    <cellStyle name="40% - Énfasis4 10 2 5 2 2" xfId="26207" xr:uid="{00000000-0005-0000-0000-000014410000}"/>
    <cellStyle name="40% - Énfasis4 10 2 5 3" xfId="18585" xr:uid="{00000000-0005-0000-0000-000015410000}"/>
    <cellStyle name="40% - Énfasis4 10 2 6" xfId="8746" xr:uid="{00000000-0005-0000-0000-000016410000}"/>
    <cellStyle name="40% - Énfasis4 10 2 6 2" xfId="23991" xr:uid="{00000000-0005-0000-0000-000017410000}"/>
    <cellStyle name="40% - Énfasis4 10 2 7" xfId="16369" xr:uid="{00000000-0005-0000-0000-000018410000}"/>
    <cellStyle name="40% - Énfasis4 10 3" xfId="1637" xr:uid="{00000000-0005-0000-0000-000019410000}"/>
    <cellStyle name="40% - Énfasis4 10 3 2" xfId="7121" xr:uid="{00000000-0005-0000-0000-00001A410000}"/>
    <cellStyle name="40% - Énfasis4 10 3 2 2" xfId="14746" xr:uid="{00000000-0005-0000-0000-00001B410000}"/>
    <cellStyle name="40% - Énfasis4 10 3 2 2 2" xfId="29990" xr:uid="{00000000-0005-0000-0000-00001C410000}"/>
    <cellStyle name="40% - Énfasis4 10 3 2 3" xfId="22368" xr:uid="{00000000-0005-0000-0000-00001D410000}"/>
    <cellStyle name="40% - Énfasis4 10 3 3" xfId="3864" xr:uid="{00000000-0005-0000-0000-00001E410000}"/>
    <cellStyle name="40% - Énfasis4 10 3 3 2" xfId="11502" xr:uid="{00000000-0005-0000-0000-00001F410000}"/>
    <cellStyle name="40% - Énfasis4 10 3 3 2 2" xfId="26747" xr:uid="{00000000-0005-0000-0000-000020410000}"/>
    <cellStyle name="40% - Énfasis4 10 3 3 3" xfId="19125" xr:uid="{00000000-0005-0000-0000-000021410000}"/>
    <cellStyle name="40% - Énfasis4 10 3 4" xfId="9286" xr:uid="{00000000-0005-0000-0000-000022410000}"/>
    <cellStyle name="40% - Énfasis4 10 3 4 2" xfId="24531" xr:uid="{00000000-0005-0000-0000-000023410000}"/>
    <cellStyle name="40% - Énfasis4 10 3 5" xfId="16909" xr:uid="{00000000-0005-0000-0000-000024410000}"/>
    <cellStyle name="40% - Énfasis4 10 4" xfId="4950" xr:uid="{00000000-0005-0000-0000-000025410000}"/>
    <cellStyle name="40% - Énfasis4 10 4 2" xfId="12583" xr:uid="{00000000-0005-0000-0000-000026410000}"/>
    <cellStyle name="40% - Énfasis4 10 4 2 2" xfId="27828" xr:uid="{00000000-0005-0000-0000-000027410000}"/>
    <cellStyle name="40% - Énfasis4 10 4 3" xfId="20206" xr:uid="{00000000-0005-0000-0000-000028410000}"/>
    <cellStyle name="40% - Énfasis4 10 5" xfId="6040" xr:uid="{00000000-0005-0000-0000-000029410000}"/>
    <cellStyle name="40% - Énfasis4 10 5 2" xfId="13665" xr:uid="{00000000-0005-0000-0000-00002A410000}"/>
    <cellStyle name="40% - Énfasis4 10 5 2 2" xfId="28909" xr:uid="{00000000-0005-0000-0000-00002B410000}"/>
    <cellStyle name="40% - Énfasis4 10 5 3" xfId="21287" xr:uid="{00000000-0005-0000-0000-00002C410000}"/>
    <cellStyle name="40% - Énfasis4 10 6" xfId="2778" xr:uid="{00000000-0005-0000-0000-00002D410000}"/>
    <cellStyle name="40% - Énfasis4 10 6 2" xfId="10421" xr:uid="{00000000-0005-0000-0000-00002E410000}"/>
    <cellStyle name="40% - Énfasis4 10 6 2 2" xfId="25666" xr:uid="{00000000-0005-0000-0000-00002F410000}"/>
    <cellStyle name="40% - Énfasis4 10 6 3" xfId="18044" xr:uid="{00000000-0005-0000-0000-000030410000}"/>
    <cellStyle name="40% - Énfasis4 10 7" xfId="8205" xr:uid="{00000000-0005-0000-0000-000031410000}"/>
    <cellStyle name="40% - Énfasis4 10 7 2" xfId="23450" xr:uid="{00000000-0005-0000-0000-000032410000}"/>
    <cellStyle name="40% - Énfasis4 10 8" xfId="15829" xr:uid="{00000000-0005-0000-0000-000033410000}"/>
    <cellStyle name="40% - Énfasis4 11" xfId="417" xr:uid="{00000000-0005-0000-0000-000034410000}"/>
    <cellStyle name="40% - Énfasis4 11 2" xfId="1098" xr:uid="{00000000-0005-0000-0000-000035410000}"/>
    <cellStyle name="40% - Énfasis4 11 2 2" xfId="2180" xr:uid="{00000000-0005-0000-0000-000036410000}"/>
    <cellStyle name="40% - Énfasis4 11 2 2 2" xfId="7663" xr:uid="{00000000-0005-0000-0000-000037410000}"/>
    <cellStyle name="40% - Énfasis4 11 2 2 2 2" xfId="15288" xr:uid="{00000000-0005-0000-0000-000038410000}"/>
    <cellStyle name="40% - Énfasis4 11 2 2 2 2 2" xfId="30532" xr:uid="{00000000-0005-0000-0000-000039410000}"/>
    <cellStyle name="40% - Énfasis4 11 2 2 2 3" xfId="22910" xr:uid="{00000000-0005-0000-0000-00003A410000}"/>
    <cellStyle name="40% - Énfasis4 11 2 2 3" xfId="4406" xr:uid="{00000000-0005-0000-0000-00003B410000}"/>
    <cellStyle name="40% - Énfasis4 11 2 2 3 2" xfId="12044" xr:uid="{00000000-0005-0000-0000-00003C410000}"/>
    <cellStyle name="40% - Énfasis4 11 2 2 3 2 2" xfId="27289" xr:uid="{00000000-0005-0000-0000-00003D410000}"/>
    <cellStyle name="40% - Énfasis4 11 2 2 3 3" xfId="19667" xr:uid="{00000000-0005-0000-0000-00003E410000}"/>
    <cellStyle name="40% - Énfasis4 11 2 2 4" xfId="9828" xr:uid="{00000000-0005-0000-0000-00003F410000}"/>
    <cellStyle name="40% - Énfasis4 11 2 2 4 2" xfId="25073" xr:uid="{00000000-0005-0000-0000-000040410000}"/>
    <cellStyle name="40% - Énfasis4 11 2 2 5" xfId="17451" xr:uid="{00000000-0005-0000-0000-000041410000}"/>
    <cellStyle name="40% - Énfasis4 11 2 3" xfId="5492" xr:uid="{00000000-0005-0000-0000-000042410000}"/>
    <cellStyle name="40% - Énfasis4 11 2 3 2" xfId="13125" xr:uid="{00000000-0005-0000-0000-000043410000}"/>
    <cellStyle name="40% - Énfasis4 11 2 3 2 2" xfId="28370" xr:uid="{00000000-0005-0000-0000-000044410000}"/>
    <cellStyle name="40% - Énfasis4 11 2 3 3" xfId="20748" xr:uid="{00000000-0005-0000-0000-000045410000}"/>
    <cellStyle name="40% - Énfasis4 11 2 4" xfId="6582" xr:uid="{00000000-0005-0000-0000-000046410000}"/>
    <cellStyle name="40% - Énfasis4 11 2 4 2" xfId="14207" xr:uid="{00000000-0005-0000-0000-000047410000}"/>
    <cellStyle name="40% - Énfasis4 11 2 4 2 2" xfId="29451" xr:uid="{00000000-0005-0000-0000-000048410000}"/>
    <cellStyle name="40% - Énfasis4 11 2 4 3" xfId="21829" xr:uid="{00000000-0005-0000-0000-000049410000}"/>
    <cellStyle name="40% - Énfasis4 11 2 5" xfId="3321" xr:uid="{00000000-0005-0000-0000-00004A410000}"/>
    <cellStyle name="40% - Énfasis4 11 2 5 2" xfId="10963" xr:uid="{00000000-0005-0000-0000-00004B410000}"/>
    <cellStyle name="40% - Énfasis4 11 2 5 2 2" xfId="26208" xr:uid="{00000000-0005-0000-0000-00004C410000}"/>
    <cellStyle name="40% - Énfasis4 11 2 5 3" xfId="18586" xr:uid="{00000000-0005-0000-0000-00004D410000}"/>
    <cellStyle name="40% - Énfasis4 11 2 6" xfId="8747" xr:uid="{00000000-0005-0000-0000-00004E410000}"/>
    <cellStyle name="40% - Énfasis4 11 2 6 2" xfId="23992" xr:uid="{00000000-0005-0000-0000-00004F410000}"/>
    <cellStyle name="40% - Énfasis4 11 2 7" xfId="16370" xr:uid="{00000000-0005-0000-0000-000050410000}"/>
    <cellStyle name="40% - Énfasis4 11 3" xfId="1638" xr:uid="{00000000-0005-0000-0000-000051410000}"/>
    <cellStyle name="40% - Énfasis4 11 3 2" xfId="7122" xr:uid="{00000000-0005-0000-0000-000052410000}"/>
    <cellStyle name="40% - Énfasis4 11 3 2 2" xfId="14747" xr:uid="{00000000-0005-0000-0000-000053410000}"/>
    <cellStyle name="40% - Énfasis4 11 3 2 2 2" xfId="29991" xr:uid="{00000000-0005-0000-0000-000054410000}"/>
    <cellStyle name="40% - Énfasis4 11 3 2 3" xfId="22369" xr:uid="{00000000-0005-0000-0000-000055410000}"/>
    <cellStyle name="40% - Énfasis4 11 3 3" xfId="3865" xr:uid="{00000000-0005-0000-0000-000056410000}"/>
    <cellStyle name="40% - Énfasis4 11 3 3 2" xfId="11503" xr:uid="{00000000-0005-0000-0000-000057410000}"/>
    <cellStyle name="40% - Énfasis4 11 3 3 2 2" xfId="26748" xr:uid="{00000000-0005-0000-0000-000058410000}"/>
    <cellStyle name="40% - Énfasis4 11 3 3 3" xfId="19126" xr:uid="{00000000-0005-0000-0000-000059410000}"/>
    <cellStyle name="40% - Énfasis4 11 3 4" xfId="9287" xr:uid="{00000000-0005-0000-0000-00005A410000}"/>
    <cellStyle name="40% - Énfasis4 11 3 4 2" xfId="24532" xr:uid="{00000000-0005-0000-0000-00005B410000}"/>
    <cellStyle name="40% - Énfasis4 11 3 5" xfId="16910" xr:uid="{00000000-0005-0000-0000-00005C410000}"/>
    <cellStyle name="40% - Énfasis4 11 4" xfId="4951" xr:uid="{00000000-0005-0000-0000-00005D410000}"/>
    <cellStyle name="40% - Énfasis4 11 4 2" xfId="12584" xr:uid="{00000000-0005-0000-0000-00005E410000}"/>
    <cellStyle name="40% - Énfasis4 11 4 2 2" xfId="27829" xr:uid="{00000000-0005-0000-0000-00005F410000}"/>
    <cellStyle name="40% - Énfasis4 11 4 3" xfId="20207" xr:uid="{00000000-0005-0000-0000-000060410000}"/>
    <cellStyle name="40% - Énfasis4 11 5" xfId="6041" xr:uid="{00000000-0005-0000-0000-000061410000}"/>
    <cellStyle name="40% - Énfasis4 11 5 2" xfId="13666" xr:uid="{00000000-0005-0000-0000-000062410000}"/>
    <cellStyle name="40% - Énfasis4 11 5 2 2" xfId="28910" xr:uid="{00000000-0005-0000-0000-000063410000}"/>
    <cellStyle name="40% - Énfasis4 11 5 3" xfId="21288" xr:uid="{00000000-0005-0000-0000-000064410000}"/>
    <cellStyle name="40% - Énfasis4 11 6" xfId="2779" xr:uid="{00000000-0005-0000-0000-000065410000}"/>
    <cellStyle name="40% - Énfasis4 11 6 2" xfId="10422" xr:uid="{00000000-0005-0000-0000-000066410000}"/>
    <cellStyle name="40% - Énfasis4 11 6 2 2" xfId="25667" xr:uid="{00000000-0005-0000-0000-000067410000}"/>
    <cellStyle name="40% - Énfasis4 11 6 3" xfId="18045" xr:uid="{00000000-0005-0000-0000-000068410000}"/>
    <cellStyle name="40% - Énfasis4 11 7" xfId="8206" xr:uid="{00000000-0005-0000-0000-000069410000}"/>
    <cellStyle name="40% - Énfasis4 11 7 2" xfId="23451" xr:uid="{00000000-0005-0000-0000-00006A410000}"/>
    <cellStyle name="40% - Énfasis4 11 8" xfId="15830" xr:uid="{00000000-0005-0000-0000-00006B410000}"/>
    <cellStyle name="40% - Énfasis4 12" xfId="418" xr:uid="{00000000-0005-0000-0000-00006C410000}"/>
    <cellStyle name="40% - Énfasis4 12 2" xfId="1099" xr:uid="{00000000-0005-0000-0000-00006D410000}"/>
    <cellStyle name="40% - Énfasis4 12 2 2" xfId="2181" xr:uid="{00000000-0005-0000-0000-00006E410000}"/>
    <cellStyle name="40% - Énfasis4 12 2 2 2" xfId="7664" xr:uid="{00000000-0005-0000-0000-00006F410000}"/>
    <cellStyle name="40% - Énfasis4 12 2 2 2 2" xfId="15289" xr:uid="{00000000-0005-0000-0000-000070410000}"/>
    <cellStyle name="40% - Énfasis4 12 2 2 2 2 2" xfId="30533" xr:uid="{00000000-0005-0000-0000-000071410000}"/>
    <cellStyle name="40% - Énfasis4 12 2 2 2 3" xfId="22911" xr:uid="{00000000-0005-0000-0000-000072410000}"/>
    <cellStyle name="40% - Énfasis4 12 2 2 3" xfId="4407" xr:uid="{00000000-0005-0000-0000-000073410000}"/>
    <cellStyle name="40% - Énfasis4 12 2 2 3 2" xfId="12045" xr:uid="{00000000-0005-0000-0000-000074410000}"/>
    <cellStyle name="40% - Énfasis4 12 2 2 3 2 2" xfId="27290" xr:uid="{00000000-0005-0000-0000-000075410000}"/>
    <cellStyle name="40% - Énfasis4 12 2 2 3 3" xfId="19668" xr:uid="{00000000-0005-0000-0000-000076410000}"/>
    <cellStyle name="40% - Énfasis4 12 2 2 4" xfId="9829" xr:uid="{00000000-0005-0000-0000-000077410000}"/>
    <cellStyle name="40% - Énfasis4 12 2 2 4 2" xfId="25074" xr:uid="{00000000-0005-0000-0000-000078410000}"/>
    <cellStyle name="40% - Énfasis4 12 2 2 5" xfId="17452" xr:uid="{00000000-0005-0000-0000-000079410000}"/>
    <cellStyle name="40% - Énfasis4 12 2 3" xfId="5493" xr:uid="{00000000-0005-0000-0000-00007A410000}"/>
    <cellStyle name="40% - Énfasis4 12 2 3 2" xfId="13126" xr:uid="{00000000-0005-0000-0000-00007B410000}"/>
    <cellStyle name="40% - Énfasis4 12 2 3 2 2" xfId="28371" xr:uid="{00000000-0005-0000-0000-00007C410000}"/>
    <cellStyle name="40% - Énfasis4 12 2 3 3" xfId="20749" xr:uid="{00000000-0005-0000-0000-00007D410000}"/>
    <cellStyle name="40% - Énfasis4 12 2 4" xfId="6583" xr:uid="{00000000-0005-0000-0000-00007E410000}"/>
    <cellStyle name="40% - Énfasis4 12 2 4 2" xfId="14208" xr:uid="{00000000-0005-0000-0000-00007F410000}"/>
    <cellStyle name="40% - Énfasis4 12 2 4 2 2" xfId="29452" xr:uid="{00000000-0005-0000-0000-000080410000}"/>
    <cellStyle name="40% - Énfasis4 12 2 4 3" xfId="21830" xr:uid="{00000000-0005-0000-0000-000081410000}"/>
    <cellStyle name="40% - Énfasis4 12 2 5" xfId="3322" xr:uid="{00000000-0005-0000-0000-000082410000}"/>
    <cellStyle name="40% - Énfasis4 12 2 5 2" xfId="10964" xr:uid="{00000000-0005-0000-0000-000083410000}"/>
    <cellStyle name="40% - Énfasis4 12 2 5 2 2" xfId="26209" xr:uid="{00000000-0005-0000-0000-000084410000}"/>
    <cellStyle name="40% - Énfasis4 12 2 5 3" xfId="18587" xr:uid="{00000000-0005-0000-0000-000085410000}"/>
    <cellStyle name="40% - Énfasis4 12 2 6" xfId="8748" xr:uid="{00000000-0005-0000-0000-000086410000}"/>
    <cellStyle name="40% - Énfasis4 12 2 6 2" xfId="23993" xr:uid="{00000000-0005-0000-0000-000087410000}"/>
    <cellStyle name="40% - Énfasis4 12 2 7" xfId="16371" xr:uid="{00000000-0005-0000-0000-000088410000}"/>
    <cellStyle name="40% - Énfasis4 12 3" xfId="1639" xr:uid="{00000000-0005-0000-0000-000089410000}"/>
    <cellStyle name="40% - Énfasis4 12 3 2" xfId="7123" xr:uid="{00000000-0005-0000-0000-00008A410000}"/>
    <cellStyle name="40% - Énfasis4 12 3 2 2" xfId="14748" xr:uid="{00000000-0005-0000-0000-00008B410000}"/>
    <cellStyle name="40% - Énfasis4 12 3 2 2 2" xfId="29992" xr:uid="{00000000-0005-0000-0000-00008C410000}"/>
    <cellStyle name="40% - Énfasis4 12 3 2 3" xfId="22370" xr:uid="{00000000-0005-0000-0000-00008D410000}"/>
    <cellStyle name="40% - Énfasis4 12 3 3" xfId="3866" xr:uid="{00000000-0005-0000-0000-00008E410000}"/>
    <cellStyle name="40% - Énfasis4 12 3 3 2" xfId="11504" xr:uid="{00000000-0005-0000-0000-00008F410000}"/>
    <cellStyle name="40% - Énfasis4 12 3 3 2 2" xfId="26749" xr:uid="{00000000-0005-0000-0000-000090410000}"/>
    <cellStyle name="40% - Énfasis4 12 3 3 3" xfId="19127" xr:uid="{00000000-0005-0000-0000-000091410000}"/>
    <cellStyle name="40% - Énfasis4 12 3 4" xfId="9288" xr:uid="{00000000-0005-0000-0000-000092410000}"/>
    <cellStyle name="40% - Énfasis4 12 3 4 2" xfId="24533" xr:uid="{00000000-0005-0000-0000-000093410000}"/>
    <cellStyle name="40% - Énfasis4 12 3 5" xfId="16911" xr:uid="{00000000-0005-0000-0000-000094410000}"/>
    <cellStyle name="40% - Énfasis4 12 4" xfId="4952" xr:uid="{00000000-0005-0000-0000-000095410000}"/>
    <cellStyle name="40% - Énfasis4 12 4 2" xfId="12585" xr:uid="{00000000-0005-0000-0000-000096410000}"/>
    <cellStyle name="40% - Énfasis4 12 4 2 2" xfId="27830" xr:uid="{00000000-0005-0000-0000-000097410000}"/>
    <cellStyle name="40% - Énfasis4 12 4 3" xfId="20208" xr:uid="{00000000-0005-0000-0000-000098410000}"/>
    <cellStyle name="40% - Énfasis4 12 5" xfId="6042" xr:uid="{00000000-0005-0000-0000-000099410000}"/>
    <cellStyle name="40% - Énfasis4 12 5 2" xfId="13667" xr:uid="{00000000-0005-0000-0000-00009A410000}"/>
    <cellStyle name="40% - Énfasis4 12 5 2 2" xfId="28911" xr:uid="{00000000-0005-0000-0000-00009B410000}"/>
    <cellStyle name="40% - Énfasis4 12 5 3" xfId="21289" xr:uid="{00000000-0005-0000-0000-00009C410000}"/>
    <cellStyle name="40% - Énfasis4 12 6" xfId="2780" xr:uid="{00000000-0005-0000-0000-00009D410000}"/>
    <cellStyle name="40% - Énfasis4 12 6 2" xfId="10423" xr:uid="{00000000-0005-0000-0000-00009E410000}"/>
    <cellStyle name="40% - Énfasis4 12 6 2 2" xfId="25668" xr:uid="{00000000-0005-0000-0000-00009F410000}"/>
    <cellStyle name="40% - Énfasis4 12 6 3" xfId="18046" xr:uid="{00000000-0005-0000-0000-0000A0410000}"/>
    <cellStyle name="40% - Énfasis4 12 7" xfId="8207" xr:uid="{00000000-0005-0000-0000-0000A1410000}"/>
    <cellStyle name="40% - Énfasis4 12 7 2" xfId="23452" xr:uid="{00000000-0005-0000-0000-0000A2410000}"/>
    <cellStyle name="40% - Énfasis4 12 8" xfId="15831" xr:uid="{00000000-0005-0000-0000-0000A3410000}"/>
    <cellStyle name="40% - Énfasis4 13" xfId="419" xr:uid="{00000000-0005-0000-0000-0000A4410000}"/>
    <cellStyle name="40% - Énfasis4 13 2" xfId="1100" xr:uid="{00000000-0005-0000-0000-0000A5410000}"/>
    <cellStyle name="40% - Énfasis4 13 2 2" xfId="2182" xr:uid="{00000000-0005-0000-0000-0000A6410000}"/>
    <cellStyle name="40% - Énfasis4 13 2 2 2" xfId="7665" xr:uid="{00000000-0005-0000-0000-0000A7410000}"/>
    <cellStyle name="40% - Énfasis4 13 2 2 2 2" xfId="15290" xr:uid="{00000000-0005-0000-0000-0000A8410000}"/>
    <cellStyle name="40% - Énfasis4 13 2 2 2 2 2" xfId="30534" xr:uid="{00000000-0005-0000-0000-0000A9410000}"/>
    <cellStyle name="40% - Énfasis4 13 2 2 2 3" xfId="22912" xr:uid="{00000000-0005-0000-0000-0000AA410000}"/>
    <cellStyle name="40% - Énfasis4 13 2 2 3" xfId="4408" xr:uid="{00000000-0005-0000-0000-0000AB410000}"/>
    <cellStyle name="40% - Énfasis4 13 2 2 3 2" xfId="12046" xr:uid="{00000000-0005-0000-0000-0000AC410000}"/>
    <cellStyle name="40% - Énfasis4 13 2 2 3 2 2" xfId="27291" xr:uid="{00000000-0005-0000-0000-0000AD410000}"/>
    <cellStyle name="40% - Énfasis4 13 2 2 3 3" xfId="19669" xr:uid="{00000000-0005-0000-0000-0000AE410000}"/>
    <cellStyle name="40% - Énfasis4 13 2 2 4" xfId="9830" xr:uid="{00000000-0005-0000-0000-0000AF410000}"/>
    <cellStyle name="40% - Énfasis4 13 2 2 4 2" xfId="25075" xr:uid="{00000000-0005-0000-0000-0000B0410000}"/>
    <cellStyle name="40% - Énfasis4 13 2 2 5" xfId="17453" xr:uid="{00000000-0005-0000-0000-0000B1410000}"/>
    <cellStyle name="40% - Énfasis4 13 2 3" xfId="5494" xr:uid="{00000000-0005-0000-0000-0000B2410000}"/>
    <cellStyle name="40% - Énfasis4 13 2 3 2" xfId="13127" xr:uid="{00000000-0005-0000-0000-0000B3410000}"/>
    <cellStyle name="40% - Énfasis4 13 2 3 2 2" xfId="28372" xr:uid="{00000000-0005-0000-0000-0000B4410000}"/>
    <cellStyle name="40% - Énfasis4 13 2 3 3" xfId="20750" xr:uid="{00000000-0005-0000-0000-0000B5410000}"/>
    <cellStyle name="40% - Énfasis4 13 2 4" xfId="6584" xr:uid="{00000000-0005-0000-0000-0000B6410000}"/>
    <cellStyle name="40% - Énfasis4 13 2 4 2" xfId="14209" xr:uid="{00000000-0005-0000-0000-0000B7410000}"/>
    <cellStyle name="40% - Énfasis4 13 2 4 2 2" xfId="29453" xr:uid="{00000000-0005-0000-0000-0000B8410000}"/>
    <cellStyle name="40% - Énfasis4 13 2 4 3" xfId="21831" xr:uid="{00000000-0005-0000-0000-0000B9410000}"/>
    <cellStyle name="40% - Énfasis4 13 2 5" xfId="3323" xr:uid="{00000000-0005-0000-0000-0000BA410000}"/>
    <cellStyle name="40% - Énfasis4 13 2 5 2" xfId="10965" xr:uid="{00000000-0005-0000-0000-0000BB410000}"/>
    <cellStyle name="40% - Énfasis4 13 2 5 2 2" xfId="26210" xr:uid="{00000000-0005-0000-0000-0000BC410000}"/>
    <cellStyle name="40% - Énfasis4 13 2 5 3" xfId="18588" xr:uid="{00000000-0005-0000-0000-0000BD410000}"/>
    <cellStyle name="40% - Énfasis4 13 2 6" xfId="8749" xr:uid="{00000000-0005-0000-0000-0000BE410000}"/>
    <cellStyle name="40% - Énfasis4 13 2 6 2" xfId="23994" xr:uid="{00000000-0005-0000-0000-0000BF410000}"/>
    <cellStyle name="40% - Énfasis4 13 2 7" xfId="16372" xr:uid="{00000000-0005-0000-0000-0000C0410000}"/>
    <cellStyle name="40% - Énfasis4 13 3" xfId="1640" xr:uid="{00000000-0005-0000-0000-0000C1410000}"/>
    <cellStyle name="40% - Énfasis4 13 3 2" xfId="7124" xr:uid="{00000000-0005-0000-0000-0000C2410000}"/>
    <cellStyle name="40% - Énfasis4 13 3 2 2" xfId="14749" xr:uid="{00000000-0005-0000-0000-0000C3410000}"/>
    <cellStyle name="40% - Énfasis4 13 3 2 2 2" xfId="29993" xr:uid="{00000000-0005-0000-0000-0000C4410000}"/>
    <cellStyle name="40% - Énfasis4 13 3 2 3" xfId="22371" xr:uid="{00000000-0005-0000-0000-0000C5410000}"/>
    <cellStyle name="40% - Énfasis4 13 3 3" xfId="3867" xr:uid="{00000000-0005-0000-0000-0000C6410000}"/>
    <cellStyle name="40% - Énfasis4 13 3 3 2" xfId="11505" xr:uid="{00000000-0005-0000-0000-0000C7410000}"/>
    <cellStyle name="40% - Énfasis4 13 3 3 2 2" xfId="26750" xr:uid="{00000000-0005-0000-0000-0000C8410000}"/>
    <cellStyle name="40% - Énfasis4 13 3 3 3" xfId="19128" xr:uid="{00000000-0005-0000-0000-0000C9410000}"/>
    <cellStyle name="40% - Énfasis4 13 3 4" xfId="9289" xr:uid="{00000000-0005-0000-0000-0000CA410000}"/>
    <cellStyle name="40% - Énfasis4 13 3 4 2" xfId="24534" xr:uid="{00000000-0005-0000-0000-0000CB410000}"/>
    <cellStyle name="40% - Énfasis4 13 3 5" xfId="16912" xr:uid="{00000000-0005-0000-0000-0000CC410000}"/>
    <cellStyle name="40% - Énfasis4 13 4" xfId="4953" xr:uid="{00000000-0005-0000-0000-0000CD410000}"/>
    <cellStyle name="40% - Énfasis4 13 4 2" xfId="12586" xr:uid="{00000000-0005-0000-0000-0000CE410000}"/>
    <cellStyle name="40% - Énfasis4 13 4 2 2" xfId="27831" xr:uid="{00000000-0005-0000-0000-0000CF410000}"/>
    <cellStyle name="40% - Énfasis4 13 4 3" xfId="20209" xr:uid="{00000000-0005-0000-0000-0000D0410000}"/>
    <cellStyle name="40% - Énfasis4 13 5" xfId="6043" xr:uid="{00000000-0005-0000-0000-0000D1410000}"/>
    <cellStyle name="40% - Énfasis4 13 5 2" xfId="13668" xr:uid="{00000000-0005-0000-0000-0000D2410000}"/>
    <cellStyle name="40% - Énfasis4 13 5 2 2" xfId="28912" xr:uid="{00000000-0005-0000-0000-0000D3410000}"/>
    <cellStyle name="40% - Énfasis4 13 5 3" xfId="21290" xr:uid="{00000000-0005-0000-0000-0000D4410000}"/>
    <cellStyle name="40% - Énfasis4 13 6" xfId="2781" xr:uid="{00000000-0005-0000-0000-0000D5410000}"/>
    <cellStyle name="40% - Énfasis4 13 6 2" xfId="10424" xr:uid="{00000000-0005-0000-0000-0000D6410000}"/>
    <cellStyle name="40% - Énfasis4 13 6 2 2" xfId="25669" xr:uid="{00000000-0005-0000-0000-0000D7410000}"/>
    <cellStyle name="40% - Énfasis4 13 6 3" xfId="18047" xr:uid="{00000000-0005-0000-0000-0000D8410000}"/>
    <cellStyle name="40% - Énfasis4 13 7" xfId="8208" xr:uid="{00000000-0005-0000-0000-0000D9410000}"/>
    <cellStyle name="40% - Énfasis4 13 7 2" xfId="23453" xr:uid="{00000000-0005-0000-0000-0000DA410000}"/>
    <cellStyle name="40% - Énfasis4 13 8" xfId="15832" xr:uid="{00000000-0005-0000-0000-0000DB410000}"/>
    <cellStyle name="40% - Énfasis4 14" xfId="420" xr:uid="{00000000-0005-0000-0000-0000DC410000}"/>
    <cellStyle name="40% - Énfasis4 14 2" xfId="1101" xr:uid="{00000000-0005-0000-0000-0000DD410000}"/>
    <cellStyle name="40% - Énfasis4 14 2 2" xfId="2183" xr:uid="{00000000-0005-0000-0000-0000DE410000}"/>
    <cellStyle name="40% - Énfasis4 14 2 2 2" xfId="7666" xr:uid="{00000000-0005-0000-0000-0000DF410000}"/>
    <cellStyle name="40% - Énfasis4 14 2 2 2 2" xfId="15291" xr:uid="{00000000-0005-0000-0000-0000E0410000}"/>
    <cellStyle name="40% - Énfasis4 14 2 2 2 2 2" xfId="30535" xr:uid="{00000000-0005-0000-0000-0000E1410000}"/>
    <cellStyle name="40% - Énfasis4 14 2 2 2 3" xfId="22913" xr:uid="{00000000-0005-0000-0000-0000E2410000}"/>
    <cellStyle name="40% - Énfasis4 14 2 2 3" xfId="4409" xr:uid="{00000000-0005-0000-0000-0000E3410000}"/>
    <cellStyle name="40% - Énfasis4 14 2 2 3 2" xfId="12047" xr:uid="{00000000-0005-0000-0000-0000E4410000}"/>
    <cellStyle name="40% - Énfasis4 14 2 2 3 2 2" xfId="27292" xr:uid="{00000000-0005-0000-0000-0000E5410000}"/>
    <cellStyle name="40% - Énfasis4 14 2 2 3 3" xfId="19670" xr:uid="{00000000-0005-0000-0000-0000E6410000}"/>
    <cellStyle name="40% - Énfasis4 14 2 2 4" xfId="9831" xr:uid="{00000000-0005-0000-0000-0000E7410000}"/>
    <cellStyle name="40% - Énfasis4 14 2 2 4 2" xfId="25076" xr:uid="{00000000-0005-0000-0000-0000E8410000}"/>
    <cellStyle name="40% - Énfasis4 14 2 2 5" xfId="17454" xr:uid="{00000000-0005-0000-0000-0000E9410000}"/>
    <cellStyle name="40% - Énfasis4 14 2 3" xfId="5495" xr:uid="{00000000-0005-0000-0000-0000EA410000}"/>
    <cellStyle name="40% - Énfasis4 14 2 3 2" xfId="13128" xr:uid="{00000000-0005-0000-0000-0000EB410000}"/>
    <cellStyle name="40% - Énfasis4 14 2 3 2 2" xfId="28373" xr:uid="{00000000-0005-0000-0000-0000EC410000}"/>
    <cellStyle name="40% - Énfasis4 14 2 3 3" xfId="20751" xr:uid="{00000000-0005-0000-0000-0000ED410000}"/>
    <cellStyle name="40% - Énfasis4 14 2 4" xfId="6585" xr:uid="{00000000-0005-0000-0000-0000EE410000}"/>
    <cellStyle name="40% - Énfasis4 14 2 4 2" xfId="14210" xr:uid="{00000000-0005-0000-0000-0000EF410000}"/>
    <cellStyle name="40% - Énfasis4 14 2 4 2 2" xfId="29454" xr:uid="{00000000-0005-0000-0000-0000F0410000}"/>
    <cellStyle name="40% - Énfasis4 14 2 4 3" xfId="21832" xr:uid="{00000000-0005-0000-0000-0000F1410000}"/>
    <cellStyle name="40% - Énfasis4 14 2 5" xfId="3324" xr:uid="{00000000-0005-0000-0000-0000F2410000}"/>
    <cellStyle name="40% - Énfasis4 14 2 5 2" xfId="10966" xr:uid="{00000000-0005-0000-0000-0000F3410000}"/>
    <cellStyle name="40% - Énfasis4 14 2 5 2 2" xfId="26211" xr:uid="{00000000-0005-0000-0000-0000F4410000}"/>
    <cellStyle name="40% - Énfasis4 14 2 5 3" xfId="18589" xr:uid="{00000000-0005-0000-0000-0000F5410000}"/>
    <cellStyle name="40% - Énfasis4 14 2 6" xfId="8750" xr:uid="{00000000-0005-0000-0000-0000F6410000}"/>
    <cellStyle name="40% - Énfasis4 14 2 6 2" xfId="23995" xr:uid="{00000000-0005-0000-0000-0000F7410000}"/>
    <cellStyle name="40% - Énfasis4 14 2 7" xfId="16373" xr:uid="{00000000-0005-0000-0000-0000F8410000}"/>
    <cellStyle name="40% - Énfasis4 14 3" xfId="1641" xr:uid="{00000000-0005-0000-0000-0000F9410000}"/>
    <cellStyle name="40% - Énfasis4 14 3 2" xfId="7125" xr:uid="{00000000-0005-0000-0000-0000FA410000}"/>
    <cellStyle name="40% - Énfasis4 14 3 2 2" xfId="14750" xr:uid="{00000000-0005-0000-0000-0000FB410000}"/>
    <cellStyle name="40% - Énfasis4 14 3 2 2 2" xfId="29994" xr:uid="{00000000-0005-0000-0000-0000FC410000}"/>
    <cellStyle name="40% - Énfasis4 14 3 2 3" xfId="22372" xr:uid="{00000000-0005-0000-0000-0000FD410000}"/>
    <cellStyle name="40% - Énfasis4 14 3 3" xfId="3868" xr:uid="{00000000-0005-0000-0000-0000FE410000}"/>
    <cellStyle name="40% - Énfasis4 14 3 3 2" xfId="11506" xr:uid="{00000000-0005-0000-0000-0000FF410000}"/>
    <cellStyle name="40% - Énfasis4 14 3 3 2 2" xfId="26751" xr:uid="{00000000-0005-0000-0000-000000420000}"/>
    <cellStyle name="40% - Énfasis4 14 3 3 3" xfId="19129" xr:uid="{00000000-0005-0000-0000-000001420000}"/>
    <cellStyle name="40% - Énfasis4 14 3 4" xfId="9290" xr:uid="{00000000-0005-0000-0000-000002420000}"/>
    <cellStyle name="40% - Énfasis4 14 3 4 2" xfId="24535" xr:uid="{00000000-0005-0000-0000-000003420000}"/>
    <cellStyle name="40% - Énfasis4 14 3 5" xfId="16913" xr:uid="{00000000-0005-0000-0000-000004420000}"/>
    <cellStyle name="40% - Énfasis4 14 4" xfId="4954" xr:uid="{00000000-0005-0000-0000-000005420000}"/>
    <cellStyle name="40% - Énfasis4 14 4 2" xfId="12587" xr:uid="{00000000-0005-0000-0000-000006420000}"/>
    <cellStyle name="40% - Énfasis4 14 4 2 2" xfId="27832" xr:uid="{00000000-0005-0000-0000-000007420000}"/>
    <cellStyle name="40% - Énfasis4 14 4 3" xfId="20210" xr:uid="{00000000-0005-0000-0000-000008420000}"/>
    <cellStyle name="40% - Énfasis4 14 5" xfId="6044" xr:uid="{00000000-0005-0000-0000-000009420000}"/>
    <cellStyle name="40% - Énfasis4 14 5 2" xfId="13669" xr:uid="{00000000-0005-0000-0000-00000A420000}"/>
    <cellStyle name="40% - Énfasis4 14 5 2 2" xfId="28913" xr:uid="{00000000-0005-0000-0000-00000B420000}"/>
    <cellStyle name="40% - Énfasis4 14 5 3" xfId="21291" xr:uid="{00000000-0005-0000-0000-00000C420000}"/>
    <cellStyle name="40% - Énfasis4 14 6" xfId="2782" xr:uid="{00000000-0005-0000-0000-00000D420000}"/>
    <cellStyle name="40% - Énfasis4 14 6 2" xfId="10425" xr:uid="{00000000-0005-0000-0000-00000E420000}"/>
    <cellStyle name="40% - Énfasis4 14 6 2 2" xfId="25670" xr:uid="{00000000-0005-0000-0000-00000F420000}"/>
    <cellStyle name="40% - Énfasis4 14 6 3" xfId="18048" xr:uid="{00000000-0005-0000-0000-000010420000}"/>
    <cellStyle name="40% - Énfasis4 14 7" xfId="8209" xr:uid="{00000000-0005-0000-0000-000011420000}"/>
    <cellStyle name="40% - Énfasis4 14 7 2" xfId="23454" xr:uid="{00000000-0005-0000-0000-000012420000}"/>
    <cellStyle name="40% - Énfasis4 14 8" xfId="15833" xr:uid="{00000000-0005-0000-0000-000013420000}"/>
    <cellStyle name="40% - Énfasis4 15" xfId="421" xr:uid="{00000000-0005-0000-0000-000014420000}"/>
    <cellStyle name="40% - Énfasis4 15 2" xfId="1102" xr:uid="{00000000-0005-0000-0000-000015420000}"/>
    <cellStyle name="40% - Énfasis4 15 2 2" xfId="2184" xr:uid="{00000000-0005-0000-0000-000016420000}"/>
    <cellStyle name="40% - Énfasis4 15 2 2 2" xfId="7667" xr:uid="{00000000-0005-0000-0000-000017420000}"/>
    <cellStyle name="40% - Énfasis4 15 2 2 2 2" xfId="15292" xr:uid="{00000000-0005-0000-0000-000018420000}"/>
    <cellStyle name="40% - Énfasis4 15 2 2 2 2 2" xfId="30536" xr:uid="{00000000-0005-0000-0000-000019420000}"/>
    <cellStyle name="40% - Énfasis4 15 2 2 2 3" xfId="22914" xr:uid="{00000000-0005-0000-0000-00001A420000}"/>
    <cellStyle name="40% - Énfasis4 15 2 2 3" xfId="4410" xr:uid="{00000000-0005-0000-0000-00001B420000}"/>
    <cellStyle name="40% - Énfasis4 15 2 2 3 2" xfId="12048" xr:uid="{00000000-0005-0000-0000-00001C420000}"/>
    <cellStyle name="40% - Énfasis4 15 2 2 3 2 2" xfId="27293" xr:uid="{00000000-0005-0000-0000-00001D420000}"/>
    <cellStyle name="40% - Énfasis4 15 2 2 3 3" xfId="19671" xr:uid="{00000000-0005-0000-0000-00001E420000}"/>
    <cellStyle name="40% - Énfasis4 15 2 2 4" xfId="9832" xr:uid="{00000000-0005-0000-0000-00001F420000}"/>
    <cellStyle name="40% - Énfasis4 15 2 2 4 2" xfId="25077" xr:uid="{00000000-0005-0000-0000-000020420000}"/>
    <cellStyle name="40% - Énfasis4 15 2 2 5" xfId="17455" xr:uid="{00000000-0005-0000-0000-000021420000}"/>
    <cellStyle name="40% - Énfasis4 15 2 3" xfId="5496" xr:uid="{00000000-0005-0000-0000-000022420000}"/>
    <cellStyle name="40% - Énfasis4 15 2 3 2" xfId="13129" xr:uid="{00000000-0005-0000-0000-000023420000}"/>
    <cellStyle name="40% - Énfasis4 15 2 3 2 2" xfId="28374" xr:uid="{00000000-0005-0000-0000-000024420000}"/>
    <cellStyle name="40% - Énfasis4 15 2 3 3" xfId="20752" xr:uid="{00000000-0005-0000-0000-000025420000}"/>
    <cellStyle name="40% - Énfasis4 15 2 4" xfId="6586" xr:uid="{00000000-0005-0000-0000-000026420000}"/>
    <cellStyle name="40% - Énfasis4 15 2 4 2" xfId="14211" xr:uid="{00000000-0005-0000-0000-000027420000}"/>
    <cellStyle name="40% - Énfasis4 15 2 4 2 2" xfId="29455" xr:uid="{00000000-0005-0000-0000-000028420000}"/>
    <cellStyle name="40% - Énfasis4 15 2 4 3" xfId="21833" xr:uid="{00000000-0005-0000-0000-000029420000}"/>
    <cellStyle name="40% - Énfasis4 15 2 5" xfId="3325" xr:uid="{00000000-0005-0000-0000-00002A420000}"/>
    <cellStyle name="40% - Énfasis4 15 2 5 2" xfId="10967" xr:uid="{00000000-0005-0000-0000-00002B420000}"/>
    <cellStyle name="40% - Énfasis4 15 2 5 2 2" xfId="26212" xr:uid="{00000000-0005-0000-0000-00002C420000}"/>
    <cellStyle name="40% - Énfasis4 15 2 5 3" xfId="18590" xr:uid="{00000000-0005-0000-0000-00002D420000}"/>
    <cellStyle name="40% - Énfasis4 15 2 6" xfId="8751" xr:uid="{00000000-0005-0000-0000-00002E420000}"/>
    <cellStyle name="40% - Énfasis4 15 2 6 2" xfId="23996" xr:uid="{00000000-0005-0000-0000-00002F420000}"/>
    <cellStyle name="40% - Énfasis4 15 2 7" xfId="16374" xr:uid="{00000000-0005-0000-0000-000030420000}"/>
    <cellStyle name="40% - Énfasis4 15 3" xfId="1642" xr:uid="{00000000-0005-0000-0000-000031420000}"/>
    <cellStyle name="40% - Énfasis4 15 3 2" xfId="7126" xr:uid="{00000000-0005-0000-0000-000032420000}"/>
    <cellStyle name="40% - Énfasis4 15 3 2 2" xfId="14751" xr:uid="{00000000-0005-0000-0000-000033420000}"/>
    <cellStyle name="40% - Énfasis4 15 3 2 2 2" xfId="29995" xr:uid="{00000000-0005-0000-0000-000034420000}"/>
    <cellStyle name="40% - Énfasis4 15 3 2 3" xfId="22373" xr:uid="{00000000-0005-0000-0000-000035420000}"/>
    <cellStyle name="40% - Énfasis4 15 3 3" xfId="3869" xr:uid="{00000000-0005-0000-0000-000036420000}"/>
    <cellStyle name="40% - Énfasis4 15 3 3 2" xfId="11507" xr:uid="{00000000-0005-0000-0000-000037420000}"/>
    <cellStyle name="40% - Énfasis4 15 3 3 2 2" xfId="26752" xr:uid="{00000000-0005-0000-0000-000038420000}"/>
    <cellStyle name="40% - Énfasis4 15 3 3 3" xfId="19130" xr:uid="{00000000-0005-0000-0000-000039420000}"/>
    <cellStyle name="40% - Énfasis4 15 3 4" xfId="9291" xr:uid="{00000000-0005-0000-0000-00003A420000}"/>
    <cellStyle name="40% - Énfasis4 15 3 4 2" xfId="24536" xr:uid="{00000000-0005-0000-0000-00003B420000}"/>
    <cellStyle name="40% - Énfasis4 15 3 5" xfId="16914" xr:uid="{00000000-0005-0000-0000-00003C420000}"/>
    <cellStyle name="40% - Énfasis4 15 4" xfId="4955" xr:uid="{00000000-0005-0000-0000-00003D420000}"/>
    <cellStyle name="40% - Énfasis4 15 4 2" xfId="12588" xr:uid="{00000000-0005-0000-0000-00003E420000}"/>
    <cellStyle name="40% - Énfasis4 15 4 2 2" xfId="27833" xr:uid="{00000000-0005-0000-0000-00003F420000}"/>
    <cellStyle name="40% - Énfasis4 15 4 3" xfId="20211" xr:uid="{00000000-0005-0000-0000-000040420000}"/>
    <cellStyle name="40% - Énfasis4 15 5" xfId="6045" xr:uid="{00000000-0005-0000-0000-000041420000}"/>
    <cellStyle name="40% - Énfasis4 15 5 2" xfId="13670" xr:uid="{00000000-0005-0000-0000-000042420000}"/>
    <cellStyle name="40% - Énfasis4 15 5 2 2" xfId="28914" xr:uid="{00000000-0005-0000-0000-000043420000}"/>
    <cellStyle name="40% - Énfasis4 15 5 3" xfId="21292" xr:uid="{00000000-0005-0000-0000-000044420000}"/>
    <cellStyle name="40% - Énfasis4 15 6" xfId="2783" xr:uid="{00000000-0005-0000-0000-000045420000}"/>
    <cellStyle name="40% - Énfasis4 15 6 2" xfId="10426" xr:uid="{00000000-0005-0000-0000-000046420000}"/>
    <cellStyle name="40% - Énfasis4 15 6 2 2" xfId="25671" xr:uid="{00000000-0005-0000-0000-000047420000}"/>
    <cellStyle name="40% - Énfasis4 15 6 3" xfId="18049" xr:uid="{00000000-0005-0000-0000-000048420000}"/>
    <cellStyle name="40% - Énfasis4 15 7" xfId="8210" xr:uid="{00000000-0005-0000-0000-000049420000}"/>
    <cellStyle name="40% - Énfasis4 15 7 2" xfId="23455" xr:uid="{00000000-0005-0000-0000-00004A420000}"/>
    <cellStyle name="40% - Énfasis4 15 8" xfId="15834" xr:uid="{00000000-0005-0000-0000-00004B420000}"/>
    <cellStyle name="40% - Énfasis4 16" xfId="422" xr:uid="{00000000-0005-0000-0000-00004C420000}"/>
    <cellStyle name="40% - Énfasis4 16 2" xfId="1103" xr:uid="{00000000-0005-0000-0000-00004D420000}"/>
    <cellStyle name="40% - Énfasis4 16 2 2" xfId="2185" xr:uid="{00000000-0005-0000-0000-00004E420000}"/>
    <cellStyle name="40% - Énfasis4 16 2 2 2" xfId="7668" xr:uid="{00000000-0005-0000-0000-00004F420000}"/>
    <cellStyle name="40% - Énfasis4 16 2 2 2 2" xfId="15293" xr:uid="{00000000-0005-0000-0000-000050420000}"/>
    <cellStyle name="40% - Énfasis4 16 2 2 2 2 2" xfId="30537" xr:uid="{00000000-0005-0000-0000-000051420000}"/>
    <cellStyle name="40% - Énfasis4 16 2 2 2 3" xfId="22915" xr:uid="{00000000-0005-0000-0000-000052420000}"/>
    <cellStyle name="40% - Énfasis4 16 2 2 3" xfId="4411" xr:uid="{00000000-0005-0000-0000-000053420000}"/>
    <cellStyle name="40% - Énfasis4 16 2 2 3 2" xfId="12049" xr:uid="{00000000-0005-0000-0000-000054420000}"/>
    <cellStyle name="40% - Énfasis4 16 2 2 3 2 2" xfId="27294" xr:uid="{00000000-0005-0000-0000-000055420000}"/>
    <cellStyle name="40% - Énfasis4 16 2 2 3 3" xfId="19672" xr:uid="{00000000-0005-0000-0000-000056420000}"/>
    <cellStyle name="40% - Énfasis4 16 2 2 4" xfId="9833" xr:uid="{00000000-0005-0000-0000-000057420000}"/>
    <cellStyle name="40% - Énfasis4 16 2 2 4 2" xfId="25078" xr:uid="{00000000-0005-0000-0000-000058420000}"/>
    <cellStyle name="40% - Énfasis4 16 2 2 5" xfId="17456" xr:uid="{00000000-0005-0000-0000-000059420000}"/>
    <cellStyle name="40% - Énfasis4 16 2 3" xfId="5497" xr:uid="{00000000-0005-0000-0000-00005A420000}"/>
    <cellStyle name="40% - Énfasis4 16 2 3 2" xfId="13130" xr:uid="{00000000-0005-0000-0000-00005B420000}"/>
    <cellStyle name="40% - Énfasis4 16 2 3 2 2" xfId="28375" xr:uid="{00000000-0005-0000-0000-00005C420000}"/>
    <cellStyle name="40% - Énfasis4 16 2 3 3" xfId="20753" xr:uid="{00000000-0005-0000-0000-00005D420000}"/>
    <cellStyle name="40% - Énfasis4 16 2 4" xfId="6587" xr:uid="{00000000-0005-0000-0000-00005E420000}"/>
    <cellStyle name="40% - Énfasis4 16 2 4 2" xfId="14212" xr:uid="{00000000-0005-0000-0000-00005F420000}"/>
    <cellStyle name="40% - Énfasis4 16 2 4 2 2" xfId="29456" xr:uid="{00000000-0005-0000-0000-000060420000}"/>
    <cellStyle name="40% - Énfasis4 16 2 4 3" xfId="21834" xr:uid="{00000000-0005-0000-0000-000061420000}"/>
    <cellStyle name="40% - Énfasis4 16 2 5" xfId="3326" xr:uid="{00000000-0005-0000-0000-000062420000}"/>
    <cellStyle name="40% - Énfasis4 16 2 5 2" xfId="10968" xr:uid="{00000000-0005-0000-0000-000063420000}"/>
    <cellStyle name="40% - Énfasis4 16 2 5 2 2" xfId="26213" xr:uid="{00000000-0005-0000-0000-000064420000}"/>
    <cellStyle name="40% - Énfasis4 16 2 5 3" xfId="18591" xr:uid="{00000000-0005-0000-0000-000065420000}"/>
    <cellStyle name="40% - Énfasis4 16 2 6" xfId="8752" xr:uid="{00000000-0005-0000-0000-000066420000}"/>
    <cellStyle name="40% - Énfasis4 16 2 6 2" xfId="23997" xr:uid="{00000000-0005-0000-0000-000067420000}"/>
    <cellStyle name="40% - Énfasis4 16 2 7" xfId="16375" xr:uid="{00000000-0005-0000-0000-000068420000}"/>
    <cellStyle name="40% - Énfasis4 16 3" xfId="1643" xr:uid="{00000000-0005-0000-0000-000069420000}"/>
    <cellStyle name="40% - Énfasis4 16 3 2" xfId="7127" xr:uid="{00000000-0005-0000-0000-00006A420000}"/>
    <cellStyle name="40% - Énfasis4 16 3 2 2" xfId="14752" xr:uid="{00000000-0005-0000-0000-00006B420000}"/>
    <cellStyle name="40% - Énfasis4 16 3 2 2 2" xfId="29996" xr:uid="{00000000-0005-0000-0000-00006C420000}"/>
    <cellStyle name="40% - Énfasis4 16 3 2 3" xfId="22374" xr:uid="{00000000-0005-0000-0000-00006D420000}"/>
    <cellStyle name="40% - Énfasis4 16 3 3" xfId="3870" xr:uid="{00000000-0005-0000-0000-00006E420000}"/>
    <cellStyle name="40% - Énfasis4 16 3 3 2" xfId="11508" xr:uid="{00000000-0005-0000-0000-00006F420000}"/>
    <cellStyle name="40% - Énfasis4 16 3 3 2 2" xfId="26753" xr:uid="{00000000-0005-0000-0000-000070420000}"/>
    <cellStyle name="40% - Énfasis4 16 3 3 3" xfId="19131" xr:uid="{00000000-0005-0000-0000-000071420000}"/>
    <cellStyle name="40% - Énfasis4 16 3 4" xfId="9292" xr:uid="{00000000-0005-0000-0000-000072420000}"/>
    <cellStyle name="40% - Énfasis4 16 3 4 2" xfId="24537" xr:uid="{00000000-0005-0000-0000-000073420000}"/>
    <cellStyle name="40% - Énfasis4 16 3 5" xfId="16915" xr:uid="{00000000-0005-0000-0000-000074420000}"/>
    <cellStyle name="40% - Énfasis4 16 4" xfId="4956" xr:uid="{00000000-0005-0000-0000-000075420000}"/>
    <cellStyle name="40% - Énfasis4 16 4 2" xfId="12589" xr:uid="{00000000-0005-0000-0000-000076420000}"/>
    <cellStyle name="40% - Énfasis4 16 4 2 2" xfId="27834" xr:uid="{00000000-0005-0000-0000-000077420000}"/>
    <cellStyle name="40% - Énfasis4 16 4 3" xfId="20212" xr:uid="{00000000-0005-0000-0000-000078420000}"/>
    <cellStyle name="40% - Énfasis4 16 5" xfId="6046" xr:uid="{00000000-0005-0000-0000-000079420000}"/>
    <cellStyle name="40% - Énfasis4 16 5 2" xfId="13671" xr:uid="{00000000-0005-0000-0000-00007A420000}"/>
    <cellStyle name="40% - Énfasis4 16 5 2 2" xfId="28915" xr:uid="{00000000-0005-0000-0000-00007B420000}"/>
    <cellStyle name="40% - Énfasis4 16 5 3" xfId="21293" xr:uid="{00000000-0005-0000-0000-00007C420000}"/>
    <cellStyle name="40% - Énfasis4 16 6" xfId="2784" xr:uid="{00000000-0005-0000-0000-00007D420000}"/>
    <cellStyle name="40% - Énfasis4 16 6 2" xfId="10427" xr:uid="{00000000-0005-0000-0000-00007E420000}"/>
    <cellStyle name="40% - Énfasis4 16 6 2 2" xfId="25672" xr:uid="{00000000-0005-0000-0000-00007F420000}"/>
    <cellStyle name="40% - Énfasis4 16 6 3" xfId="18050" xr:uid="{00000000-0005-0000-0000-000080420000}"/>
    <cellStyle name="40% - Énfasis4 16 7" xfId="8211" xr:uid="{00000000-0005-0000-0000-000081420000}"/>
    <cellStyle name="40% - Énfasis4 16 7 2" xfId="23456" xr:uid="{00000000-0005-0000-0000-000082420000}"/>
    <cellStyle name="40% - Énfasis4 16 8" xfId="15835" xr:uid="{00000000-0005-0000-0000-000083420000}"/>
    <cellStyle name="40% - Énfasis4 17" xfId="423" xr:uid="{00000000-0005-0000-0000-000084420000}"/>
    <cellStyle name="40% - Énfasis4 17 2" xfId="1104" xr:uid="{00000000-0005-0000-0000-000085420000}"/>
    <cellStyle name="40% - Énfasis4 17 2 2" xfId="2186" xr:uid="{00000000-0005-0000-0000-000086420000}"/>
    <cellStyle name="40% - Énfasis4 17 2 2 2" xfId="7669" xr:uid="{00000000-0005-0000-0000-000087420000}"/>
    <cellStyle name="40% - Énfasis4 17 2 2 2 2" xfId="15294" xr:uid="{00000000-0005-0000-0000-000088420000}"/>
    <cellStyle name="40% - Énfasis4 17 2 2 2 2 2" xfId="30538" xr:uid="{00000000-0005-0000-0000-000089420000}"/>
    <cellStyle name="40% - Énfasis4 17 2 2 2 3" xfId="22916" xr:uid="{00000000-0005-0000-0000-00008A420000}"/>
    <cellStyle name="40% - Énfasis4 17 2 2 3" xfId="4412" xr:uid="{00000000-0005-0000-0000-00008B420000}"/>
    <cellStyle name="40% - Énfasis4 17 2 2 3 2" xfId="12050" xr:uid="{00000000-0005-0000-0000-00008C420000}"/>
    <cellStyle name="40% - Énfasis4 17 2 2 3 2 2" xfId="27295" xr:uid="{00000000-0005-0000-0000-00008D420000}"/>
    <cellStyle name="40% - Énfasis4 17 2 2 3 3" xfId="19673" xr:uid="{00000000-0005-0000-0000-00008E420000}"/>
    <cellStyle name="40% - Énfasis4 17 2 2 4" xfId="9834" xr:uid="{00000000-0005-0000-0000-00008F420000}"/>
    <cellStyle name="40% - Énfasis4 17 2 2 4 2" xfId="25079" xr:uid="{00000000-0005-0000-0000-000090420000}"/>
    <cellStyle name="40% - Énfasis4 17 2 2 5" xfId="17457" xr:uid="{00000000-0005-0000-0000-000091420000}"/>
    <cellStyle name="40% - Énfasis4 17 2 3" xfId="5498" xr:uid="{00000000-0005-0000-0000-000092420000}"/>
    <cellStyle name="40% - Énfasis4 17 2 3 2" xfId="13131" xr:uid="{00000000-0005-0000-0000-000093420000}"/>
    <cellStyle name="40% - Énfasis4 17 2 3 2 2" xfId="28376" xr:uid="{00000000-0005-0000-0000-000094420000}"/>
    <cellStyle name="40% - Énfasis4 17 2 3 3" xfId="20754" xr:uid="{00000000-0005-0000-0000-000095420000}"/>
    <cellStyle name="40% - Énfasis4 17 2 4" xfId="6588" xr:uid="{00000000-0005-0000-0000-000096420000}"/>
    <cellStyle name="40% - Énfasis4 17 2 4 2" xfId="14213" xr:uid="{00000000-0005-0000-0000-000097420000}"/>
    <cellStyle name="40% - Énfasis4 17 2 4 2 2" xfId="29457" xr:uid="{00000000-0005-0000-0000-000098420000}"/>
    <cellStyle name="40% - Énfasis4 17 2 4 3" xfId="21835" xr:uid="{00000000-0005-0000-0000-000099420000}"/>
    <cellStyle name="40% - Énfasis4 17 2 5" xfId="3327" xr:uid="{00000000-0005-0000-0000-00009A420000}"/>
    <cellStyle name="40% - Énfasis4 17 2 5 2" xfId="10969" xr:uid="{00000000-0005-0000-0000-00009B420000}"/>
    <cellStyle name="40% - Énfasis4 17 2 5 2 2" xfId="26214" xr:uid="{00000000-0005-0000-0000-00009C420000}"/>
    <cellStyle name="40% - Énfasis4 17 2 5 3" xfId="18592" xr:uid="{00000000-0005-0000-0000-00009D420000}"/>
    <cellStyle name="40% - Énfasis4 17 2 6" xfId="8753" xr:uid="{00000000-0005-0000-0000-00009E420000}"/>
    <cellStyle name="40% - Énfasis4 17 2 6 2" xfId="23998" xr:uid="{00000000-0005-0000-0000-00009F420000}"/>
    <cellStyle name="40% - Énfasis4 17 2 7" xfId="16376" xr:uid="{00000000-0005-0000-0000-0000A0420000}"/>
    <cellStyle name="40% - Énfasis4 17 3" xfId="1644" xr:uid="{00000000-0005-0000-0000-0000A1420000}"/>
    <cellStyle name="40% - Énfasis4 17 3 2" xfId="7128" xr:uid="{00000000-0005-0000-0000-0000A2420000}"/>
    <cellStyle name="40% - Énfasis4 17 3 2 2" xfId="14753" xr:uid="{00000000-0005-0000-0000-0000A3420000}"/>
    <cellStyle name="40% - Énfasis4 17 3 2 2 2" xfId="29997" xr:uid="{00000000-0005-0000-0000-0000A4420000}"/>
    <cellStyle name="40% - Énfasis4 17 3 2 3" xfId="22375" xr:uid="{00000000-0005-0000-0000-0000A5420000}"/>
    <cellStyle name="40% - Énfasis4 17 3 3" xfId="3871" xr:uid="{00000000-0005-0000-0000-0000A6420000}"/>
    <cellStyle name="40% - Énfasis4 17 3 3 2" xfId="11509" xr:uid="{00000000-0005-0000-0000-0000A7420000}"/>
    <cellStyle name="40% - Énfasis4 17 3 3 2 2" xfId="26754" xr:uid="{00000000-0005-0000-0000-0000A8420000}"/>
    <cellStyle name="40% - Énfasis4 17 3 3 3" xfId="19132" xr:uid="{00000000-0005-0000-0000-0000A9420000}"/>
    <cellStyle name="40% - Énfasis4 17 3 4" xfId="9293" xr:uid="{00000000-0005-0000-0000-0000AA420000}"/>
    <cellStyle name="40% - Énfasis4 17 3 4 2" xfId="24538" xr:uid="{00000000-0005-0000-0000-0000AB420000}"/>
    <cellStyle name="40% - Énfasis4 17 3 5" xfId="16916" xr:uid="{00000000-0005-0000-0000-0000AC420000}"/>
    <cellStyle name="40% - Énfasis4 17 4" xfId="4957" xr:uid="{00000000-0005-0000-0000-0000AD420000}"/>
    <cellStyle name="40% - Énfasis4 17 4 2" xfId="12590" xr:uid="{00000000-0005-0000-0000-0000AE420000}"/>
    <cellStyle name="40% - Énfasis4 17 4 2 2" xfId="27835" xr:uid="{00000000-0005-0000-0000-0000AF420000}"/>
    <cellStyle name="40% - Énfasis4 17 4 3" xfId="20213" xr:uid="{00000000-0005-0000-0000-0000B0420000}"/>
    <cellStyle name="40% - Énfasis4 17 5" xfId="6047" xr:uid="{00000000-0005-0000-0000-0000B1420000}"/>
    <cellStyle name="40% - Énfasis4 17 5 2" xfId="13672" xr:uid="{00000000-0005-0000-0000-0000B2420000}"/>
    <cellStyle name="40% - Énfasis4 17 5 2 2" xfId="28916" xr:uid="{00000000-0005-0000-0000-0000B3420000}"/>
    <cellStyle name="40% - Énfasis4 17 5 3" xfId="21294" xr:uid="{00000000-0005-0000-0000-0000B4420000}"/>
    <cellStyle name="40% - Énfasis4 17 6" xfId="2785" xr:uid="{00000000-0005-0000-0000-0000B5420000}"/>
    <cellStyle name="40% - Énfasis4 17 6 2" xfId="10428" xr:uid="{00000000-0005-0000-0000-0000B6420000}"/>
    <cellStyle name="40% - Énfasis4 17 6 2 2" xfId="25673" xr:uid="{00000000-0005-0000-0000-0000B7420000}"/>
    <cellStyle name="40% - Énfasis4 17 6 3" xfId="18051" xr:uid="{00000000-0005-0000-0000-0000B8420000}"/>
    <cellStyle name="40% - Énfasis4 17 7" xfId="8212" xr:uid="{00000000-0005-0000-0000-0000B9420000}"/>
    <cellStyle name="40% - Énfasis4 17 7 2" xfId="23457" xr:uid="{00000000-0005-0000-0000-0000BA420000}"/>
    <cellStyle name="40% - Énfasis4 17 8" xfId="15836" xr:uid="{00000000-0005-0000-0000-0000BB420000}"/>
    <cellStyle name="40% - Énfasis4 18" xfId="424" xr:uid="{00000000-0005-0000-0000-0000BC420000}"/>
    <cellStyle name="40% - Énfasis4 18 2" xfId="1105" xr:uid="{00000000-0005-0000-0000-0000BD420000}"/>
    <cellStyle name="40% - Énfasis4 18 2 2" xfId="2187" xr:uid="{00000000-0005-0000-0000-0000BE420000}"/>
    <cellStyle name="40% - Énfasis4 18 2 2 2" xfId="7670" xr:uid="{00000000-0005-0000-0000-0000BF420000}"/>
    <cellStyle name="40% - Énfasis4 18 2 2 2 2" xfId="15295" xr:uid="{00000000-0005-0000-0000-0000C0420000}"/>
    <cellStyle name="40% - Énfasis4 18 2 2 2 2 2" xfId="30539" xr:uid="{00000000-0005-0000-0000-0000C1420000}"/>
    <cellStyle name="40% - Énfasis4 18 2 2 2 3" xfId="22917" xr:uid="{00000000-0005-0000-0000-0000C2420000}"/>
    <cellStyle name="40% - Énfasis4 18 2 2 3" xfId="4413" xr:uid="{00000000-0005-0000-0000-0000C3420000}"/>
    <cellStyle name="40% - Énfasis4 18 2 2 3 2" xfId="12051" xr:uid="{00000000-0005-0000-0000-0000C4420000}"/>
    <cellStyle name="40% - Énfasis4 18 2 2 3 2 2" xfId="27296" xr:uid="{00000000-0005-0000-0000-0000C5420000}"/>
    <cellStyle name="40% - Énfasis4 18 2 2 3 3" xfId="19674" xr:uid="{00000000-0005-0000-0000-0000C6420000}"/>
    <cellStyle name="40% - Énfasis4 18 2 2 4" xfId="9835" xr:uid="{00000000-0005-0000-0000-0000C7420000}"/>
    <cellStyle name="40% - Énfasis4 18 2 2 4 2" xfId="25080" xr:uid="{00000000-0005-0000-0000-0000C8420000}"/>
    <cellStyle name="40% - Énfasis4 18 2 2 5" xfId="17458" xr:uid="{00000000-0005-0000-0000-0000C9420000}"/>
    <cellStyle name="40% - Énfasis4 18 2 3" xfId="5499" xr:uid="{00000000-0005-0000-0000-0000CA420000}"/>
    <cellStyle name="40% - Énfasis4 18 2 3 2" xfId="13132" xr:uid="{00000000-0005-0000-0000-0000CB420000}"/>
    <cellStyle name="40% - Énfasis4 18 2 3 2 2" xfId="28377" xr:uid="{00000000-0005-0000-0000-0000CC420000}"/>
    <cellStyle name="40% - Énfasis4 18 2 3 3" xfId="20755" xr:uid="{00000000-0005-0000-0000-0000CD420000}"/>
    <cellStyle name="40% - Énfasis4 18 2 4" xfId="6589" xr:uid="{00000000-0005-0000-0000-0000CE420000}"/>
    <cellStyle name="40% - Énfasis4 18 2 4 2" xfId="14214" xr:uid="{00000000-0005-0000-0000-0000CF420000}"/>
    <cellStyle name="40% - Énfasis4 18 2 4 2 2" xfId="29458" xr:uid="{00000000-0005-0000-0000-0000D0420000}"/>
    <cellStyle name="40% - Énfasis4 18 2 4 3" xfId="21836" xr:uid="{00000000-0005-0000-0000-0000D1420000}"/>
    <cellStyle name="40% - Énfasis4 18 2 5" xfId="3328" xr:uid="{00000000-0005-0000-0000-0000D2420000}"/>
    <cellStyle name="40% - Énfasis4 18 2 5 2" xfId="10970" xr:uid="{00000000-0005-0000-0000-0000D3420000}"/>
    <cellStyle name="40% - Énfasis4 18 2 5 2 2" xfId="26215" xr:uid="{00000000-0005-0000-0000-0000D4420000}"/>
    <cellStyle name="40% - Énfasis4 18 2 5 3" xfId="18593" xr:uid="{00000000-0005-0000-0000-0000D5420000}"/>
    <cellStyle name="40% - Énfasis4 18 2 6" xfId="8754" xr:uid="{00000000-0005-0000-0000-0000D6420000}"/>
    <cellStyle name="40% - Énfasis4 18 2 6 2" xfId="23999" xr:uid="{00000000-0005-0000-0000-0000D7420000}"/>
    <cellStyle name="40% - Énfasis4 18 2 7" xfId="16377" xr:uid="{00000000-0005-0000-0000-0000D8420000}"/>
    <cellStyle name="40% - Énfasis4 18 3" xfId="1645" xr:uid="{00000000-0005-0000-0000-0000D9420000}"/>
    <cellStyle name="40% - Énfasis4 18 3 2" xfId="7129" xr:uid="{00000000-0005-0000-0000-0000DA420000}"/>
    <cellStyle name="40% - Énfasis4 18 3 2 2" xfId="14754" xr:uid="{00000000-0005-0000-0000-0000DB420000}"/>
    <cellStyle name="40% - Énfasis4 18 3 2 2 2" xfId="29998" xr:uid="{00000000-0005-0000-0000-0000DC420000}"/>
    <cellStyle name="40% - Énfasis4 18 3 2 3" xfId="22376" xr:uid="{00000000-0005-0000-0000-0000DD420000}"/>
    <cellStyle name="40% - Énfasis4 18 3 3" xfId="3872" xr:uid="{00000000-0005-0000-0000-0000DE420000}"/>
    <cellStyle name="40% - Énfasis4 18 3 3 2" xfId="11510" xr:uid="{00000000-0005-0000-0000-0000DF420000}"/>
    <cellStyle name="40% - Énfasis4 18 3 3 2 2" xfId="26755" xr:uid="{00000000-0005-0000-0000-0000E0420000}"/>
    <cellStyle name="40% - Énfasis4 18 3 3 3" xfId="19133" xr:uid="{00000000-0005-0000-0000-0000E1420000}"/>
    <cellStyle name="40% - Énfasis4 18 3 4" xfId="9294" xr:uid="{00000000-0005-0000-0000-0000E2420000}"/>
    <cellStyle name="40% - Énfasis4 18 3 4 2" xfId="24539" xr:uid="{00000000-0005-0000-0000-0000E3420000}"/>
    <cellStyle name="40% - Énfasis4 18 3 5" xfId="16917" xr:uid="{00000000-0005-0000-0000-0000E4420000}"/>
    <cellStyle name="40% - Énfasis4 18 4" xfId="4958" xr:uid="{00000000-0005-0000-0000-0000E5420000}"/>
    <cellStyle name="40% - Énfasis4 18 4 2" xfId="12591" xr:uid="{00000000-0005-0000-0000-0000E6420000}"/>
    <cellStyle name="40% - Énfasis4 18 4 2 2" xfId="27836" xr:uid="{00000000-0005-0000-0000-0000E7420000}"/>
    <cellStyle name="40% - Énfasis4 18 4 3" xfId="20214" xr:uid="{00000000-0005-0000-0000-0000E8420000}"/>
    <cellStyle name="40% - Énfasis4 18 5" xfId="6048" xr:uid="{00000000-0005-0000-0000-0000E9420000}"/>
    <cellStyle name="40% - Énfasis4 18 5 2" xfId="13673" xr:uid="{00000000-0005-0000-0000-0000EA420000}"/>
    <cellStyle name="40% - Énfasis4 18 5 2 2" xfId="28917" xr:uid="{00000000-0005-0000-0000-0000EB420000}"/>
    <cellStyle name="40% - Énfasis4 18 5 3" xfId="21295" xr:uid="{00000000-0005-0000-0000-0000EC420000}"/>
    <cellStyle name="40% - Énfasis4 18 6" xfId="2786" xr:uid="{00000000-0005-0000-0000-0000ED420000}"/>
    <cellStyle name="40% - Énfasis4 18 6 2" xfId="10429" xr:uid="{00000000-0005-0000-0000-0000EE420000}"/>
    <cellStyle name="40% - Énfasis4 18 6 2 2" xfId="25674" xr:uid="{00000000-0005-0000-0000-0000EF420000}"/>
    <cellStyle name="40% - Énfasis4 18 6 3" xfId="18052" xr:uid="{00000000-0005-0000-0000-0000F0420000}"/>
    <cellStyle name="40% - Énfasis4 18 7" xfId="8213" xr:uid="{00000000-0005-0000-0000-0000F1420000}"/>
    <cellStyle name="40% - Énfasis4 18 7 2" xfId="23458" xr:uid="{00000000-0005-0000-0000-0000F2420000}"/>
    <cellStyle name="40% - Énfasis4 18 8" xfId="15837" xr:uid="{00000000-0005-0000-0000-0000F3420000}"/>
    <cellStyle name="40% - Énfasis4 19" xfId="425" xr:uid="{00000000-0005-0000-0000-0000F4420000}"/>
    <cellStyle name="40% - Énfasis4 19 2" xfId="1106" xr:uid="{00000000-0005-0000-0000-0000F5420000}"/>
    <cellStyle name="40% - Énfasis4 19 2 2" xfId="2188" xr:uid="{00000000-0005-0000-0000-0000F6420000}"/>
    <cellStyle name="40% - Énfasis4 19 2 2 2" xfId="7671" xr:uid="{00000000-0005-0000-0000-0000F7420000}"/>
    <cellStyle name="40% - Énfasis4 19 2 2 2 2" xfId="15296" xr:uid="{00000000-0005-0000-0000-0000F8420000}"/>
    <cellStyle name="40% - Énfasis4 19 2 2 2 2 2" xfId="30540" xr:uid="{00000000-0005-0000-0000-0000F9420000}"/>
    <cellStyle name="40% - Énfasis4 19 2 2 2 3" xfId="22918" xr:uid="{00000000-0005-0000-0000-0000FA420000}"/>
    <cellStyle name="40% - Énfasis4 19 2 2 3" xfId="4414" xr:uid="{00000000-0005-0000-0000-0000FB420000}"/>
    <cellStyle name="40% - Énfasis4 19 2 2 3 2" xfId="12052" xr:uid="{00000000-0005-0000-0000-0000FC420000}"/>
    <cellStyle name="40% - Énfasis4 19 2 2 3 2 2" xfId="27297" xr:uid="{00000000-0005-0000-0000-0000FD420000}"/>
    <cellStyle name="40% - Énfasis4 19 2 2 3 3" xfId="19675" xr:uid="{00000000-0005-0000-0000-0000FE420000}"/>
    <cellStyle name="40% - Énfasis4 19 2 2 4" xfId="9836" xr:uid="{00000000-0005-0000-0000-0000FF420000}"/>
    <cellStyle name="40% - Énfasis4 19 2 2 4 2" xfId="25081" xr:uid="{00000000-0005-0000-0000-000000430000}"/>
    <cellStyle name="40% - Énfasis4 19 2 2 5" xfId="17459" xr:uid="{00000000-0005-0000-0000-000001430000}"/>
    <cellStyle name="40% - Énfasis4 19 2 3" xfId="5500" xr:uid="{00000000-0005-0000-0000-000002430000}"/>
    <cellStyle name="40% - Énfasis4 19 2 3 2" xfId="13133" xr:uid="{00000000-0005-0000-0000-000003430000}"/>
    <cellStyle name="40% - Énfasis4 19 2 3 2 2" xfId="28378" xr:uid="{00000000-0005-0000-0000-000004430000}"/>
    <cellStyle name="40% - Énfasis4 19 2 3 3" xfId="20756" xr:uid="{00000000-0005-0000-0000-000005430000}"/>
    <cellStyle name="40% - Énfasis4 19 2 4" xfId="6590" xr:uid="{00000000-0005-0000-0000-000006430000}"/>
    <cellStyle name="40% - Énfasis4 19 2 4 2" xfId="14215" xr:uid="{00000000-0005-0000-0000-000007430000}"/>
    <cellStyle name="40% - Énfasis4 19 2 4 2 2" xfId="29459" xr:uid="{00000000-0005-0000-0000-000008430000}"/>
    <cellStyle name="40% - Énfasis4 19 2 4 3" xfId="21837" xr:uid="{00000000-0005-0000-0000-000009430000}"/>
    <cellStyle name="40% - Énfasis4 19 2 5" xfId="3329" xr:uid="{00000000-0005-0000-0000-00000A430000}"/>
    <cellStyle name="40% - Énfasis4 19 2 5 2" xfId="10971" xr:uid="{00000000-0005-0000-0000-00000B430000}"/>
    <cellStyle name="40% - Énfasis4 19 2 5 2 2" xfId="26216" xr:uid="{00000000-0005-0000-0000-00000C430000}"/>
    <cellStyle name="40% - Énfasis4 19 2 5 3" xfId="18594" xr:uid="{00000000-0005-0000-0000-00000D430000}"/>
    <cellStyle name="40% - Énfasis4 19 2 6" xfId="8755" xr:uid="{00000000-0005-0000-0000-00000E430000}"/>
    <cellStyle name="40% - Énfasis4 19 2 6 2" xfId="24000" xr:uid="{00000000-0005-0000-0000-00000F430000}"/>
    <cellStyle name="40% - Énfasis4 19 2 7" xfId="16378" xr:uid="{00000000-0005-0000-0000-000010430000}"/>
    <cellStyle name="40% - Énfasis4 19 3" xfId="1646" xr:uid="{00000000-0005-0000-0000-000011430000}"/>
    <cellStyle name="40% - Énfasis4 19 3 2" xfId="7130" xr:uid="{00000000-0005-0000-0000-000012430000}"/>
    <cellStyle name="40% - Énfasis4 19 3 2 2" xfId="14755" xr:uid="{00000000-0005-0000-0000-000013430000}"/>
    <cellStyle name="40% - Énfasis4 19 3 2 2 2" xfId="29999" xr:uid="{00000000-0005-0000-0000-000014430000}"/>
    <cellStyle name="40% - Énfasis4 19 3 2 3" xfId="22377" xr:uid="{00000000-0005-0000-0000-000015430000}"/>
    <cellStyle name="40% - Énfasis4 19 3 3" xfId="3873" xr:uid="{00000000-0005-0000-0000-000016430000}"/>
    <cellStyle name="40% - Énfasis4 19 3 3 2" xfId="11511" xr:uid="{00000000-0005-0000-0000-000017430000}"/>
    <cellStyle name="40% - Énfasis4 19 3 3 2 2" xfId="26756" xr:uid="{00000000-0005-0000-0000-000018430000}"/>
    <cellStyle name="40% - Énfasis4 19 3 3 3" xfId="19134" xr:uid="{00000000-0005-0000-0000-000019430000}"/>
    <cellStyle name="40% - Énfasis4 19 3 4" xfId="9295" xr:uid="{00000000-0005-0000-0000-00001A430000}"/>
    <cellStyle name="40% - Énfasis4 19 3 4 2" xfId="24540" xr:uid="{00000000-0005-0000-0000-00001B430000}"/>
    <cellStyle name="40% - Énfasis4 19 3 5" xfId="16918" xr:uid="{00000000-0005-0000-0000-00001C430000}"/>
    <cellStyle name="40% - Énfasis4 19 4" xfId="4959" xr:uid="{00000000-0005-0000-0000-00001D430000}"/>
    <cellStyle name="40% - Énfasis4 19 4 2" xfId="12592" xr:uid="{00000000-0005-0000-0000-00001E430000}"/>
    <cellStyle name="40% - Énfasis4 19 4 2 2" xfId="27837" xr:uid="{00000000-0005-0000-0000-00001F430000}"/>
    <cellStyle name="40% - Énfasis4 19 4 3" xfId="20215" xr:uid="{00000000-0005-0000-0000-000020430000}"/>
    <cellStyle name="40% - Énfasis4 19 5" xfId="6049" xr:uid="{00000000-0005-0000-0000-000021430000}"/>
    <cellStyle name="40% - Énfasis4 19 5 2" xfId="13674" xr:uid="{00000000-0005-0000-0000-000022430000}"/>
    <cellStyle name="40% - Énfasis4 19 5 2 2" xfId="28918" xr:uid="{00000000-0005-0000-0000-000023430000}"/>
    <cellStyle name="40% - Énfasis4 19 5 3" xfId="21296" xr:uid="{00000000-0005-0000-0000-000024430000}"/>
    <cellStyle name="40% - Énfasis4 19 6" xfId="2787" xr:uid="{00000000-0005-0000-0000-000025430000}"/>
    <cellStyle name="40% - Énfasis4 19 6 2" xfId="10430" xr:uid="{00000000-0005-0000-0000-000026430000}"/>
    <cellStyle name="40% - Énfasis4 19 6 2 2" xfId="25675" xr:uid="{00000000-0005-0000-0000-000027430000}"/>
    <cellStyle name="40% - Énfasis4 19 6 3" xfId="18053" xr:uid="{00000000-0005-0000-0000-000028430000}"/>
    <cellStyle name="40% - Énfasis4 19 7" xfId="8214" xr:uid="{00000000-0005-0000-0000-000029430000}"/>
    <cellStyle name="40% - Énfasis4 19 7 2" xfId="23459" xr:uid="{00000000-0005-0000-0000-00002A430000}"/>
    <cellStyle name="40% - Énfasis4 19 8" xfId="15838" xr:uid="{00000000-0005-0000-0000-00002B430000}"/>
    <cellStyle name="40% - Énfasis4 2" xfId="426" xr:uid="{00000000-0005-0000-0000-00002C430000}"/>
    <cellStyle name="40% - Énfasis4 2 2" xfId="1107" xr:uid="{00000000-0005-0000-0000-00002D430000}"/>
    <cellStyle name="40% - Énfasis4 2 2 2" xfId="2189" xr:uid="{00000000-0005-0000-0000-00002E430000}"/>
    <cellStyle name="40% - Énfasis4 2 2 2 2" xfId="7672" xr:uid="{00000000-0005-0000-0000-00002F430000}"/>
    <cellStyle name="40% - Énfasis4 2 2 2 2 2" xfId="15297" xr:uid="{00000000-0005-0000-0000-000030430000}"/>
    <cellStyle name="40% - Énfasis4 2 2 2 2 2 2" xfId="30541" xr:uid="{00000000-0005-0000-0000-000031430000}"/>
    <cellStyle name="40% - Énfasis4 2 2 2 2 3" xfId="22919" xr:uid="{00000000-0005-0000-0000-000032430000}"/>
    <cellStyle name="40% - Énfasis4 2 2 2 3" xfId="4415" xr:uid="{00000000-0005-0000-0000-000033430000}"/>
    <cellStyle name="40% - Énfasis4 2 2 2 3 2" xfId="12053" xr:uid="{00000000-0005-0000-0000-000034430000}"/>
    <cellStyle name="40% - Énfasis4 2 2 2 3 2 2" xfId="27298" xr:uid="{00000000-0005-0000-0000-000035430000}"/>
    <cellStyle name="40% - Énfasis4 2 2 2 3 3" xfId="19676" xr:uid="{00000000-0005-0000-0000-000036430000}"/>
    <cellStyle name="40% - Énfasis4 2 2 2 4" xfId="9837" xr:uid="{00000000-0005-0000-0000-000037430000}"/>
    <cellStyle name="40% - Énfasis4 2 2 2 4 2" xfId="25082" xr:uid="{00000000-0005-0000-0000-000038430000}"/>
    <cellStyle name="40% - Énfasis4 2 2 2 5" xfId="17460" xr:uid="{00000000-0005-0000-0000-000039430000}"/>
    <cellStyle name="40% - Énfasis4 2 2 3" xfId="5501" xr:uid="{00000000-0005-0000-0000-00003A430000}"/>
    <cellStyle name="40% - Énfasis4 2 2 3 2" xfId="13134" xr:uid="{00000000-0005-0000-0000-00003B430000}"/>
    <cellStyle name="40% - Énfasis4 2 2 3 2 2" xfId="28379" xr:uid="{00000000-0005-0000-0000-00003C430000}"/>
    <cellStyle name="40% - Énfasis4 2 2 3 3" xfId="20757" xr:uid="{00000000-0005-0000-0000-00003D430000}"/>
    <cellStyle name="40% - Énfasis4 2 2 4" xfId="6591" xr:uid="{00000000-0005-0000-0000-00003E430000}"/>
    <cellStyle name="40% - Énfasis4 2 2 4 2" xfId="14216" xr:uid="{00000000-0005-0000-0000-00003F430000}"/>
    <cellStyle name="40% - Énfasis4 2 2 4 2 2" xfId="29460" xr:uid="{00000000-0005-0000-0000-000040430000}"/>
    <cellStyle name="40% - Énfasis4 2 2 4 3" xfId="21838" xr:uid="{00000000-0005-0000-0000-000041430000}"/>
    <cellStyle name="40% - Énfasis4 2 2 5" xfId="3330" xr:uid="{00000000-0005-0000-0000-000042430000}"/>
    <cellStyle name="40% - Énfasis4 2 2 5 2" xfId="10972" xr:uid="{00000000-0005-0000-0000-000043430000}"/>
    <cellStyle name="40% - Énfasis4 2 2 5 2 2" xfId="26217" xr:uid="{00000000-0005-0000-0000-000044430000}"/>
    <cellStyle name="40% - Énfasis4 2 2 5 3" xfId="18595" xr:uid="{00000000-0005-0000-0000-000045430000}"/>
    <cellStyle name="40% - Énfasis4 2 2 6" xfId="8756" xr:uid="{00000000-0005-0000-0000-000046430000}"/>
    <cellStyle name="40% - Énfasis4 2 2 6 2" xfId="24001" xr:uid="{00000000-0005-0000-0000-000047430000}"/>
    <cellStyle name="40% - Énfasis4 2 2 7" xfId="16379" xr:uid="{00000000-0005-0000-0000-000048430000}"/>
    <cellStyle name="40% - Énfasis4 2 3" xfId="1647" xr:uid="{00000000-0005-0000-0000-000049430000}"/>
    <cellStyle name="40% - Énfasis4 2 3 2" xfId="7131" xr:uid="{00000000-0005-0000-0000-00004A430000}"/>
    <cellStyle name="40% - Énfasis4 2 3 2 2" xfId="14756" xr:uid="{00000000-0005-0000-0000-00004B430000}"/>
    <cellStyle name="40% - Énfasis4 2 3 2 2 2" xfId="30000" xr:uid="{00000000-0005-0000-0000-00004C430000}"/>
    <cellStyle name="40% - Énfasis4 2 3 2 3" xfId="22378" xr:uid="{00000000-0005-0000-0000-00004D430000}"/>
    <cellStyle name="40% - Énfasis4 2 3 3" xfId="3874" xr:uid="{00000000-0005-0000-0000-00004E430000}"/>
    <cellStyle name="40% - Énfasis4 2 3 3 2" xfId="11512" xr:uid="{00000000-0005-0000-0000-00004F430000}"/>
    <cellStyle name="40% - Énfasis4 2 3 3 2 2" xfId="26757" xr:uid="{00000000-0005-0000-0000-000050430000}"/>
    <cellStyle name="40% - Énfasis4 2 3 3 3" xfId="19135" xr:uid="{00000000-0005-0000-0000-000051430000}"/>
    <cellStyle name="40% - Énfasis4 2 3 4" xfId="9296" xr:uid="{00000000-0005-0000-0000-000052430000}"/>
    <cellStyle name="40% - Énfasis4 2 3 4 2" xfId="24541" xr:uid="{00000000-0005-0000-0000-000053430000}"/>
    <cellStyle name="40% - Énfasis4 2 3 5" xfId="16919" xr:uid="{00000000-0005-0000-0000-000054430000}"/>
    <cellStyle name="40% - Énfasis4 2 4" xfId="4960" xr:uid="{00000000-0005-0000-0000-000055430000}"/>
    <cellStyle name="40% - Énfasis4 2 4 2" xfId="12593" xr:uid="{00000000-0005-0000-0000-000056430000}"/>
    <cellStyle name="40% - Énfasis4 2 4 2 2" xfId="27838" xr:uid="{00000000-0005-0000-0000-000057430000}"/>
    <cellStyle name="40% - Énfasis4 2 4 3" xfId="20216" xr:uid="{00000000-0005-0000-0000-000058430000}"/>
    <cellStyle name="40% - Énfasis4 2 5" xfId="6050" xr:uid="{00000000-0005-0000-0000-000059430000}"/>
    <cellStyle name="40% - Énfasis4 2 5 2" xfId="13675" xr:uid="{00000000-0005-0000-0000-00005A430000}"/>
    <cellStyle name="40% - Énfasis4 2 5 2 2" xfId="28919" xr:uid="{00000000-0005-0000-0000-00005B430000}"/>
    <cellStyle name="40% - Énfasis4 2 5 3" xfId="21297" xr:uid="{00000000-0005-0000-0000-00005C430000}"/>
    <cellStyle name="40% - Énfasis4 2 6" xfId="2788" xr:uid="{00000000-0005-0000-0000-00005D430000}"/>
    <cellStyle name="40% - Énfasis4 2 6 2" xfId="10431" xr:uid="{00000000-0005-0000-0000-00005E430000}"/>
    <cellStyle name="40% - Énfasis4 2 6 2 2" xfId="25676" xr:uid="{00000000-0005-0000-0000-00005F430000}"/>
    <cellStyle name="40% - Énfasis4 2 6 3" xfId="18054" xr:uid="{00000000-0005-0000-0000-000060430000}"/>
    <cellStyle name="40% - Énfasis4 2 7" xfId="8215" xr:uid="{00000000-0005-0000-0000-000061430000}"/>
    <cellStyle name="40% - Énfasis4 2 7 2" xfId="23460" xr:uid="{00000000-0005-0000-0000-000062430000}"/>
    <cellStyle name="40% - Énfasis4 2 8" xfId="15839" xr:uid="{00000000-0005-0000-0000-000063430000}"/>
    <cellStyle name="40% - Énfasis4 20" xfId="427" xr:uid="{00000000-0005-0000-0000-000064430000}"/>
    <cellStyle name="40% - Énfasis4 20 2" xfId="1108" xr:uid="{00000000-0005-0000-0000-000065430000}"/>
    <cellStyle name="40% - Énfasis4 20 2 2" xfId="2190" xr:uid="{00000000-0005-0000-0000-000066430000}"/>
    <cellStyle name="40% - Énfasis4 20 2 2 2" xfId="7673" xr:uid="{00000000-0005-0000-0000-000067430000}"/>
    <cellStyle name="40% - Énfasis4 20 2 2 2 2" xfId="15298" xr:uid="{00000000-0005-0000-0000-000068430000}"/>
    <cellStyle name="40% - Énfasis4 20 2 2 2 2 2" xfId="30542" xr:uid="{00000000-0005-0000-0000-000069430000}"/>
    <cellStyle name="40% - Énfasis4 20 2 2 2 3" xfId="22920" xr:uid="{00000000-0005-0000-0000-00006A430000}"/>
    <cellStyle name="40% - Énfasis4 20 2 2 3" xfId="4416" xr:uid="{00000000-0005-0000-0000-00006B430000}"/>
    <cellStyle name="40% - Énfasis4 20 2 2 3 2" xfId="12054" xr:uid="{00000000-0005-0000-0000-00006C430000}"/>
    <cellStyle name="40% - Énfasis4 20 2 2 3 2 2" xfId="27299" xr:uid="{00000000-0005-0000-0000-00006D430000}"/>
    <cellStyle name="40% - Énfasis4 20 2 2 3 3" xfId="19677" xr:uid="{00000000-0005-0000-0000-00006E430000}"/>
    <cellStyle name="40% - Énfasis4 20 2 2 4" xfId="9838" xr:uid="{00000000-0005-0000-0000-00006F430000}"/>
    <cellStyle name="40% - Énfasis4 20 2 2 4 2" xfId="25083" xr:uid="{00000000-0005-0000-0000-000070430000}"/>
    <cellStyle name="40% - Énfasis4 20 2 2 5" xfId="17461" xr:uid="{00000000-0005-0000-0000-000071430000}"/>
    <cellStyle name="40% - Énfasis4 20 2 3" xfId="5502" xr:uid="{00000000-0005-0000-0000-000072430000}"/>
    <cellStyle name="40% - Énfasis4 20 2 3 2" xfId="13135" xr:uid="{00000000-0005-0000-0000-000073430000}"/>
    <cellStyle name="40% - Énfasis4 20 2 3 2 2" xfId="28380" xr:uid="{00000000-0005-0000-0000-000074430000}"/>
    <cellStyle name="40% - Énfasis4 20 2 3 3" xfId="20758" xr:uid="{00000000-0005-0000-0000-000075430000}"/>
    <cellStyle name="40% - Énfasis4 20 2 4" xfId="6592" xr:uid="{00000000-0005-0000-0000-000076430000}"/>
    <cellStyle name="40% - Énfasis4 20 2 4 2" xfId="14217" xr:uid="{00000000-0005-0000-0000-000077430000}"/>
    <cellStyle name="40% - Énfasis4 20 2 4 2 2" xfId="29461" xr:uid="{00000000-0005-0000-0000-000078430000}"/>
    <cellStyle name="40% - Énfasis4 20 2 4 3" xfId="21839" xr:uid="{00000000-0005-0000-0000-000079430000}"/>
    <cellStyle name="40% - Énfasis4 20 2 5" xfId="3331" xr:uid="{00000000-0005-0000-0000-00007A430000}"/>
    <cellStyle name="40% - Énfasis4 20 2 5 2" xfId="10973" xr:uid="{00000000-0005-0000-0000-00007B430000}"/>
    <cellStyle name="40% - Énfasis4 20 2 5 2 2" xfId="26218" xr:uid="{00000000-0005-0000-0000-00007C430000}"/>
    <cellStyle name="40% - Énfasis4 20 2 5 3" xfId="18596" xr:uid="{00000000-0005-0000-0000-00007D430000}"/>
    <cellStyle name="40% - Énfasis4 20 2 6" xfId="8757" xr:uid="{00000000-0005-0000-0000-00007E430000}"/>
    <cellStyle name="40% - Énfasis4 20 2 6 2" xfId="24002" xr:uid="{00000000-0005-0000-0000-00007F430000}"/>
    <cellStyle name="40% - Énfasis4 20 2 7" xfId="16380" xr:uid="{00000000-0005-0000-0000-000080430000}"/>
    <cellStyle name="40% - Énfasis4 20 3" xfId="1648" xr:uid="{00000000-0005-0000-0000-000081430000}"/>
    <cellStyle name="40% - Énfasis4 20 3 2" xfId="7132" xr:uid="{00000000-0005-0000-0000-000082430000}"/>
    <cellStyle name="40% - Énfasis4 20 3 2 2" xfId="14757" xr:uid="{00000000-0005-0000-0000-000083430000}"/>
    <cellStyle name="40% - Énfasis4 20 3 2 2 2" xfId="30001" xr:uid="{00000000-0005-0000-0000-000084430000}"/>
    <cellStyle name="40% - Énfasis4 20 3 2 3" xfId="22379" xr:uid="{00000000-0005-0000-0000-000085430000}"/>
    <cellStyle name="40% - Énfasis4 20 3 3" xfId="3875" xr:uid="{00000000-0005-0000-0000-000086430000}"/>
    <cellStyle name="40% - Énfasis4 20 3 3 2" xfId="11513" xr:uid="{00000000-0005-0000-0000-000087430000}"/>
    <cellStyle name="40% - Énfasis4 20 3 3 2 2" xfId="26758" xr:uid="{00000000-0005-0000-0000-000088430000}"/>
    <cellStyle name="40% - Énfasis4 20 3 3 3" xfId="19136" xr:uid="{00000000-0005-0000-0000-000089430000}"/>
    <cellStyle name="40% - Énfasis4 20 3 4" xfId="9297" xr:uid="{00000000-0005-0000-0000-00008A430000}"/>
    <cellStyle name="40% - Énfasis4 20 3 4 2" xfId="24542" xr:uid="{00000000-0005-0000-0000-00008B430000}"/>
    <cellStyle name="40% - Énfasis4 20 3 5" xfId="16920" xr:uid="{00000000-0005-0000-0000-00008C430000}"/>
    <cellStyle name="40% - Énfasis4 20 4" xfId="4961" xr:uid="{00000000-0005-0000-0000-00008D430000}"/>
    <cellStyle name="40% - Énfasis4 20 4 2" xfId="12594" xr:uid="{00000000-0005-0000-0000-00008E430000}"/>
    <cellStyle name="40% - Énfasis4 20 4 2 2" xfId="27839" xr:uid="{00000000-0005-0000-0000-00008F430000}"/>
    <cellStyle name="40% - Énfasis4 20 4 3" xfId="20217" xr:uid="{00000000-0005-0000-0000-000090430000}"/>
    <cellStyle name="40% - Énfasis4 20 5" xfId="6051" xr:uid="{00000000-0005-0000-0000-000091430000}"/>
    <cellStyle name="40% - Énfasis4 20 5 2" xfId="13676" xr:uid="{00000000-0005-0000-0000-000092430000}"/>
    <cellStyle name="40% - Énfasis4 20 5 2 2" xfId="28920" xr:uid="{00000000-0005-0000-0000-000093430000}"/>
    <cellStyle name="40% - Énfasis4 20 5 3" xfId="21298" xr:uid="{00000000-0005-0000-0000-000094430000}"/>
    <cellStyle name="40% - Énfasis4 20 6" xfId="2789" xr:uid="{00000000-0005-0000-0000-000095430000}"/>
    <cellStyle name="40% - Énfasis4 20 6 2" xfId="10432" xr:uid="{00000000-0005-0000-0000-000096430000}"/>
    <cellStyle name="40% - Énfasis4 20 6 2 2" xfId="25677" xr:uid="{00000000-0005-0000-0000-000097430000}"/>
    <cellStyle name="40% - Énfasis4 20 6 3" xfId="18055" xr:uid="{00000000-0005-0000-0000-000098430000}"/>
    <cellStyle name="40% - Énfasis4 20 7" xfId="8216" xr:uid="{00000000-0005-0000-0000-000099430000}"/>
    <cellStyle name="40% - Énfasis4 20 7 2" xfId="23461" xr:uid="{00000000-0005-0000-0000-00009A430000}"/>
    <cellStyle name="40% - Énfasis4 20 8" xfId="15840" xr:uid="{00000000-0005-0000-0000-00009B430000}"/>
    <cellStyle name="40% - Énfasis4 21" xfId="428" xr:uid="{00000000-0005-0000-0000-00009C430000}"/>
    <cellStyle name="40% - Énfasis4 21 2" xfId="1109" xr:uid="{00000000-0005-0000-0000-00009D430000}"/>
    <cellStyle name="40% - Énfasis4 21 2 2" xfId="2191" xr:uid="{00000000-0005-0000-0000-00009E430000}"/>
    <cellStyle name="40% - Énfasis4 21 2 2 2" xfId="7674" xr:uid="{00000000-0005-0000-0000-00009F430000}"/>
    <cellStyle name="40% - Énfasis4 21 2 2 2 2" xfId="15299" xr:uid="{00000000-0005-0000-0000-0000A0430000}"/>
    <cellStyle name="40% - Énfasis4 21 2 2 2 2 2" xfId="30543" xr:uid="{00000000-0005-0000-0000-0000A1430000}"/>
    <cellStyle name="40% - Énfasis4 21 2 2 2 3" xfId="22921" xr:uid="{00000000-0005-0000-0000-0000A2430000}"/>
    <cellStyle name="40% - Énfasis4 21 2 2 3" xfId="4417" xr:uid="{00000000-0005-0000-0000-0000A3430000}"/>
    <cellStyle name="40% - Énfasis4 21 2 2 3 2" xfId="12055" xr:uid="{00000000-0005-0000-0000-0000A4430000}"/>
    <cellStyle name="40% - Énfasis4 21 2 2 3 2 2" xfId="27300" xr:uid="{00000000-0005-0000-0000-0000A5430000}"/>
    <cellStyle name="40% - Énfasis4 21 2 2 3 3" xfId="19678" xr:uid="{00000000-0005-0000-0000-0000A6430000}"/>
    <cellStyle name="40% - Énfasis4 21 2 2 4" xfId="9839" xr:uid="{00000000-0005-0000-0000-0000A7430000}"/>
    <cellStyle name="40% - Énfasis4 21 2 2 4 2" xfId="25084" xr:uid="{00000000-0005-0000-0000-0000A8430000}"/>
    <cellStyle name="40% - Énfasis4 21 2 2 5" xfId="17462" xr:uid="{00000000-0005-0000-0000-0000A9430000}"/>
    <cellStyle name="40% - Énfasis4 21 2 3" xfId="5503" xr:uid="{00000000-0005-0000-0000-0000AA430000}"/>
    <cellStyle name="40% - Énfasis4 21 2 3 2" xfId="13136" xr:uid="{00000000-0005-0000-0000-0000AB430000}"/>
    <cellStyle name="40% - Énfasis4 21 2 3 2 2" xfId="28381" xr:uid="{00000000-0005-0000-0000-0000AC430000}"/>
    <cellStyle name="40% - Énfasis4 21 2 3 3" xfId="20759" xr:uid="{00000000-0005-0000-0000-0000AD430000}"/>
    <cellStyle name="40% - Énfasis4 21 2 4" xfId="6593" xr:uid="{00000000-0005-0000-0000-0000AE430000}"/>
    <cellStyle name="40% - Énfasis4 21 2 4 2" xfId="14218" xr:uid="{00000000-0005-0000-0000-0000AF430000}"/>
    <cellStyle name="40% - Énfasis4 21 2 4 2 2" xfId="29462" xr:uid="{00000000-0005-0000-0000-0000B0430000}"/>
    <cellStyle name="40% - Énfasis4 21 2 4 3" xfId="21840" xr:uid="{00000000-0005-0000-0000-0000B1430000}"/>
    <cellStyle name="40% - Énfasis4 21 2 5" xfId="3332" xr:uid="{00000000-0005-0000-0000-0000B2430000}"/>
    <cellStyle name="40% - Énfasis4 21 2 5 2" xfId="10974" xr:uid="{00000000-0005-0000-0000-0000B3430000}"/>
    <cellStyle name="40% - Énfasis4 21 2 5 2 2" xfId="26219" xr:uid="{00000000-0005-0000-0000-0000B4430000}"/>
    <cellStyle name="40% - Énfasis4 21 2 5 3" xfId="18597" xr:uid="{00000000-0005-0000-0000-0000B5430000}"/>
    <cellStyle name="40% - Énfasis4 21 2 6" xfId="8758" xr:uid="{00000000-0005-0000-0000-0000B6430000}"/>
    <cellStyle name="40% - Énfasis4 21 2 6 2" xfId="24003" xr:uid="{00000000-0005-0000-0000-0000B7430000}"/>
    <cellStyle name="40% - Énfasis4 21 2 7" xfId="16381" xr:uid="{00000000-0005-0000-0000-0000B8430000}"/>
    <cellStyle name="40% - Énfasis4 21 3" xfId="1649" xr:uid="{00000000-0005-0000-0000-0000B9430000}"/>
    <cellStyle name="40% - Énfasis4 21 3 2" xfId="7133" xr:uid="{00000000-0005-0000-0000-0000BA430000}"/>
    <cellStyle name="40% - Énfasis4 21 3 2 2" xfId="14758" xr:uid="{00000000-0005-0000-0000-0000BB430000}"/>
    <cellStyle name="40% - Énfasis4 21 3 2 2 2" xfId="30002" xr:uid="{00000000-0005-0000-0000-0000BC430000}"/>
    <cellStyle name="40% - Énfasis4 21 3 2 3" xfId="22380" xr:uid="{00000000-0005-0000-0000-0000BD430000}"/>
    <cellStyle name="40% - Énfasis4 21 3 3" xfId="3876" xr:uid="{00000000-0005-0000-0000-0000BE430000}"/>
    <cellStyle name="40% - Énfasis4 21 3 3 2" xfId="11514" xr:uid="{00000000-0005-0000-0000-0000BF430000}"/>
    <cellStyle name="40% - Énfasis4 21 3 3 2 2" xfId="26759" xr:uid="{00000000-0005-0000-0000-0000C0430000}"/>
    <cellStyle name="40% - Énfasis4 21 3 3 3" xfId="19137" xr:uid="{00000000-0005-0000-0000-0000C1430000}"/>
    <cellStyle name="40% - Énfasis4 21 3 4" xfId="9298" xr:uid="{00000000-0005-0000-0000-0000C2430000}"/>
    <cellStyle name="40% - Énfasis4 21 3 4 2" xfId="24543" xr:uid="{00000000-0005-0000-0000-0000C3430000}"/>
    <cellStyle name="40% - Énfasis4 21 3 5" xfId="16921" xr:uid="{00000000-0005-0000-0000-0000C4430000}"/>
    <cellStyle name="40% - Énfasis4 21 4" xfId="4962" xr:uid="{00000000-0005-0000-0000-0000C5430000}"/>
    <cellStyle name="40% - Énfasis4 21 4 2" xfId="12595" xr:uid="{00000000-0005-0000-0000-0000C6430000}"/>
    <cellStyle name="40% - Énfasis4 21 4 2 2" xfId="27840" xr:uid="{00000000-0005-0000-0000-0000C7430000}"/>
    <cellStyle name="40% - Énfasis4 21 4 3" xfId="20218" xr:uid="{00000000-0005-0000-0000-0000C8430000}"/>
    <cellStyle name="40% - Énfasis4 21 5" xfId="6052" xr:uid="{00000000-0005-0000-0000-0000C9430000}"/>
    <cellStyle name="40% - Énfasis4 21 5 2" xfId="13677" xr:uid="{00000000-0005-0000-0000-0000CA430000}"/>
    <cellStyle name="40% - Énfasis4 21 5 2 2" xfId="28921" xr:uid="{00000000-0005-0000-0000-0000CB430000}"/>
    <cellStyle name="40% - Énfasis4 21 5 3" xfId="21299" xr:uid="{00000000-0005-0000-0000-0000CC430000}"/>
    <cellStyle name="40% - Énfasis4 21 6" xfId="2790" xr:uid="{00000000-0005-0000-0000-0000CD430000}"/>
    <cellStyle name="40% - Énfasis4 21 6 2" xfId="10433" xr:uid="{00000000-0005-0000-0000-0000CE430000}"/>
    <cellStyle name="40% - Énfasis4 21 6 2 2" xfId="25678" xr:uid="{00000000-0005-0000-0000-0000CF430000}"/>
    <cellStyle name="40% - Énfasis4 21 6 3" xfId="18056" xr:uid="{00000000-0005-0000-0000-0000D0430000}"/>
    <cellStyle name="40% - Énfasis4 21 7" xfId="8217" xr:uid="{00000000-0005-0000-0000-0000D1430000}"/>
    <cellStyle name="40% - Énfasis4 21 7 2" xfId="23462" xr:uid="{00000000-0005-0000-0000-0000D2430000}"/>
    <cellStyle name="40% - Énfasis4 21 8" xfId="15841" xr:uid="{00000000-0005-0000-0000-0000D3430000}"/>
    <cellStyle name="40% - Énfasis4 22" xfId="429" xr:uid="{00000000-0005-0000-0000-0000D4430000}"/>
    <cellStyle name="40% - Énfasis4 22 2" xfId="1110" xr:uid="{00000000-0005-0000-0000-0000D5430000}"/>
    <cellStyle name="40% - Énfasis4 22 2 2" xfId="2192" xr:uid="{00000000-0005-0000-0000-0000D6430000}"/>
    <cellStyle name="40% - Énfasis4 22 2 2 2" xfId="7675" xr:uid="{00000000-0005-0000-0000-0000D7430000}"/>
    <cellStyle name="40% - Énfasis4 22 2 2 2 2" xfId="15300" xr:uid="{00000000-0005-0000-0000-0000D8430000}"/>
    <cellStyle name="40% - Énfasis4 22 2 2 2 2 2" xfId="30544" xr:uid="{00000000-0005-0000-0000-0000D9430000}"/>
    <cellStyle name="40% - Énfasis4 22 2 2 2 3" xfId="22922" xr:uid="{00000000-0005-0000-0000-0000DA430000}"/>
    <cellStyle name="40% - Énfasis4 22 2 2 3" xfId="4418" xr:uid="{00000000-0005-0000-0000-0000DB430000}"/>
    <cellStyle name="40% - Énfasis4 22 2 2 3 2" xfId="12056" xr:uid="{00000000-0005-0000-0000-0000DC430000}"/>
    <cellStyle name="40% - Énfasis4 22 2 2 3 2 2" xfId="27301" xr:uid="{00000000-0005-0000-0000-0000DD430000}"/>
    <cellStyle name="40% - Énfasis4 22 2 2 3 3" xfId="19679" xr:uid="{00000000-0005-0000-0000-0000DE430000}"/>
    <cellStyle name="40% - Énfasis4 22 2 2 4" xfId="9840" xr:uid="{00000000-0005-0000-0000-0000DF430000}"/>
    <cellStyle name="40% - Énfasis4 22 2 2 4 2" xfId="25085" xr:uid="{00000000-0005-0000-0000-0000E0430000}"/>
    <cellStyle name="40% - Énfasis4 22 2 2 5" xfId="17463" xr:uid="{00000000-0005-0000-0000-0000E1430000}"/>
    <cellStyle name="40% - Énfasis4 22 2 3" xfId="5504" xr:uid="{00000000-0005-0000-0000-0000E2430000}"/>
    <cellStyle name="40% - Énfasis4 22 2 3 2" xfId="13137" xr:uid="{00000000-0005-0000-0000-0000E3430000}"/>
    <cellStyle name="40% - Énfasis4 22 2 3 2 2" xfId="28382" xr:uid="{00000000-0005-0000-0000-0000E4430000}"/>
    <cellStyle name="40% - Énfasis4 22 2 3 3" xfId="20760" xr:uid="{00000000-0005-0000-0000-0000E5430000}"/>
    <cellStyle name="40% - Énfasis4 22 2 4" xfId="6594" xr:uid="{00000000-0005-0000-0000-0000E6430000}"/>
    <cellStyle name="40% - Énfasis4 22 2 4 2" xfId="14219" xr:uid="{00000000-0005-0000-0000-0000E7430000}"/>
    <cellStyle name="40% - Énfasis4 22 2 4 2 2" xfId="29463" xr:uid="{00000000-0005-0000-0000-0000E8430000}"/>
    <cellStyle name="40% - Énfasis4 22 2 4 3" xfId="21841" xr:uid="{00000000-0005-0000-0000-0000E9430000}"/>
    <cellStyle name="40% - Énfasis4 22 2 5" xfId="3333" xr:uid="{00000000-0005-0000-0000-0000EA430000}"/>
    <cellStyle name="40% - Énfasis4 22 2 5 2" xfId="10975" xr:uid="{00000000-0005-0000-0000-0000EB430000}"/>
    <cellStyle name="40% - Énfasis4 22 2 5 2 2" xfId="26220" xr:uid="{00000000-0005-0000-0000-0000EC430000}"/>
    <cellStyle name="40% - Énfasis4 22 2 5 3" xfId="18598" xr:uid="{00000000-0005-0000-0000-0000ED430000}"/>
    <cellStyle name="40% - Énfasis4 22 2 6" xfId="8759" xr:uid="{00000000-0005-0000-0000-0000EE430000}"/>
    <cellStyle name="40% - Énfasis4 22 2 6 2" xfId="24004" xr:uid="{00000000-0005-0000-0000-0000EF430000}"/>
    <cellStyle name="40% - Énfasis4 22 2 7" xfId="16382" xr:uid="{00000000-0005-0000-0000-0000F0430000}"/>
    <cellStyle name="40% - Énfasis4 22 3" xfId="1650" xr:uid="{00000000-0005-0000-0000-0000F1430000}"/>
    <cellStyle name="40% - Énfasis4 22 3 2" xfId="7134" xr:uid="{00000000-0005-0000-0000-0000F2430000}"/>
    <cellStyle name="40% - Énfasis4 22 3 2 2" xfId="14759" xr:uid="{00000000-0005-0000-0000-0000F3430000}"/>
    <cellStyle name="40% - Énfasis4 22 3 2 2 2" xfId="30003" xr:uid="{00000000-0005-0000-0000-0000F4430000}"/>
    <cellStyle name="40% - Énfasis4 22 3 2 3" xfId="22381" xr:uid="{00000000-0005-0000-0000-0000F5430000}"/>
    <cellStyle name="40% - Énfasis4 22 3 3" xfId="3877" xr:uid="{00000000-0005-0000-0000-0000F6430000}"/>
    <cellStyle name="40% - Énfasis4 22 3 3 2" xfId="11515" xr:uid="{00000000-0005-0000-0000-0000F7430000}"/>
    <cellStyle name="40% - Énfasis4 22 3 3 2 2" xfId="26760" xr:uid="{00000000-0005-0000-0000-0000F8430000}"/>
    <cellStyle name="40% - Énfasis4 22 3 3 3" xfId="19138" xr:uid="{00000000-0005-0000-0000-0000F9430000}"/>
    <cellStyle name="40% - Énfasis4 22 3 4" xfId="9299" xr:uid="{00000000-0005-0000-0000-0000FA430000}"/>
    <cellStyle name="40% - Énfasis4 22 3 4 2" xfId="24544" xr:uid="{00000000-0005-0000-0000-0000FB430000}"/>
    <cellStyle name="40% - Énfasis4 22 3 5" xfId="16922" xr:uid="{00000000-0005-0000-0000-0000FC430000}"/>
    <cellStyle name="40% - Énfasis4 22 4" xfId="4963" xr:uid="{00000000-0005-0000-0000-0000FD430000}"/>
    <cellStyle name="40% - Énfasis4 22 4 2" xfId="12596" xr:uid="{00000000-0005-0000-0000-0000FE430000}"/>
    <cellStyle name="40% - Énfasis4 22 4 2 2" xfId="27841" xr:uid="{00000000-0005-0000-0000-0000FF430000}"/>
    <cellStyle name="40% - Énfasis4 22 4 3" xfId="20219" xr:uid="{00000000-0005-0000-0000-000000440000}"/>
    <cellStyle name="40% - Énfasis4 22 5" xfId="6053" xr:uid="{00000000-0005-0000-0000-000001440000}"/>
    <cellStyle name="40% - Énfasis4 22 5 2" xfId="13678" xr:uid="{00000000-0005-0000-0000-000002440000}"/>
    <cellStyle name="40% - Énfasis4 22 5 2 2" xfId="28922" xr:uid="{00000000-0005-0000-0000-000003440000}"/>
    <cellStyle name="40% - Énfasis4 22 5 3" xfId="21300" xr:uid="{00000000-0005-0000-0000-000004440000}"/>
    <cellStyle name="40% - Énfasis4 22 6" xfId="2791" xr:uid="{00000000-0005-0000-0000-000005440000}"/>
    <cellStyle name="40% - Énfasis4 22 6 2" xfId="10434" xr:uid="{00000000-0005-0000-0000-000006440000}"/>
    <cellStyle name="40% - Énfasis4 22 6 2 2" xfId="25679" xr:uid="{00000000-0005-0000-0000-000007440000}"/>
    <cellStyle name="40% - Énfasis4 22 6 3" xfId="18057" xr:uid="{00000000-0005-0000-0000-000008440000}"/>
    <cellStyle name="40% - Énfasis4 22 7" xfId="8218" xr:uid="{00000000-0005-0000-0000-000009440000}"/>
    <cellStyle name="40% - Énfasis4 22 7 2" xfId="23463" xr:uid="{00000000-0005-0000-0000-00000A440000}"/>
    <cellStyle name="40% - Énfasis4 22 8" xfId="15842" xr:uid="{00000000-0005-0000-0000-00000B440000}"/>
    <cellStyle name="40% - Énfasis4 23" xfId="430" xr:uid="{00000000-0005-0000-0000-00000C440000}"/>
    <cellStyle name="40% - Énfasis4 23 2" xfId="1111" xr:uid="{00000000-0005-0000-0000-00000D440000}"/>
    <cellStyle name="40% - Énfasis4 23 2 2" xfId="2193" xr:uid="{00000000-0005-0000-0000-00000E440000}"/>
    <cellStyle name="40% - Énfasis4 23 2 2 2" xfId="7676" xr:uid="{00000000-0005-0000-0000-00000F440000}"/>
    <cellStyle name="40% - Énfasis4 23 2 2 2 2" xfId="15301" xr:uid="{00000000-0005-0000-0000-000010440000}"/>
    <cellStyle name="40% - Énfasis4 23 2 2 2 2 2" xfId="30545" xr:uid="{00000000-0005-0000-0000-000011440000}"/>
    <cellStyle name="40% - Énfasis4 23 2 2 2 3" xfId="22923" xr:uid="{00000000-0005-0000-0000-000012440000}"/>
    <cellStyle name="40% - Énfasis4 23 2 2 3" xfId="4419" xr:uid="{00000000-0005-0000-0000-000013440000}"/>
    <cellStyle name="40% - Énfasis4 23 2 2 3 2" xfId="12057" xr:uid="{00000000-0005-0000-0000-000014440000}"/>
    <cellStyle name="40% - Énfasis4 23 2 2 3 2 2" xfId="27302" xr:uid="{00000000-0005-0000-0000-000015440000}"/>
    <cellStyle name="40% - Énfasis4 23 2 2 3 3" xfId="19680" xr:uid="{00000000-0005-0000-0000-000016440000}"/>
    <cellStyle name="40% - Énfasis4 23 2 2 4" xfId="9841" xr:uid="{00000000-0005-0000-0000-000017440000}"/>
    <cellStyle name="40% - Énfasis4 23 2 2 4 2" xfId="25086" xr:uid="{00000000-0005-0000-0000-000018440000}"/>
    <cellStyle name="40% - Énfasis4 23 2 2 5" xfId="17464" xr:uid="{00000000-0005-0000-0000-000019440000}"/>
    <cellStyle name="40% - Énfasis4 23 2 3" xfId="5505" xr:uid="{00000000-0005-0000-0000-00001A440000}"/>
    <cellStyle name="40% - Énfasis4 23 2 3 2" xfId="13138" xr:uid="{00000000-0005-0000-0000-00001B440000}"/>
    <cellStyle name="40% - Énfasis4 23 2 3 2 2" xfId="28383" xr:uid="{00000000-0005-0000-0000-00001C440000}"/>
    <cellStyle name="40% - Énfasis4 23 2 3 3" xfId="20761" xr:uid="{00000000-0005-0000-0000-00001D440000}"/>
    <cellStyle name="40% - Énfasis4 23 2 4" xfId="6595" xr:uid="{00000000-0005-0000-0000-00001E440000}"/>
    <cellStyle name="40% - Énfasis4 23 2 4 2" xfId="14220" xr:uid="{00000000-0005-0000-0000-00001F440000}"/>
    <cellStyle name="40% - Énfasis4 23 2 4 2 2" xfId="29464" xr:uid="{00000000-0005-0000-0000-000020440000}"/>
    <cellStyle name="40% - Énfasis4 23 2 4 3" xfId="21842" xr:uid="{00000000-0005-0000-0000-000021440000}"/>
    <cellStyle name="40% - Énfasis4 23 2 5" xfId="3334" xr:uid="{00000000-0005-0000-0000-000022440000}"/>
    <cellStyle name="40% - Énfasis4 23 2 5 2" xfId="10976" xr:uid="{00000000-0005-0000-0000-000023440000}"/>
    <cellStyle name="40% - Énfasis4 23 2 5 2 2" xfId="26221" xr:uid="{00000000-0005-0000-0000-000024440000}"/>
    <cellStyle name="40% - Énfasis4 23 2 5 3" xfId="18599" xr:uid="{00000000-0005-0000-0000-000025440000}"/>
    <cellStyle name="40% - Énfasis4 23 2 6" xfId="8760" xr:uid="{00000000-0005-0000-0000-000026440000}"/>
    <cellStyle name="40% - Énfasis4 23 2 6 2" xfId="24005" xr:uid="{00000000-0005-0000-0000-000027440000}"/>
    <cellStyle name="40% - Énfasis4 23 2 7" xfId="16383" xr:uid="{00000000-0005-0000-0000-000028440000}"/>
    <cellStyle name="40% - Énfasis4 23 3" xfId="1651" xr:uid="{00000000-0005-0000-0000-000029440000}"/>
    <cellStyle name="40% - Énfasis4 23 3 2" xfId="7135" xr:uid="{00000000-0005-0000-0000-00002A440000}"/>
    <cellStyle name="40% - Énfasis4 23 3 2 2" xfId="14760" xr:uid="{00000000-0005-0000-0000-00002B440000}"/>
    <cellStyle name="40% - Énfasis4 23 3 2 2 2" xfId="30004" xr:uid="{00000000-0005-0000-0000-00002C440000}"/>
    <cellStyle name="40% - Énfasis4 23 3 2 3" xfId="22382" xr:uid="{00000000-0005-0000-0000-00002D440000}"/>
    <cellStyle name="40% - Énfasis4 23 3 3" xfId="3878" xr:uid="{00000000-0005-0000-0000-00002E440000}"/>
    <cellStyle name="40% - Énfasis4 23 3 3 2" xfId="11516" xr:uid="{00000000-0005-0000-0000-00002F440000}"/>
    <cellStyle name="40% - Énfasis4 23 3 3 2 2" xfId="26761" xr:uid="{00000000-0005-0000-0000-000030440000}"/>
    <cellStyle name="40% - Énfasis4 23 3 3 3" xfId="19139" xr:uid="{00000000-0005-0000-0000-000031440000}"/>
    <cellStyle name="40% - Énfasis4 23 3 4" xfId="9300" xr:uid="{00000000-0005-0000-0000-000032440000}"/>
    <cellStyle name="40% - Énfasis4 23 3 4 2" xfId="24545" xr:uid="{00000000-0005-0000-0000-000033440000}"/>
    <cellStyle name="40% - Énfasis4 23 3 5" xfId="16923" xr:uid="{00000000-0005-0000-0000-000034440000}"/>
    <cellStyle name="40% - Énfasis4 23 4" xfId="4964" xr:uid="{00000000-0005-0000-0000-000035440000}"/>
    <cellStyle name="40% - Énfasis4 23 4 2" xfId="12597" xr:uid="{00000000-0005-0000-0000-000036440000}"/>
    <cellStyle name="40% - Énfasis4 23 4 2 2" xfId="27842" xr:uid="{00000000-0005-0000-0000-000037440000}"/>
    <cellStyle name="40% - Énfasis4 23 4 3" xfId="20220" xr:uid="{00000000-0005-0000-0000-000038440000}"/>
    <cellStyle name="40% - Énfasis4 23 5" xfId="6054" xr:uid="{00000000-0005-0000-0000-000039440000}"/>
    <cellStyle name="40% - Énfasis4 23 5 2" xfId="13679" xr:uid="{00000000-0005-0000-0000-00003A440000}"/>
    <cellStyle name="40% - Énfasis4 23 5 2 2" xfId="28923" xr:uid="{00000000-0005-0000-0000-00003B440000}"/>
    <cellStyle name="40% - Énfasis4 23 5 3" xfId="21301" xr:uid="{00000000-0005-0000-0000-00003C440000}"/>
    <cellStyle name="40% - Énfasis4 23 6" xfId="2792" xr:uid="{00000000-0005-0000-0000-00003D440000}"/>
    <cellStyle name="40% - Énfasis4 23 6 2" xfId="10435" xr:uid="{00000000-0005-0000-0000-00003E440000}"/>
    <cellStyle name="40% - Énfasis4 23 6 2 2" xfId="25680" xr:uid="{00000000-0005-0000-0000-00003F440000}"/>
    <cellStyle name="40% - Énfasis4 23 6 3" xfId="18058" xr:uid="{00000000-0005-0000-0000-000040440000}"/>
    <cellStyle name="40% - Énfasis4 23 7" xfId="8219" xr:uid="{00000000-0005-0000-0000-000041440000}"/>
    <cellStyle name="40% - Énfasis4 23 7 2" xfId="23464" xr:uid="{00000000-0005-0000-0000-000042440000}"/>
    <cellStyle name="40% - Énfasis4 23 8" xfId="15843" xr:uid="{00000000-0005-0000-0000-000043440000}"/>
    <cellStyle name="40% - Énfasis4 24" xfId="431" xr:uid="{00000000-0005-0000-0000-000044440000}"/>
    <cellStyle name="40% - Énfasis4 24 2" xfId="1112" xr:uid="{00000000-0005-0000-0000-000045440000}"/>
    <cellStyle name="40% - Énfasis4 24 2 2" xfId="2194" xr:uid="{00000000-0005-0000-0000-000046440000}"/>
    <cellStyle name="40% - Énfasis4 24 2 2 2" xfId="7677" xr:uid="{00000000-0005-0000-0000-000047440000}"/>
    <cellStyle name="40% - Énfasis4 24 2 2 2 2" xfId="15302" xr:uid="{00000000-0005-0000-0000-000048440000}"/>
    <cellStyle name="40% - Énfasis4 24 2 2 2 2 2" xfId="30546" xr:uid="{00000000-0005-0000-0000-000049440000}"/>
    <cellStyle name="40% - Énfasis4 24 2 2 2 3" xfId="22924" xr:uid="{00000000-0005-0000-0000-00004A440000}"/>
    <cellStyle name="40% - Énfasis4 24 2 2 3" xfId="4420" xr:uid="{00000000-0005-0000-0000-00004B440000}"/>
    <cellStyle name="40% - Énfasis4 24 2 2 3 2" xfId="12058" xr:uid="{00000000-0005-0000-0000-00004C440000}"/>
    <cellStyle name="40% - Énfasis4 24 2 2 3 2 2" xfId="27303" xr:uid="{00000000-0005-0000-0000-00004D440000}"/>
    <cellStyle name="40% - Énfasis4 24 2 2 3 3" xfId="19681" xr:uid="{00000000-0005-0000-0000-00004E440000}"/>
    <cellStyle name="40% - Énfasis4 24 2 2 4" xfId="9842" xr:uid="{00000000-0005-0000-0000-00004F440000}"/>
    <cellStyle name="40% - Énfasis4 24 2 2 4 2" xfId="25087" xr:uid="{00000000-0005-0000-0000-000050440000}"/>
    <cellStyle name="40% - Énfasis4 24 2 2 5" xfId="17465" xr:uid="{00000000-0005-0000-0000-000051440000}"/>
    <cellStyle name="40% - Énfasis4 24 2 3" xfId="5506" xr:uid="{00000000-0005-0000-0000-000052440000}"/>
    <cellStyle name="40% - Énfasis4 24 2 3 2" xfId="13139" xr:uid="{00000000-0005-0000-0000-000053440000}"/>
    <cellStyle name="40% - Énfasis4 24 2 3 2 2" xfId="28384" xr:uid="{00000000-0005-0000-0000-000054440000}"/>
    <cellStyle name="40% - Énfasis4 24 2 3 3" xfId="20762" xr:uid="{00000000-0005-0000-0000-000055440000}"/>
    <cellStyle name="40% - Énfasis4 24 2 4" xfId="6596" xr:uid="{00000000-0005-0000-0000-000056440000}"/>
    <cellStyle name="40% - Énfasis4 24 2 4 2" xfId="14221" xr:uid="{00000000-0005-0000-0000-000057440000}"/>
    <cellStyle name="40% - Énfasis4 24 2 4 2 2" xfId="29465" xr:uid="{00000000-0005-0000-0000-000058440000}"/>
    <cellStyle name="40% - Énfasis4 24 2 4 3" xfId="21843" xr:uid="{00000000-0005-0000-0000-000059440000}"/>
    <cellStyle name="40% - Énfasis4 24 2 5" xfId="3335" xr:uid="{00000000-0005-0000-0000-00005A440000}"/>
    <cellStyle name="40% - Énfasis4 24 2 5 2" xfId="10977" xr:uid="{00000000-0005-0000-0000-00005B440000}"/>
    <cellStyle name="40% - Énfasis4 24 2 5 2 2" xfId="26222" xr:uid="{00000000-0005-0000-0000-00005C440000}"/>
    <cellStyle name="40% - Énfasis4 24 2 5 3" xfId="18600" xr:uid="{00000000-0005-0000-0000-00005D440000}"/>
    <cellStyle name="40% - Énfasis4 24 2 6" xfId="8761" xr:uid="{00000000-0005-0000-0000-00005E440000}"/>
    <cellStyle name="40% - Énfasis4 24 2 6 2" xfId="24006" xr:uid="{00000000-0005-0000-0000-00005F440000}"/>
    <cellStyle name="40% - Énfasis4 24 2 7" xfId="16384" xr:uid="{00000000-0005-0000-0000-000060440000}"/>
    <cellStyle name="40% - Énfasis4 24 3" xfId="1652" xr:uid="{00000000-0005-0000-0000-000061440000}"/>
    <cellStyle name="40% - Énfasis4 24 3 2" xfId="7136" xr:uid="{00000000-0005-0000-0000-000062440000}"/>
    <cellStyle name="40% - Énfasis4 24 3 2 2" xfId="14761" xr:uid="{00000000-0005-0000-0000-000063440000}"/>
    <cellStyle name="40% - Énfasis4 24 3 2 2 2" xfId="30005" xr:uid="{00000000-0005-0000-0000-000064440000}"/>
    <cellStyle name="40% - Énfasis4 24 3 2 3" xfId="22383" xr:uid="{00000000-0005-0000-0000-000065440000}"/>
    <cellStyle name="40% - Énfasis4 24 3 3" xfId="3879" xr:uid="{00000000-0005-0000-0000-000066440000}"/>
    <cellStyle name="40% - Énfasis4 24 3 3 2" xfId="11517" xr:uid="{00000000-0005-0000-0000-000067440000}"/>
    <cellStyle name="40% - Énfasis4 24 3 3 2 2" xfId="26762" xr:uid="{00000000-0005-0000-0000-000068440000}"/>
    <cellStyle name="40% - Énfasis4 24 3 3 3" xfId="19140" xr:uid="{00000000-0005-0000-0000-000069440000}"/>
    <cellStyle name="40% - Énfasis4 24 3 4" xfId="9301" xr:uid="{00000000-0005-0000-0000-00006A440000}"/>
    <cellStyle name="40% - Énfasis4 24 3 4 2" xfId="24546" xr:uid="{00000000-0005-0000-0000-00006B440000}"/>
    <cellStyle name="40% - Énfasis4 24 3 5" xfId="16924" xr:uid="{00000000-0005-0000-0000-00006C440000}"/>
    <cellStyle name="40% - Énfasis4 24 4" xfId="4965" xr:uid="{00000000-0005-0000-0000-00006D440000}"/>
    <cellStyle name="40% - Énfasis4 24 4 2" xfId="12598" xr:uid="{00000000-0005-0000-0000-00006E440000}"/>
    <cellStyle name="40% - Énfasis4 24 4 2 2" xfId="27843" xr:uid="{00000000-0005-0000-0000-00006F440000}"/>
    <cellStyle name="40% - Énfasis4 24 4 3" xfId="20221" xr:uid="{00000000-0005-0000-0000-000070440000}"/>
    <cellStyle name="40% - Énfasis4 24 5" xfId="6055" xr:uid="{00000000-0005-0000-0000-000071440000}"/>
    <cellStyle name="40% - Énfasis4 24 5 2" xfId="13680" xr:uid="{00000000-0005-0000-0000-000072440000}"/>
    <cellStyle name="40% - Énfasis4 24 5 2 2" xfId="28924" xr:uid="{00000000-0005-0000-0000-000073440000}"/>
    <cellStyle name="40% - Énfasis4 24 5 3" xfId="21302" xr:uid="{00000000-0005-0000-0000-000074440000}"/>
    <cellStyle name="40% - Énfasis4 24 6" xfId="2793" xr:uid="{00000000-0005-0000-0000-000075440000}"/>
    <cellStyle name="40% - Énfasis4 24 6 2" xfId="10436" xr:uid="{00000000-0005-0000-0000-000076440000}"/>
    <cellStyle name="40% - Énfasis4 24 6 2 2" xfId="25681" xr:uid="{00000000-0005-0000-0000-000077440000}"/>
    <cellStyle name="40% - Énfasis4 24 6 3" xfId="18059" xr:uid="{00000000-0005-0000-0000-000078440000}"/>
    <cellStyle name="40% - Énfasis4 24 7" xfId="8220" xr:uid="{00000000-0005-0000-0000-000079440000}"/>
    <cellStyle name="40% - Énfasis4 24 7 2" xfId="23465" xr:uid="{00000000-0005-0000-0000-00007A440000}"/>
    <cellStyle name="40% - Énfasis4 24 8" xfId="15844" xr:uid="{00000000-0005-0000-0000-00007B440000}"/>
    <cellStyle name="40% - Énfasis4 25" xfId="432" xr:uid="{00000000-0005-0000-0000-00007C440000}"/>
    <cellStyle name="40% - Énfasis4 25 2" xfId="1113" xr:uid="{00000000-0005-0000-0000-00007D440000}"/>
    <cellStyle name="40% - Énfasis4 25 2 2" xfId="2195" xr:uid="{00000000-0005-0000-0000-00007E440000}"/>
    <cellStyle name="40% - Énfasis4 25 2 2 2" xfId="7678" xr:uid="{00000000-0005-0000-0000-00007F440000}"/>
    <cellStyle name="40% - Énfasis4 25 2 2 2 2" xfId="15303" xr:uid="{00000000-0005-0000-0000-000080440000}"/>
    <cellStyle name="40% - Énfasis4 25 2 2 2 2 2" xfId="30547" xr:uid="{00000000-0005-0000-0000-000081440000}"/>
    <cellStyle name="40% - Énfasis4 25 2 2 2 3" xfId="22925" xr:uid="{00000000-0005-0000-0000-000082440000}"/>
    <cellStyle name="40% - Énfasis4 25 2 2 3" xfId="4421" xr:uid="{00000000-0005-0000-0000-000083440000}"/>
    <cellStyle name="40% - Énfasis4 25 2 2 3 2" xfId="12059" xr:uid="{00000000-0005-0000-0000-000084440000}"/>
    <cellStyle name="40% - Énfasis4 25 2 2 3 2 2" xfId="27304" xr:uid="{00000000-0005-0000-0000-000085440000}"/>
    <cellStyle name="40% - Énfasis4 25 2 2 3 3" xfId="19682" xr:uid="{00000000-0005-0000-0000-000086440000}"/>
    <cellStyle name="40% - Énfasis4 25 2 2 4" xfId="9843" xr:uid="{00000000-0005-0000-0000-000087440000}"/>
    <cellStyle name="40% - Énfasis4 25 2 2 4 2" xfId="25088" xr:uid="{00000000-0005-0000-0000-000088440000}"/>
    <cellStyle name="40% - Énfasis4 25 2 2 5" xfId="17466" xr:uid="{00000000-0005-0000-0000-000089440000}"/>
    <cellStyle name="40% - Énfasis4 25 2 3" xfId="5507" xr:uid="{00000000-0005-0000-0000-00008A440000}"/>
    <cellStyle name="40% - Énfasis4 25 2 3 2" xfId="13140" xr:uid="{00000000-0005-0000-0000-00008B440000}"/>
    <cellStyle name="40% - Énfasis4 25 2 3 2 2" xfId="28385" xr:uid="{00000000-0005-0000-0000-00008C440000}"/>
    <cellStyle name="40% - Énfasis4 25 2 3 3" xfId="20763" xr:uid="{00000000-0005-0000-0000-00008D440000}"/>
    <cellStyle name="40% - Énfasis4 25 2 4" xfId="6597" xr:uid="{00000000-0005-0000-0000-00008E440000}"/>
    <cellStyle name="40% - Énfasis4 25 2 4 2" xfId="14222" xr:uid="{00000000-0005-0000-0000-00008F440000}"/>
    <cellStyle name="40% - Énfasis4 25 2 4 2 2" xfId="29466" xr:uid="{00000000-0005-0000-0000-000090440000}"/>
    <cellStyle name="40% - Énfasis4 25 2 4 3" xfId="21844" xr:uid="{00000000-0005-0000-0000-000091440000}"/>
    <cellStyle name="40% - Énfasis4 25 2 5" xfId="3336" xr:uid="{00000000-0005-0000-0000-000092440000}"/>
    <cellStyle name="40% - Énfasis4 25 2 5 2" xfId="10978" xr:uid="{00000000-0005-0000-0000-000093440000}"/>
    <cellStyle name="40% - Énfasis4 25 2 5 2 2" xfId="26223" xr:uid="{00000000-0005-0000-0000-000094440000}"/>
    <cellStyle name="40% - Énfasis4 25 2 5 3" xfId="18601" xr:uid="{00000000-0005-0000-0000-000095440000}"/>
    <cellStyle name="40% - Énfasis4 25 2 6" xfId="8762" xr:uid="{00000000-0005-0000-0000-000096440000}"/>
    <cellStyle name="40% - Énfasis4 25 2 6 2" xfId="24007" xr:uid="{00000000-0005-0000-0000-000097440000}"/>
    <cellStyle name="40% - Énfasis4 25 2 7" xfId="16385" xr:uid="{00000000-0005-0000-0000-000098440000}"/>
    <cellStyle name="40% - Énfasis4 25 3" xfId="1653" xr:uid="{00000000-0005-0000-0000-000099440000}"/>
    <cellStyle name="40% - Énfasis4 25 3 2" xfId="7137" xr:uid="{00000000-0005-0000-0000-00009A440000}"/>
    <cellStyle name="40% - Énfasis4 25 3 2 2" xfId="14762" xr:uid="{00000000-0005-0000-0000-00009B440000}"/>
    <cellStyle name="40% - Énfasis4 25 3 2 2 2" xfId="30006" xr:uid="{00000000-0005-0000-0000-00009C440000}"/>
    <cellStyle name="40% - Énfasis4 25 3 2 3" xfId="22384" xr:uid="{00000000-0005-0000-0000-00009D440000}"/>
    <cellStyle name="40% - Énfasis4 25 3 3" xfId="3880" xr:uid="{00000000-0005-0000-0000-00009E440000}"/>
    <cellStyle name="40% - Énfasis4 25 3 3 2" xfId="11518" xr:uid="{00000000-0005-0000-0000-00009F440000}"/>
    <cellStyle name="40% - Énfasis4 25 3 3 2 2" xfId="26763" xr:uid="{00000000-0005-0000-0000-0000A0440000}"/>
    <cellStyle name="40% - Énfasis4 25 3 3 3" xfId="19141" xr:uid="{00000000-0005-0000-0000-0000A1440000}"/>
    <cellStyle name="40% - Énfasis4 25 3 4" xfId="9302" xr:uid="{00000000-0005-0000-0000-0000A2440000}"/>
    <cellStyle name="40% - Énfasis4 25 3 4 2" xfId="24547" xr:uid="{00000000-0005-0000-0000-0000A3440000}"/>
    <cellStyle name="40% - Énfasis4 25 3 5" xfId="16925" xr:uid="{00000000-0005-0000-0000-0000A4440000}"/>
    <cellStyle name="40% - Énfasis4 25 4" xfId="4966" xr:uid="{00000000-0005-0000-0000-0000A5440000}"/>
    <cellStyle name="40% - Énfasis4 25 4 2" xfId="12599" xr:uid="{00000000-0005-0000-0000-0000A6440000}"/>
    <cellStyle name="40% - Énfasis4 25 4 2 2" xfId="27844" xr:uid="{00000000-0005-0000-0000-0000A7440000}"/>
    <cellStyle name="40% - Énfasis4 25 4 3" xfId="20222" xr:uid="{00000000-0005-0000-0000-0000A8440000}"/>
    <cellStyle name="40% - Énfasis4 25 5" xfId="6056" xr:uid="{00000000-0005-0000-0000-0000A9440000}"/>
    <cellStyle name="40% - Énfasis4 25 5 2" xfId="13681" xr:uid="{00000000-0005-0000-0000-0000AA440000}"/>
    <cellStyle name="40% - Énfasis4 25 5 2 2" xfId="28925" xr:uid="{00000000-0005-0000-0000-0000AB440000}"/>
    <cellStyle name="40% - Énfasis4 25 5 3" xfId="21303" xr:uid="{00000000-0005-0000-0000-0000AC440000}"/>
    <cellStyle name="40% - Énfasis4 25 6" xfId="2794" xr:uid="{00000000-0005-0000-0000-0000AD440000}"/>
    <cellStyle name="40% - Énfasis4 25 6 2" xfId="10437" xr:uid="{00000000-0005-0000-0000-0000AE440000}"/>
    <cellStyle name="40% - Énfasis4 25 6 2 2" xfId="25682" xr:uid="{00000000-0005-0000-0000-0000AF440000}"/>
    <cellStyle name="40% - Énfasis4 25 6 3" xfId="18060" xr:uid="{00000000-0005-0000-0000-0000B0440000}"/>
    <cellStyle name="40% - Énfasis4 25 7" xfId="8221" xr:uid="{00000000-0005-0000-0000-0000B1440000}"/>
    <cellStyle name="40% - Énfasis4 25 7 2" xfId="23466" xr:uid="{00000000-0005-0000-0000-0000B2440000}"/>
    <cellStyle name="40% - Énfasis4 25 8" xfId="15845" xr:uid="{00000000-0005-0000-0000-0000B3440000}"/>
    <cellStyle name="40% - Énfasis4 26" xfId="433" xr:uid="{00000000-0005-0000-0000-0000B4440000}"/>
    <cellStyle name="40% - Énfasis4 26 2" xfId="1114" xr:uid="{00000000-0005-0000-0000-0000B5440000}"/>
    <cellStyle name="40% - Énfasis4 26 2 2" xfId="2196" xr:uid="{00000000-0005-0000-0000-0000B6440000}"/>
    <cellStyle name="40% - Énfasis4 26 2 2 2" xfId="7679" xr:uid="{00000000-0005-0000-0000-0000B7440000}"/>
    <cellStyle name="40% - Énfasis4 26 2 2 2 2" xfId="15304" xr:uid="{00000000-0005-0000-0000-0000B8440000}"/>
    <cellStyle name="40% - Énfasis4 26 2 2 2 2 2" xfId="30548" xr:uid="{00000000-0005-0000-0000-0000B9440000}"/>
    <cellStyle name="40% - Énfasis4 26 2 2 2 3" xfId="22926" xr:uid="{00000000-0005-0000-0000-0000BA440000}"/>
    <cellStyle name="40% - Énfasis4 26 2 2 3" xfId="4422" xr:uid="{00000000-0005-0000-0000-0000BB440000}"/>
    <cellStyle name="40% - Énfasis4 26 2 2 3 2" xfId="12060" xr:uid="{00000000-0005-0000-0000-0000BC440000}"/>
    <cellStyle name="40% - Énfasis4 26 2 2 3 2 2" xfId="27305" xr:uid="{00000000-0005-0000-0000-0000BD440000}"/>
    <cellStyle name="40% - Énfasis4 26 2 2 3 3" xfId="19683" xr:uid="{00000000-0005-0000-0000-0000BE440000}"/>
    <cellStyle name="40% - Énfasis4 26 2 2 4" xfId="9844" xr:uid="{00000000-0005-0000-0000-0000BF440000}"/>
    <cellStyle name="40% - Énfasis4 26 2 2 4 2" xfId="25089" xr:uid="{00000000-0005-0000-0000-0000C0440000}"/>
    <cellStyle name="40% - Énfasis4 26 2 2 5" xfId="17467" xr:uid="{00000000-0005-0000-0000-0000C1440000}"/>
    <cellStyle name="40% - Énfasis4 26 2 3" xfId="5508" xr:uid="{00000000-0005-0000-0000-0000C2440000}"/>
    <cellStyle name="40% - Énfasis4 26 2 3 2" xfId="13141" xr:uid="{00000000-0005-0000-0000-0000C3440000}"/>
    <cellStyle name="40% - Énfasis4 26 2 3 2 2" xfId="28386" xr:uid="{00000000-0005-0000-0000-0000C4440000}"/>
    <cellStyle name="40% - Énfasis4 26 2 3 3" xfId="20764" xr:uid="{00000000-0005-0000-0000-0000C5440000}"/>
    <cellStyle name="40% - Énfasis4 26 2 4" xfId="6598" xr:uid="{00000000-0005-0000-0000-0000C6440000}"/>
    <cellStyle name="40% - Énfasis4 26 2 4 2" xfId="14223" xr:uid="{00000000-0005-0000-0000-0000C7440000}"/>
    <cellStyle name="40% - Énfasis4 26 2 4 2 2" xfId="29467" xr:uid="{00000000-0005-0000-0000-0000C8440000}"/>
    <cellStyle name="40% - Énfasis4 26 2 4 3" xfId="21845" xr:uid="{00000000-0005-0000-0000-0000C9440000}"/>
    <cellStyle name="40% - Énfasis4 26 2 5" xfId="3337" xr:uid="{00000000-0005-0000-0000-0000CA440000}"/>
    <cellStyle name="40% - Énfasis4 26 2 5 2" xfId="10979" xr:uid="{00000000-0005-0000-0000-0000CB440000}"/>
    <cellStyle name="40% - Énfasis4 26 2 5 2 2" xfId="26224" xr:uid="{00000000-0005-0000-0000-0000CC440000}"/>
    <cellStyle name="40% - Énfasis4 26 2 5 3" xfId="18602" xr:uid="{00000000-0005-0000-0000-0000CD440000}"/>
    <cellStyle name="40% - Énfasis4 26 2 6" xfId="8763" xr:uid="{00000000-0005-0000-0000-0000CE440000}"/>
    <cellStyle name="40% - Énfasis4 26 2 6 2" xfId="24008" xr:uid="{00000000-0005-0000-0000-0000CF440000}"/>
    <cellStyle name="40% - Énfasis4 26 2 7" xfId="16386" xr:uid="{00000000-0005-0000-0000-0000D0440000}"/>
    <cellStyle name="40% - Énfasis4 26 3" xfId="1654" xr:uid="{00000000-0005-0000-0000-0000D1440000}"/>
    <cellStyle name="40% - Énfasis4 26 3 2" xfId="7138" xr:uid="{00000000-0005-0000-0000-0000D2440000}"/>
    <cellStyle name="40% - Énfasis4 26 3 2 2" xfId="14763" xr:uid="{00000000-0005-0000-0000-0000D3440000}"/>
    <cellStyle name="40% - Énfasis4 26 3 2 2 2" xfId="30007" xr:uid="{00000000-0005-0000-0000-0000D4440000}"/>
    <cellStyle name="40% - Énfasis4 26 3 2 3" xfId="22385" xr:uid="{00000000-0005-0000-0000-0000D5440000}"/>
    <cellStyle name="40% - Énfasis4 26 3 3" xfId="3881" xr:uid="{00000000-0005-0000-0000-0000D6440000}"/>
    <cellStyle name="40% - Énfasis4 26 3 3 2" xfId="11519" xr:uid="{00000000-0005-0000-0000-0000D7440000}"/>
    <cellStyle name="40% - Énfasis4 26 3 3 2 2" xfId="26764" xr:uid="{00000000-0005-0000-0000-0000D8440000}"/>
    <cellStyle name="40% - Énfasis4 26 3 3 3" xfId="19142" xr:uid="{00000000-0005-0000-0000-0000D9440000}"/>
    <cellStyle name="40% - Énfasis4 26 3 4" xfId="9303" xr:uid="{00000000-0005-0000-0000-0000DA440000}"/>
    <cellStyle name="40% - Énfasis4 26 3 4 2" xfId="24548" xr:uid="{00000000-0005-0000-0000-0000DB440000}"/>
    <cellStyle name="40% - Énfasis4 26 3 5" xfId="16926" xr:uid="{00000000-0005-0000-0000-0000DC440000}"/>
    <cellStyle name="40% - Énfasis4 26 4" xfId="4967" xr:uid="{00000000-0005-0000-0000-0000DD440000}"/>
    <cellStyle name="40% - Énfasis4 26 4 2" xfId="12600" xr:uid="{00000000-0005-0000-0000-0000DE440000}"/>
    <cellStyle name="40% - Énfasis4 26 4 2 2" xfId="27845" xr:uid="{00000000-0005-0000-0000-0000DF440000}"/>
    <cellStyle name="40% - Énfasis4 26 4 3" xfId="20223" xr:uid="{00000000-0005-0000-0000-0000E0440000}"/>
    <cellStyle name="40% - Énfasis4 26 5" xfId="6057" xr:uid="{00000000-0005-0000-0000-0000E1440000}"/>
    <cellStyle name="40% - Énfasis4 26 5 2" xfId="13682" xr:uid="{00000000-0005-0000-0000-0000E2440000}"/>
    <cellStyle name="40% - Énfasis4 26 5 2 2" xfId="28926" xr:uid="{00000000-0005-0000-0000-0000E3440000}"/>
    <cellStyle name="40% - Énfasis4 26 5 3" xfId="21304" xr:uid="{00000000-0005-0000-0000-0000E4440000}"/>
    <cellStyle name="40% - Énfasis4 26 6" xfId="2795" xr:uid="{00000000-0005-0000-0000-0000E5440000}"/>
    <cellStyle name="40% - Énfasis4 26 6 2" xfId="10438" xr:uid="{00000000-0005-0000-0000-0000E6440000}"/>
    <cellStyle name="40% - Énfasis4 26 6 2 2" xfId="25683" xr:uid="{00000000-0005-0000-0000-0000E7440000}"/>
    <cellStyle name="40% - Énfasis4 26 6 3" xfId="18061" xr:uid="{00000000-0005-0000-0000-0000E8440000}"/>
    <cellStyle name="40% - Énfasis4 26 7" xfId="8222" xr:uid="{00000000-0005-0000-0000-0000E9440000}"/>
    <cellStyle name="40% - Énfasis4 26 7 2" xfId="23467" xr:uid="{00000000-0005-0000-0000-0000EA440000}"/>
    <cellStyle name="40% - Énfasis4 26 8" xfId="15846" xr:uid="{00000000-0005-0000-0000-0000EB440000}"/>
    <cellStyle name="40% - Énfasis4 27" xfId="434" xr:uid="{00000000-0005-0000-0000-0000EC440000}"/>
    <cellStyle name="40% - Énfasis4 27 2" xfId="1115" xr:uid="{00000000-0005-0000-0000-0000ED440000}"/>
    <cellStyle name="40% - Énfasis4 27 2 2" xfId="2197" xr:uid="{00000000-0005-0000-0000-0000EE440000}"/>
    <cellStyle name="40% - Énfasis4 27 2 2 2" xfId="7680" xr:uid="{00000000-0005-0000-0000-0000EF440000}"/>
    <cellStyle name="40% - Énfasis4 27 2 2 2 2" xfId="15305" xr:uid="{00000000-0005-0000-0000-0000F0440000}"/>
    <cellStyle name="40% - Énfasis4 27 2 2 2 2 2" xfId="30549" xr:uid="{00000000-0005-0000-0000-0000F1440000}"/>
    <cellStyle name="40% - Énfasis4 27 2 2 2 3" xfId="22927" xr:uid="{00000000-0005-0000-0000-0000F2440000}"/>
    <cellStyle name="40% - Énfasis4 27 2 2 3" xfId="4423" xr:uid="{00000000-0005-0000-0000-0000F3440000}"/>
    <cellStyle name="40% - Énfasis4 27 2 2 3 2" xfId="12061" xr:uid="{00000000-0005-0000-0000-0000F4440000}"/>
    <cellStyle name="40% - Énfasis4 27 2 2 3 2 2" xfId="27306" xr:uid="{00000000-0005-0000-0000-0000F5440000}"/>
    <cellStyle name="40% - Énfasis4 27 2 2 3 3" xfId="19684" xr:uid="{00000000-0005-0000-0000-0000F6440000}"/>
    <cellStyle name="40% - Énfasis4 27 2 2 4" xfId="9845" xr:uid="{00000000-0005-0000-0000-0000F7440000}"/>
    <cellStyle name="40% - Énfasis4 27 2 2 4 2" xfId="25090" xr:uid="{00000000-0005-0000-0000-0000F8440000}"/>
    <cellStyle name="40% - Énfasis4 27 2 2 5" xfId="17468" xr:uid="{00000000-0005-0000-0000-0000F9440000}"/>
    <cellStyle name="40% - Énfasis4 27 2 3" xfId="5509" xr:uid="{00000000-0005-0000-0000-0000FA440000}"/>
    <cellStyle name="40% - Énfasis4 27 2 3 2" xfId="13142" xr:uid="{00000000-0005-0000-0000-0000FB440000}"/>
    <cellStyle name="40% - Énfasis4 27 2 3 2 2" xfId="28387" xr:uid="{00000000-0005-0000-0000-0000FC440000}"/>
    <cellStyle name="40% - Énfasis4 27 2 3 3" xfId="20765" xr:uid="{00000000-0005-0000-0000-0000FD440000}"/>
    <cellStyle name="40% - Énfasis4 27 2 4" xfId="6599" xr:uid="{00000000-0005-0000-0000-0000FE440000}"/>
    <cellStyle name="40% - Énfasis4 27 2 4 2" xfId="14224" xr:uid="{00000000-0005-0000-0000-0000FF440000}"/>
    <cellStyle name="40% - Énfasis4 27 2 4 2 2" xfId="29468" xr:uid="{00000000-0005-0000-0000-000000450000}"/>
    <cellStyle name="40% - Énfasis4 27 2 4 3" xfId="21846" xr:uid="{00000000-0005-0000-0000-000001450000}"/>
    <cellStyle name="40% - Énfasis4 27 2 5" xfId="3338" xr:uid="{00000000-0005-0000-0000-000002450000}"/>
    <cellStyle name="40% - Énfasis4 27 2 5 2" xfId="10980" xr:uid="{00000000-0005-0000-0000-000003450000}"/>
    <cellStyle name="40% - Énfasis4 27 2 5 2 2" xfId="26225" xr:uid="{00000000-0005-0000-0000-000004450000}"/>
    <cellStyle name="40% - Énfasis4 27 2 5 3" xfId="18603" xr:uid="{00000000-0005-0000-0000-000005450000}"/>
    <cellStyle name="40% - Énfasis4 27 2 6" xfId="8764" xr:uid="{00000000-0005-0000-0000-000006450000}"/>
    <cellStyle name="40% - Énfasis4 27 2 6 2" xfId="24009" xr:uid="{00000000-0005-0000-0000-000007450000}"/>
    <cellStyle name="40% - Énfasis4 27 2 7" xfId="16387" xr:uid="{00000000-0005-0000-0000-000008450000}"/>
    <cellStyle name="40% - Énfasis4 27 3" xfId="1655" xr:uid="{00000000-0005-0000-0000-000009450000}"/>
    <cellStyle name="40% - Énfasis4 27 3 2" xfId="7139" xr:uid="{00000000-0005-0000-0000-00000A450000}"/>
    <cellStyle name="40% - Énfasis4 27 3 2 2" xfId="14764" xr:uid="{00000000-0005-0000-0000-00000B450000}"/>
    <cellStyle name="40% - Énfasis4 27 3 2 2 2" xfId="30008" xr:uid="{00000000-0005-0000-0000-00000C450000}"/>
    <cellStyle name="40% - Énfasis4 27 3 2 3" xfId="22386" xr:uid="{00000000-0005-0000-0000-00000D450000}"/>
    <cellStyle name="40% - Énfasis4 27 3 3" xfId="3882" xr:uid="{00000000-0005-0000-0000-00000E450000}"/>
    <cellStyle name="40% - Énfasis4 27 3 3 2" xfId="11520" xr:uid="{00000000-0005-0000-0000-00000F450000}"/>
    <cellStyle name="40% - Énfasis4 27 3 3 2 2" xfId="26765" xr:uid="{00000000-0005-0000-0000-000010450000}"/>
    <cellStyle name="40% - Énfasis4 27 3 3 3" xfId="19143" xr:uid="{00000000-0005-0000-0000-000011450000}"/>
    <cellStyle name="40% - Énfasis4 27 3 4" xfId="9304" xr:uid="{00000000-0005-0000-0000-000012450000}"/>
    <cellStyle name="40% - Énfasis4 27 3 4 2" xfId="24549" xr:uid="{00000000-0005-0000-0000-000013450000}"/>
    <cellStyle name="40% - Énfasis4 27 3 5" xfId="16927" xr:uid="{00000000-0005-0000-0000-000014450000}"/>
    <cellStyle name="40% - Énfasis4 27 4" xfId="4968" xr:uid="{00000000-0005-0000-0000-000015450000}"/>
    <cellStyle name="40% - Énfasis4 27 4 2" xfId="12601" xr:uid="{00000000-0005-0000-0000-000016450000}"/>
    <cellStyle name="40% - Énfasis4 27 4 2 2" xfId="27846" xr:uid="{00000000-0005-0000-0000-000017450000}"/>
    <cellStyle name="40% - Énfasis4 27 4 3" xfId="20224" xr:uid="{00000000-0005-0000-0000-000018450000}"/>
    <cellStyle name="40% - Énfasis4 27 5" xfId="6058" xr:uid="{00000000-0005-0000-0000-000019450000}"/>
    <cellStyle name="40% - Énfasis4 27 5 2" xfId="13683" xr:uid="{00000000-0005-0000-0000-00001A450000}"/>
    <cellStyle name="40% - Énfasis4 27 5 2 2" xfId="28927" xr:uid="{00000000-0005-0000-0000-00001B450000}"/>
    <cellStyle name="40% - Énfasis4 27 5 3" xfId="21305" xr:uid="{00000000-0005-0000-0000-00001C450000}"/>
    <cellStyle name="40% - Énfasis4 27 6" xfId="2796" xr:uid="{00000000-0005-0000-0000-00001D450000}"/>
    <cellStyle name="40% - Énfasis4 27 6 2" xfId="10439" xr:uid="{00000000-0005-0000-0000-00001E450000}"/>
    <cellStyle name="40% - Énfasis4 27 6 2 2" xfId="25684" xr:uid="{00000000-0005-0000-0000-00001F450000}"/>
    <cellStyle name="40% - Énfasis4 27 6 3" xfId="18062" xr:uid="{00000000-0005-0000-0000-000020450000}"/>
    <cellStyle name="40% - Énfasis4 27 7" xfId="8223" xr:uid="{00000000-0005-0000-0000-000021450000}"/>
    <cellStyle name="40% - Énfasis4 27 7 2" xfId="23468" xr:uid="{00000000-0005-0000-0000-000022450000}"/>
    <cellStyle name="40% - Énfasis4 27 8" xfId="15847" xr:uid="{00000000-0005-0000-0000-000023450000}"/>
    <cellStyle name="40% - Énfasis4 28" xfId="435" xr:uid="{00000000-0005-0000-0000-000024450000}"/>
    <cellStyle name="40% - Énfasis4 28 2" xfId="1116" xr:uid="{00000000-0005-0000-0000-000025450000}"/>
    <cellStyle name="40% - Énfasis4 28 2 2" xfId="2198" xr:uid="{00000000-0005-0000-0000-000026450000}"/>
    <cellStyle name="40% - Énfasis4 28 2 2 2" xfId="7681" xr:uid="{00000000-0005-0000-0000-000027450000}"/>
    <cellStyle name="40% - Énfasis4 28 2 2 2 2" xfId="15306" xr:uid="{00000000-0005-0000-0000-000028450000}"/>
    <cellStyle name="40% - Énfasis4 28 2 2 2 2 2" xfId="30550" xr:uid="{00000000-0005-0000-0000-000029450000}"/>
    <cellStyle name="40% - Énfasis4 28 2 2 2 3" xfId="22928" xr:uid="{00000000-0005-0000-0000-00002A450000}"/>
    <cellStyle name="40% - Énfasis4 28 2 2 3" xfId="4424" xr:uid="{00000000-0005-0000-0000-00002B450000}"/>
    <cellStyle name="40% - Énfasis4 28 2 2 3 2" xfId="12062" xr:uid="{00000000-0005-0000-0000-00002C450000}"/>
    <cellStyle name="40% - Énfasis4 28 2 2 3 2 2" xfId="27307" xr:uid="{00000000-0005-0000-0000-00002D450000}"/>
    <cellStyle name="40% - Énfasis4 28 2 2 3 3" xfId="19685" xr:uid="{00000000-0005-0000-0000-00002E450000}"/>
    <cellStyle name="40% - Énfasis4 28 2 2 4" xfId="9846" xr:uid="{00000000-0005-0000-0000-00002F450000}"/>
    <cellStyle name="40% - Énfasis4 28 2 2 4 2" xfId="25091" xr:uid="{00000000-0005-0000-0000-000030450000}"/>
    <cellStyle name="40% - Énfasis4 28 2 2 5" xfId="17469" xr:uid="{00000000-0005-0000-0000-000031450000}"/>
    <cellStyle name="40% - Énfasis4 28 2 3" xfId="5510" xr:uid="{00000000-0005-0000-0000-000032450000}"/>
    <cellStyle name="40% - Énfasis4 28 2 3 2" xfId="13143" xr:uid="{00000000-0005-0000-0000-000033450000}"/>
    <cellStyle name="40% - Énfasis4 28 2 3 2 2" xfId="28388" xr:uid="{00000000-0005-0000-0000-000034450000}"/>
    <cellStyle name="40% - Énfasis4 28 2 3 3" xfId="20766" xr:uid="{00000000-0005-0000-0000-000035450000}"/>
    <cellStyle name="40% - Énfasis4 28 2 4" xfId="6600" xr:uid="{00000000-0005-0000-0000-000036450000}"/>
    <cellStyle name="40% - Énfasis4 28 2 4 2" xfId="14225" xr:uid="{00000000-0005-0000-0000-000037450000}"/>
    <cellStyle name="40% - Énfasis4 28 2 4 2 2" xfId="29469" xr:uid="{00000000-0005-0000-0000-000038450000}"/>
    <cellStyle name="40% - Énfasis4 28 2 4 3" xfId="21847" xr:uid="{00000000-0005-0000-0000-000039450000}"/>
    <cellStyle name="40% - Énfasis4 28 2 5" xfId="3339" xr:uid="{00000000-0005-0000-0000-00003A450000}"/>
    <cellStyle name="40% - Énfasis4 28 2 5 2" xfId="10981" xr:uid="{00000000-0005-0000-0000-00003B450000}"/>
    <cellStyle name="40% - Énfasis4 28 2 5 2 2" xfId="26226" xr:uid="{00000000-0005-0000-0000-00003C450000}"/>
    <cellStyle name="40% - Énfasis4 28 2 5 3" xfId="18604" xr:uid="{00000000-0005-0000-0000-00003D450000}"/>
    <cellStyle name="40% - Énfasis4 28 2 6" xfId="8765" xr:uid="{00000000-0005-0000-0000-00003E450000}"/>
    <cellStyle name="40% - Énfasis4 28 2 6 2" xfId="24010" xr:uid="{00000000-0005-0000-0000-00003F450000}"/>
    <cellStyle name="40% - Énfasis4 28 2 7" xfId="16388" xr:uid="{00000000-0005-0000-0000-000040450000}"/>
    <cellStyle name="40% - Énfasis4 28 3" xfId="1656" xr:uid="{00000000-0005-0000-0000-000041450000}"/>
    <cellStyle name="40% - Énfasis4 28 3 2" xfId="7140" xr:uid="{00000000-0005-0000-0000-000042450000}"/>
    <cellStyle name="40% - Énfasis4 28 3 2 2" xfId="14765" xr:uid="{00000000-0005-0000-0000-000043450000}"/>
    <cellStyle name="40% - Énfasis4 28 3 2 2 2" xfId="30009" xr:uid="{00000000-0005-0000-0000-000044450000}"/>
    <cellStyle name="40% - Énfasis4 28 3 2 3" xfId="22387" xr:uid="{00000000-0005-0000-0000-000045450000}"/>
    <cellStyle name="40% - Énfasis4 28 3 3" xfId="3883" xr:uid="{00000000-0005-0000-0000-000046450000}"/>
    <cellStyle name="40% - Énfasis4 28 3 3 2" xfId="11521" xr:uid="{00000000-0005-0000-0000-000047450000}"/>
    <cellStyle name="40% - Énfasis4 28 3 3 2 2" xfId="26766" xr:uid="{00000000-0005-0000-0000-000048450000}"/>
    <cellStyle name="40% - Énfasis4 28 3 3 3" xfId="19144" xr:uid="{00000000-0005-0000-0000-000049450000}"/>
    <cellStyle name="40% - Énfasis4 28 3 4" xfId="9305" xr:uid="{00000000-0005-0000-0000-00004A450000}"/>
    <cellStyle name="40% - Énfasis4 28 3 4 2" xfId="24550" xr:uid="{00000000-0005-0000-0000-00004B450000}"/>
    <cellStyle name="40% - Énfasis4 28 3 5" xfId="16928" xr:uid="{00000000-0005-0000-0000-00004C450000}"/>
    <cellStyle name="40% - Énfasis4 28 4" xfId="4969" xr:uid="{00000000-0005-0000-0000-00004D450000}"/>
    <cellStyle name="40% - Énfasis4 28 4 2" xfId="12602" xr:uid="{00000000-0005-0000-0000-00004E450000}"/>
    <cellStyle name="40% - Énfasis4 28 4 2 2" xfId="27847" xr:uid="{00000000-0005-0000-0000-00004F450000}"/>
    <cellStyle name="40% - Énfasis4 28 4 3" xfId="20225" xr:uid="{00000000-0005-0000-0000-000050450000}"/>
    <cellStyle name="40% - Énfasis4 28 5" xfId="6059" xr:uid="{00000000-0005-0000-0000-000051450000}"/>
    <cellStyle name="40% - Énfasis4 28 5 2" xfId="13684" xr:uid="{00000000-0005-0000-0000-000052450000}"/>
    <cellStyle name="40% - Énfasis4 28 5 2 2" xfId="28928" xr:uid="{00000000-0005-0000-0000-000053450000}"/>
    <cellStyle name="40% - Énfasis4 28 5 3" xfId="21306" xr:uid="{00000000-0005-0000-0000-000054450000}"/>
    <cellStyle name="40% - Énfasis4 28 6" xfId="2797" xr:uid="{00000000-0005-0000-0000-000055450000}"/>
    <cellStyle name="40% - Énfasis4 28 6 2" xfId="10440" xr:uid="{00000000-0005-0000-0000-000056450000}"/>
    <cellStyle name="40% - Énfasis4 28 6 2 2" xfId="25685" xr:uid="{00000000-0005-0000-0000-000057450000}"/>
    <cellStyle name="40% - Énfasis4 28 6 3" xfId="18063" xr:uid="{00000000-0005-0000-0000-000058450000}"/>
    <cellStyle name="40% - Énfasis4 28 7" xfId="8224" xr:uid="{00000000-0005-0000-0000-000059450000}"/>
    <cellStyle name="40% - Énfasis4 28 7 2" xfId="23469" xr:uid="{00000000-0005-0000-0000-00005A450000}"/>
    <cellStyle name="40% - Énfasis4 28 8" xfId="15848" xr:uid="{00000000-0005-0000-0000-00005B450000}"/>
    <cellStyle name="40% - Énfasis4 29" xfId="436" xr:uid="{00000000-0005-0000-0000-00005C450000}"/>
    <cellStyle name="40% - Énfasis4 29 2" xfId="1117" xr:uid="{00000000-0005-0000-0000-00005D450000}"/>
    <cellStyle name="40% - Énfasis4 29 2 2" xfId="2199" xr:uid="{00000000-0005-0000-0000-00005E450000}"/>
    <cellStyle name="40% - Énfasis4 29 2 2 2" xfId="7682" xr:uid="{00000000-0005-0000-0000-00005F450000}"/>
    <cellStyle name="40% - Énfasis4 29 2 2 2 2" xfId="15307" xr:uid="{00000000-0005-0000-0000-000060450000}"/>
    <cellStyle name="40% - Énfasis4 29 2 2 2 2 2" xfId="30551" xr:uid="{00000000-0005-0000-0000-000061450000}"/>
    <cellStyle name="40% - Énfasis4 29 2 2 2 3" xfId="22929" xr:uid="{00000000-0005-0000-0000-000062450000}"/>
    <cellStyle name="40% - Énfasis4 29 2 2 3" xfId="4425" xr:uid="{00000000-0005-0000-0000-000063450000}"/>
    <cellStyle name="40% - Énfasis4 29 2 2 3 2" xfId="12063" xr:uid="{00000000-0005-0000-0000-000064450000}"/>
    <cellStyle name="40% - Énfasis4 29 2 2 3 2 2" xfId="27308" xr:uid="{00000000-0005-0000-0000-000065450000}"/>
    <cellStyle name="40% - Énfasis4 29 2 2 3 3" xfId="19686" xr:uid="{00000000-0005-0000-0000-000066450000}"/>
    <cellStyle name="40% - Énfasis4 29 2 2 4" xfId="9847" xr:uid="{00000000-0005-0000-0000-000067450000}"/>
    <cellStyle name="40% - Énfasis4 29 2 2 4 2" xfId="25092" xr:uid="{00000000-0005-0000-0000-000068450000}"/>
    <cellStyle name="40% - Énfasis4 29 2 2 5" xfId="17470" xr:uid="{00000000-0005-0000-0000-000069450000}"/>
    <cellStyle name="40% - Énfasis4 29 2 3" xfId="5511" xr:uid="{00000000-0005-0000-0000-00006A450000}"/>
    <cellStyle name="40% - Énfasis4 29 2 3 2" xfId="13144" xr:uid="{00000000-0005-0000-0000-00006B450000}"/>
    <cellStyle name="40% - Énfasis4 29 2 3 2 2" xfId="28389" xr:uid="{00000000-0005-0000-0000-00006C450000}"/>
    <cellStyle name="40% - Énfasis4 29 2 3 3" xfId="20767" xr:uid="{00000000-0005-0000-0000-00006D450000}"/>
    <cellStyle name="40% - Énfasis4 29 2 4" xfId="6601" xr:uid="{00000000-0005-0000-0000-00006E450000}"/>
    <cellStyle name="40% - Énfasis4 29 2 4 2" xfId="14226" xr:uid="{00000000-0005-0000-0000-00006F450000}"/>
    <cellStyle name="40% - Énfasis4 29 2 4 2 2" xfId="29470" xr:uid="{00000000-0005-0000-0000-000070450000}"/>
    <cellStyle name="40% - Énfasis4 29 2 4 3" xfId="21848" xr:uid="{00000000-0005-0000-0000-000071450000}"/>
    <cellStyle name="40% - Énfasis4 29 2 5" xfId="3340" xr:uid="{00000000-0005-0000-0000-000072450000}"/>
    <cellStyle name="40% - Énfasis4 29 2 5 2" xfId="10982" xr:uid="{00000000-0005-0000-0000-000073450000}"/>
    <cellStyle name="40% - Énfasis4 29 2 5 2 2" xfId="26227" xr:uid="{00000000-0005-0000-0000-000074450000}"/>
    <cellStyle name="40% - Énfasis4 29 2 5 3" xfId="18605" xr:uid="{00000000-0005-0000-0000-000075450000}"/>
    <cellStyle name="40% - Énfasis4 29 2 6" xfId="8766" xr:uid="{00000000-0005-0000-0000-000076450000}"/>
    <cellStyle name="40% - Énfasis4 29 2 6 2" xfId="24011" xr:uid="{00000000-0005-0000-0000-000077450000}"/>
    <cellStyle name="40% - Énfasis4 29 2 7" xfId="16389" xr:uid="{00000000-0005-0000-0000-000078450000}"/>
    <cellStyle name="40% - Énfasis4 29 3" xfId="1657" xr:uid="{00000000-0005-0000-0000-000079450000}"/>
    <cellStyle name="40% - Énfasis4 29 3 2" xfId="7141" xr:uid="{00000000-0005-0000-0000-00007A450000}"/>
    <cellStyle name="40% - Énfasis4 29 3 2 2" xfId="14766" xr:uid="{00000000-0005-0000-0000-00007B450000}"/>
    <cellStyle name="40% - Énfasis4 29 3 2 2 2" xfId="30010" xr:uid="{00000000-0005-0000-0000-00007C450000}"/>
    <cellStyle name="40% - Énfasis4 29 3 2 3" xfId="22388" xr:uid="{00000000-0005-0000-0000-00007D450000}"/>
    <cellStyle name="40% - Énfasis4 29 3 3" xfId="3884" xr:uid="{00000000-0005-0000-0000-00007E450000}"/>
    <cellStyle name="40% - Énfasis4 29 3 3 2" xfId="11522" xr:uid="{00000000-0005-0000-0000-00007F450000}"/>
    <cellStyle name="40% - Énfasis4 29 3 3 2 2" xfId="26767" xr:uid="{00000000-0005-0000-0000-000080450000}"/>
    <cellStyle name="40% - Énfasis4 29 3 3 3" xfId="19145" xr:uid="{00000000-0005-0000-0000-000081450000}"/>
    <cellStyle name="40% - Énfasis4 29 3 4" xfId="9306" xr:uid="{00000000-0005-0000-0000-000082450000}"/>
    <cellStyle name="40% - Énfasis4 29 3 4 2" xfId="24551" xr:uid="{00000000-0005-0000-0000-000083450000}"/>
    <cellStyle name="40% - Énfasis4 29 3 5" xfId="16929" xr:uid="{00000000-0005-0000-0000-000084450000}"/>
    <cellStyle name="40% - Énfasis4 29 4" xfId="4970" xr:uid="{00000000-0005-0000-0000-000085450000}"/>
    <cellStyle name="40% - Énfasis4 29 4 2" xfId="12603" xr:uid="{00000000-0005-0000-0000-000086450000}"/>
    <cellStyle name="40% - Énfasis4 29 4 2 2" xfId="27848" xr:uid="{00000000-0005-0000-0000-000087450000}"/>
    <cellStyle name="40% - Énfasis4 29 4 3" xfId="20226" xr:uid="{00000000-0005-0000-0000-000088450000}"/>
    <cellStyle name="40% - Énfasis4 29 5" xfId="6060" xr:uid="{00000000-0005-0000-0000-000089450000}"/>
    <cellStyle name="40% - Énfasis4 29 5 2" xfId="13685" xr:uid="{00000000-0005-0000-0000-00008A450000}"/>
    <cellStyle name="40% - Énfasis4 29 5 2 2" xfId="28929" xr:uid="{00000000-0005-0000-0000-00008B450000}"/>
    <cellStyle name="40% - Énfasis4 29 5 3" xfId="21307" xr:uid="{00000000-0005-0000-0000-00008C450000}"/>
    <cellStyle name="40% - Énfasis4 29 6" xfId="2798" xr:uid="{00000000-0005-0000-0000-00008D450000}"/>
    <cellStyle name="40% - Énfasis4 29 6 2" xfId="10441" xr:uid="{00000000-0005-0000-0000-00008E450000}"/>
    <cellStyle name="40% - Énfasis4 29 6 2 2" xfId="25686" xr:uid="{00000000-0005-0000-0000-00008F450000}"/>
    <cellStyle name="40% - Énfasis4 29 6 3" xfId="18064" xr:uid="{00000000-0005-0000-0000-000090450000}"/>
    <cellStyle name="40% - Énfasis4 29 7" xfId="8225" xr:uid="{00000000-0005-0000-0000-000091450000}"/>
    <cellStyle name="40% - Énfasis4 29 7 2" xfId="23470" xr:uid="{00000000-0005-0000-0000-000092450000}"/>
    <cellStyle name="40% - Énfasis4 29 8" xfId="15849" xr:uid="{00000000-0005-0000-0000-000093450000}"/>
    <cellStyle name="40% - Énfasis4 3" xfId="437" xr:uid="{00000000-0005-0000-0000-000094450000}"/>
    <cellStyle name="40% - Énfasis4 3 2" xfId="1118" xr:uid="{00000000-0005-0000-0000-000095450000}"/>
    <cellStyle name="40% - Énfasis4 3 2 2" xfId="2200" xr:uid="{00000000-0005-0000-0000-000096450000}"/>
    <cellStyle name="40% - Énfasis4 3 2 2 2" xfId="7683" xr:uid="{00000000-0005-0000-0000-000097450000}"/>
    <cellStyle name="40% - Énfasis4 3 2 2 2 2" xfId="15308" xr:uid="{00000000-0005-0000-0000-000098450000}"/>
    <cellStyle name="40% - Énfasis4 3 2 2 2 2 2" xfId="30552" xr:uid="{00000000-0005-0000-0000-000099450000}"/>
    <cellStyle name="40% - Énfasis4 3 2 2 2 3" xfId="22930" xr:uid="{00000000-0005-0000-0000-00009A450000}"/>
    <cellStyle name="40% - Énfasis4 3 2 2 3" xfId="4426" xr:uid="{00000000-0005-0000-0000-00009B450000}"/>
    <cellStyle name="40% - Énfasis4 3 2 2 3 2" xfId="12064" xr:uid="{00000000-0005-0000-0000-00009C450000}"/>
    <cellStyle name="40% - Énfasis4 3 2 2 3 2 2" xfId="27309" xr:uid="{00000000-0005-0000-0000-00009D450000}"/>
    <cellStyle name="40% - Énfasis4 3 2 2 3 3" xfId="19687" xr:uid="{00000000-0005-0000-0000-00009E450000}"/>
    <cellStyle name="40% - Énfasis4 3 2 2 4" xfId="9848" xr:uid="{00000000-0005-0000-0000-00009F450000}"/>
    <cellStyle name="40% - Énfasis4 3 2 2 4 2" xfId="25093" xr:uid="{00000000-0005-0000-0000-0000A0450000}"/>
    <cellStyle name="40% - Énfasis4 3 2 2 5" xfId="17471" xr:uid="{00000000-0005-0000-0000-0000A1450000}"/>
    <cellStyle name="40% - Énfasis4 3 2 3" xfId="5512" xr:uid="{00000000-0005-0000-0000-0000A2450000}"/>
    <cellStyle name="40% - Énfasis4 3 2 3 2" xfId="13145" xr:uid="{00000000-0005-0000-0000-0000A3450000}"/>
    <cellStyle name="40% - Énfasis4 3 2 3 2 2" xfId="28390" xr:uid="{00000000-0005-0000-0000-0000A4450000}"/>
    <cellStyle name="40% - Énfasis4 3 2 3 3" xfId="20768" xr:uid="{00000000-0005-0000-0000-0000A5450000}"/>
    <cellStyle name="40% - Énfasis4 3 2 4" xfId="6602" xr:uid="{00000000-0005-0000-0000-0000A6450000}"/>
    <cellStyle name="40% - Énfasis4 3 2 4 2" xfId="14227" xr:uid="{00000000-0005-0000-0000-0000A7450000}"/>
    <cellStyle name="40% - Énfasis4 3 2 4 2 2" xfId="29471" xr:uid="{00000000-0005-0000-0000-0000A8450000}"/>
    <cellStyle name="40% - Énfasis4 3 2 4 3" xfId="21849" xr:uid="{00000000-0005-0000-0000-0000A9450000}"/>
    <cellStyle name="40% - Énfasis4 3 2 5" xfId="3341" xr:uid="{00000000-0005-0000-0000-0000AA450000}"/>
    <cellStyle name="40% - Énfasis4 3 2 5 2" xfId="10983" xr:uid="{00000000-0005-0000-0000-0000AB450000}"/>
    <cellStyle name="40% - Énfasis4 3 2 5 2 2" xfId="26228" xr:uid="{00000000-0005-0000-0000-0000AC450000}"/>
    <cellStyle name="40% - Énfasis4 3 2 5 3" xfId="18606" xr:uid="{00000000-0005-0000-0000-0000AD450000}"/>
    <cellStyle name="40% - Énfasis4 3 2 6" xfId="8767" xr:uid="{00000000-0005-0000-0000-0000AE450000}"/>
    <cellStyle name="40% - Énfasis4 3 2 6 2" xfId="24012" xr:uid="{00000000-0005-0000-0000-0000AF450000}"/>
    <cellStyle name="40% - Énfasis4 3 2 7" xfId="16390" xr:uid="{00000000-0005-0000-0000-0000B0450000}"/>
    <cellStyle name="40% - Énfasis4 3 3" xfId="1658" xr:uid="{00000000-0005-0000-0000-0000B1450000}"/>
    <cellStyle name="40% - Énfasis4 3 3 2" xfId="7142" xr:uid="{00000000-0005-0000-0000-0000B2450000}"/>
    <cellStyle name="40% - Énfasis4 3 3 2 2" xfId="14767" xr:uid="{00000000-0005-0000-0000-0000B3450000}"/>
    <cellStyle name="40% - Énfasis4 3 3 2 2 2" xfId="30011" xr:uid="{00000000-0005-0000-0000-0000B4450000}"/>
    <cellStyle name="40% - Énfasis4 3 3 2 3" xfId="22389" xr:uid="{00000000-0005-0000-0000-0000B5450000}"/>
    <cellStyle name="40% - Énfasis4 3 3 3" xfId="3885" xr:uid="{00000000-0005-0000-0000-0000B6450000}"/>
    <cellStyle name="40% - Énfasis4 3 3 3 2" xfId="11523" xr:uid="{00000000-0005-0000-0000-0000B7450000}"/>
    <cellStyle name="40% - Énfasis4 3 3 3 2 2" xfId="26768" xr:uid="{00000000-0005-0000-0000-0000B8450000}"/>
    <cellStyle name="40% - Énfasis4 3 3 3 3" xfId="19146" xr:uid="{00000000-0005-0000-0000-0000B9450000}"/>
    <cellStyle name="40% - Énfasis4 3 3 4" xfId="9307" xr:uid="{00000000-0005-0000-0000-0000BA450000}"/>
    <cellStyle name="40% - Énfasis4 3 3 4 2" xfId="24552" xr:uid="{00000000-0005-0000-0000-0000BB450000}"/>
    <cellStyle name="40% - Énfasis4 3 3 5" xfId="16930" xr:uid="{00000000-0005-0000-0000-0000BC450000}"/>
    <cellStyle name="40% - Énfasis4 3 4" xfId="4971" xr:uid="{00000000-0005-0000-0000-0000BD450000}"/>
    <cellStyle name="40% - Énfasis4 3 4 2" xfId="12604" xr:uid="{00000000-0005-0000-0000-0000BE450000}"/>
    <cellStyle name="40% - Énfasis4 3 4 2 2" xfId="27849" xr:uid="{00000000-0005-0000-0000-0000BF450000}"/>
    <cellStyle name="40% - Énfasis4 3 4 3" xfId="20227" xr:uid="{00000000-0005-0000-0000-0000C0450000}"/>
    <cellStyle name="40% - Énfasis4 3 5" xfId="6061" xr:uid="{00000000-0005-0000-0000-0000C1450000}"/>
    <cellStyle name="40% - Énfasis4 3 5 2" xfId="13686" xr:uid="{00000000-0005-0000-0000-0000C2450000}"/>
    <cellStyle name="40% - Énfasis4 3 5 2 2" xfId="28930" xr:uid="{00000000-0005-0000-0000-0000C3450000}"/>
    <cellStyle name="40% - Énfasis4 3 5 3" xfId="21308" xr:uid="{00000000-0005-0000-0000-0000C4450000}"/>
    <cellStyle name="40% - Énfasis4 3 6" xfId="2799" xr:uid="{00000000-0005-0000-0000-0000C5450000}"/>
    <cellStyle name="40% - Énfasis4 3 6 2" xfId="10442" xr:uid="{00000000-0005-0000-0000-0000C6450000}"/>
    <cellStyle name="40% - Énfasis4 3 6 2 2" xfId="25687" xr:uid="{00000000-0005-0000-0000-0000C7450000}"/>
    <cellStyle name="40% - Énfasis4 3 6 3" xfId="18065" xr:uid="{00000000-0005-0000-0000-0000C8450000}"/>
    <cellStyle name="40% - Énfasis4 3 7" xfId="8226" xr:uid="{00000000-0005-0000-0000-0000C9450000}"/>
    <cellStyle name="40% - Énfasis4 3 7 2" xfId="23471" xr:uid="{00000000-0005-0000-0000-0000CA450000}"/>
    <cellStyle name="40% - Énfasis4 3 8" xfId="15850" xr:uid="{00000000-0005-0000-0000-0000CB450000}"/>
    <cellStyle name="40% - Énfasis4 30" xfId="438" xr:uid="{00000000-0005-0000-0000-0000CC450000}"/>
    <cellStyle name="40% - Énfasis4 30 2" xfId="1119" xr:uid="{00000000-0005-0000-0000-0000CD450000}"/>
    <cellStyle name="40% - Énfasis4 30 2 2" xfId="2201" xr:uid="{00000000-0005-0000-0000-0000CE450000}"/>
    <cellStyle name="40% - Énfasis4 30 2 2 2" xfId="7684" xr:uid="{00000000-0005-0000-0000-0000CF450000}"/>
    <cellStyle name="40% - Énfasis4 30 2 2 2 2" xfId="15309" xr:uid="{00000000-0005-0000-0000-0000D0450000}"/>
    <cellStyle name="40% - Énfasis4 30 2 2 2 2 2" xfId="30553" xr:uid="{00000000-0005-0000-0000-0000D1450000}"/>
    <cellStyle name="40% - Énfasis4 30 2 2 2 3" xfId="22931" xr:uid="{00000000-0005-0000-0000-0000D2450000}"/>
    <cellStyle name="40% - Énfasis4 30 2 2 3" xfId="4427" xr:uid="{00000000-0005-0000-0000-0000D3450000}"/>
    <cellStyle name="40% - Énfasis4 30 2 2 3 2" xfId="12065" xr:uid="{00000000-0005-0000-0000-0000D4450000}"/>
    <cellStyle name="40% - Énfasis4 30 2 2 3 2 2" xfId="27310" xr:uid="{00000000-0005-0000-0000-0000D5450000}"/>
    <cellStyle name="40% - Énfasis4 30 2 2 3 3" xfId="19688" xr:uid="{00000000-0005-0000-0000-0000D6450000}"/>
    <cellStyle name="40% - Énfasis4 30 2 2 4" xfId="9849" xr:uid="{00000000-0005-0000-0000-0000D7450000}"/>
    <cellStyle name="40% - Énfasis4 30 2 2 4 2" xfId="25094" xr:uid="{00000000-0005-0000-0000-0000D8450000}"/>
    <cellStyle name="40% - Énfasis4 30 2 2 5" xfId="17472" xr:uid="{00000000-0005-0000-0000-0000D9450000}"/>
    <cellStyle name="40% - Énfasis4 30 2 3" xfId="5513" xr:uid="{00000000-0005-0000-0000-0000DA450000}"/>
    <cellStyle name="40% - Énfasis4 30 2 3 2" xfId="13146" xr:uid="{00000000-0005-0000-0000-0000DB450000}"/>
    <cellStyle name="40% - Énfasis4 30 2 3 2 2" xfId="28391" xr:uid="{00000000-0005-0000-0000-0000DC450000}"/>
    <cellStyle name="40% - Énfasis4 30 2 3 3" xfId="20769" xr:uid="{00000000-0005-0000-0000-0000DD450000}"/>
    <cellStyle name="40% - Énfasis4 30 2 4" xfId="6603" xr:uid="{00000000-0005-0000-0000-0000DE450000}"/>
    <cellStyle name="40% - Énfasis4 30 2 4 2" xfId="14228" xr:uid="{00000000-0005-0000-0000-0000DF450000}"/>
    <cellStyle name="40% - Énfasis4 30 2 4 2 2" xfId="29472" xr:uid="{00000000-0005-0000-0000-0000E0450000}"/>
    <cellStyle name="40% - Énfasis4 30 2 4 3" xfId="21850" xr:uid="{00000000-0005-0000-0000-0000E1450000}"/>
    <cellStyle name="40% - Énfasis4 30 2 5" xfId="3342" xr:uid="{00000000-0005-0000-0000-0000E2450000}"/>
    <cellStyle name="40% - Énfasis4 30 2 5 2" xfId="10984" xr:uid="{00000000-0005-0000-0000-0000E3450000}"/>
    <cellStyle name="40% - Énfasis4 30 2 5 2 2" xfId="26229" xr:uid="{00000000-0005-0000-0000-0000E4450000}"/>
    <cellStyle name="40% - Énfasis4 30 2 5 3" xfId="18607" xr:uid="{00000000-0005-0000-0000-0000E5450000}"/>
    <cellStyle name="40% - Énfasis4 30 2 6" xfId="8768" xr:uid="{00000000-0005-0000-0000-0000E6450000}"/>
    <cellStyle name="40% - Énfasis4 30 2 6 2" xfId="24013" xr:uid="{00000000-0005-0000-0000-0000E7450000}"/>
    <cellStyle name="40% - Énfasis4 30 2 7" xfId="16391" xr:uid="{00000000-0005-0000-0000-0000E8450000}"/>
    <cellStyle name="40% - Énfasis4 30 3" xfId="1659" xr:uid="{00000000-0005-0000-0000-0000E9450000}"/>
    <cellStyle name="40% - Énfasis4 30 3 2" xfId="7143" xr:uid="{00000000-0005-0000-0000-0000EA450000}"/>
    <cellStyle name="40% - Énfasis4 30 3 2 2" xfId="14768" xr:uid="{00000000-0005-0000-0000-0000EB450000}"/>
    <cellStyle name="40% - Énfasis4 30 3 2 2 2" xfId="30012" xr:uid="{00000000-0005-0000-0000-0000EC450000}"/>
    <cellStyle name="40% - Énfasis4 30 3 2 3" xfId="22390" xr:uid="{00000000-0005-0000-0000-0000ED450000}"/>
    <cellStyle name="40% - Énfasis4 30 3 3" xfId="3886" xr:uid="{00000000-0005-0000-0000-0000EE450000}"/>
    <cellStyle name="40% - Énfasis4 30 3 3 2" xfId="11524" xr:uid="{00000000-0005-0000-0000-0000EF450000}"/>
    <cellStyle name="40% - Énfasis4 30 3 3 2 2" xfId="26769" xr:uid="{00000000-0005-0000-0000-0000F0450000}"/>
    <cellStyle name="40% - Énfasis4 30 3 3 3" xfId="19147" xr:uid="{00000000-0005-0000-0000-0000F1450000}"/>
    <cellStyle name="40% - Énfasis4 30 3 4" xfId="9308" xr:uid="{00000000-0005-0000-0000-0000F2450000}"/>
    <cellStyle name="40% - Énfasis4 30 3 4 2" xfId="24553" xr:uid="{00000000-0005-0000-0000-0000F3450000}"/>
    <cellStyle name="40% - Énfasis4 30 3 5" xfId="16931" xr:uid="{00000000-0005-0000-0000-0000F4450000}"/>
    <cellStyle name="40% - Énfasis4 30 4" xfId="4972" xr:uid="{00000000-0005-0000-0000-0000F5450000}"/>
    <cellStyle name="40% - Énfasis4 30 4 2" xfId="12605" xr:uid="{00000000-0005-0000-0000-0000F6450000}"/>
    <cellStyle name="40% - Énfasis4 30 4 2 2" xfId="27850" xr:uid="{00000000-0005-0000-0000-0000F7450000}"/>
    <cellStyle name="40% - Énfasis4 30 4 3" xfId="20228" xr:uid="{00000000-0005-0000-0000-0000F8450000}"/>
    <cellStyle name="40% - Énfasis4 30 5" xfId="6062" xr:uid="{00000000-0005-0000-0000-0000F9450000}"/>
    <cellStyle name="40% - Énfasis4 30 5 2" xfId="13687" xr:uid="{00000000-0005-0000-0000-0000FA450000}"/>
    <cellStyle name="40% - Énfasis4 30 5 2 2" xfId="28931" xr:uid="{00000000-0005-0000-0000-0000FB450000}"/>
    <cellStyle name="40% - Énfasis4 30 5 3" xfId="21309" xr:uid="{00000000-0005-0000-0000-0000FC450000}"/>
    <cellStyle name="40% - Énfasis4 30 6" xfId="2800" xr:uid="{00000000-0005-0000-0000-0000FD450000}"/>
    <cellStyle name="40% - Énfasis4 30 6 2" xfId="10443" xr:uid="{00000000-0005-0000-0000-0000FE450000}"/>
    <cellStyle name="40% - Énfasis4 30 6 2 2" xfId="25688" xr:uid="{00000000-0005-0000-0000-0000FF450000}"/>
    <cellStyle name="40% - Énfasis4 30 6 3" xfId="18066" xr:uid="{00000000-0005-0000-0000-000000460000}"/>
    <cellStyle name="40% - Énfasis4 30 7" xfId="8227" xr:uid="{00000000-0005-0000-0000-000001460000}"/>
    <cellStyle name="40% - Énfasis4 30 7 2" xfId="23472" xr:uid="{00000000-0005-0000-0000-000002460000}"/>
    <cellStyle name="40% - Énfasis4 30 8" xfId="15851" xr:uid="{00000000-0005-0000-0000-000003460000}"/>
    <cellStyle name="40% - Énfasis4 31" xfId="439" xr:uid="{00000000-0005-0000-0000-000004460000}"/>
    <cellStyle name="40% - Énfasis4 31 2" xfId="1120" xr:uid="{00000000-0005-0000-0000-000005460000}"/>
    <cellStyle name="40% - Énfasis4 31 2 2" xfId="2202" xr:uid="{00000000-0005-0000-0000-000006460000}"/>
    <cellStyle name="40% - Énfasis4 31 2 2 2" xfId="7685" xr:uid="{00000000-0005-0000-0000-000007460000}"/>
    <cellStyle name="40% - Énfasis4 31 2 2 2 2" xfId="15310" xr:uid="{00000000-0005-0000-0000-000008460000}"/>
    <cellStyle name="40% - Énfasis4 31 2 2 2 2 2" xfId="30554" xr:uid="{00000000-0005-0000-0000-000009460000}"/>
    <cellStyle name="40% - Énfasis4 31 2 2 2 3" xfId="22932" xr:uid="{00000000-0005-0000-0000-00000A460000}"/>
    <cellStyle name="40% - Énfasis4 31 2 2 3" xfId="4428" xr:uid="{00000000-0005-0000-0000-00000B460000}"/>
    <cellStyle name="40% - Énfasis4 31 2 2 3 2" xfId="12066" xr:uid="{00000000-0005-0000-0000-00000C460000}"/>
    <cellStyle name="40% - Énfasis4 31 2 2 3 2 2" xfId="27311" xr:uid="{00000000-0005-0000-0000-00000D460000}"/>
    <cellStyle name="40% - Énfasis4 31 2 2 3 3" xfId="19689" xr:uid="{00000000-0005-0000-0000-00000E460000}"/>
    <cellStyle name="40% - Énfasis4 31 2 2 4" xfId="9850" xr:uid="{00000000-0005-0000-0000-00000F460000}"/>
    <cellStyle name="40% - Énfasis4 31 2 2 4 2" xfId="25095" xr:uid="{00000000-0005-0000-0000-000010460000}"/>
    <cellStyle name="40% - Énfasis4 31 2 2 5" xfId="17473" xr:uid="{00000000-0005-0000-0000-000011460000}"/>
    <cellStyle name="40% - Énfasis4 31 2 3" xfId="5514" xr:uid="{00000000-0005-0000-0000-000012460000}"/>
    <cellStyle name="40% - Énfasis4 31 2 3 2" xfId="13147" xr:uid="{00000000-0005-0000-0000-000013460000}"/>
    <cellStyle name="40% - Énfasis4 31 2 3 2 2" xfId="28392" xr:uid="{00000000-0005-0000-0000-000014460000}"/>
    <cellStyle name="40% - Énfasis4 31 2 3 3" xfId="20770" xr:uid="{00000000-0005-0000-0000-000015460000}"/>
    <cellStyle name="40% - Énfasis4 31 2 4" xfId="6604" xr:uid="{00000000-0005-0000-0000-000016460000}"/>
    <cellStyle name="40% - Énfasis4 31 2 4 2" xfId="14229" xr:uid="{00000000-0005-0000-0000-000017460000}"/>
    <cellStyle name="40% - Énfasis4 31 2 4 2 2" xfId="29473" xr:uid="{00000000-0005-0000-0000-000018460000}"/>
    <cellStyle name="40% - Énfasis4 31 2 4 3" xfId="21851" xr:uid="{00000000-0005-0000-0000-000019460000}"/>
    <cellStyle name="40% - Énfasis4 31 2 5" xfId="3343" xr:uid="{00000000-0005-0000-0000-00001A460000}"/>
    <cellStyle name="40% - Énfasis4 31 2 5 2" xfId="10985" xr:uid="{00000000-0005-0000-0000-00001B460000}"/>
    <cellStyle name="40% - Énfasis4 31 2 5 2 2" xfId="26230" xr:uid="{00000000-0005-0000-0000-00001C460000}"/>
    <cellStyle name="40% - Énfasis4 31 2 5 3" xfId="18608" xr:uid="{00000000-0005-0000-0000-00001D460000}"/>
    <cellStyle name="40% - Énfasis4 31 2 6" xfId="8769" xr:uid="{00000000-0005-0000-0000-00001E460000}"/>
    <cellStyle name="40% - Énfasis4 31 2 6 2" xfId="24014" xr:uid="{00000000-0005-0000-0000-00001F460000}"/>
    <cellStyle name="40% - Énfasis4 31 2 7" xfId="16392" xr:uid="{00000000-0005-0000-0000-000020460000}"/>
    <cellStyle name="40% - Énfasis4 31 3" xfId="1660" xr:uid="{00000000-0005-0000-0000-000021460000}"/>
    <cellStyle name="40% - Énfasis4 31 3 2" xfId="7144" xr:uid="{00000000-0005-0000-0000-000022460000}"/>
    <cellStyle name="40% - Énfasis4 31 3 2 2" xfId="14769" xr:uid="{00000000-0005-0000-0000-000023460000}"/>
    <cellStyle name="40% - Énfasis4 31 3 2 2 2" xfId="30013" xr:uid="{00000000-0005-0000-0000-000024460000}"/>
    <cellStyle name="40% - Énfasis4 31 3 2 3" xfId="22391" xr:uid="{00000000-0005-0000-0000-000025460000}"/>
    <cellStyle name="40% - Énfasis4 31 3 3" xfId="3887" xr:uid="{00000000-0005-0000-0000-000026460000}"/>
    <cellStyle name="40% - Énfasis4 31 3 3 2" xfId="11525" xr:uid="{00000000-0005-0000-0000-000027460000}"/>
    <cellStyle name="40% - Énfasis4 31 3 3 2 2" xfId="26770" xr:uid="{00000000-0005-0000-0000-000028460000}"/>
    <cellStyle name="40% - Énfasis4 31 3 3 3" xfId="19148" xr:uid="{00000000-0005-0000-0000-000029460000}"/>
    <cellStyle name="40% - Énfasis4 31 3 4" xfId="9309" xr:uid="{00000000-0005-0000-0000-00002A460000}"/>
    <cellStyle name="40% - Énfasis4 31 3 4 2" xfId="24554" xr:uid="{00000000-0005-0000-0000-00002B460000}"/>
    <cellStyle name="40% - Énfasis4 31 3 5" xfId="16932" xr:uid="{00000000-0005-0000-0000-00002C460000}"/>
    <cellStyle name="40% - Énfasis4 31 4" xfId="4973" xr:uid="{00000000-0005-0000-0000-00002D460000}"/>
    <cellStyle name="40% - Énfasis4 31 4 2" xfId="12606" xr:uid="{00000000-0005-0000-0000-00002E460000}"/>
    <cellStyle name="40% - Énfasis4 31 4 2 2" xfId="27851" xr:uid="{00000000-0005-0000-0000-00002F460000}"/>
    <cellStyle name="40% - Énfasis4 31 4 3" xfId="20229" xr:uid="{00000000-0005-0000-0000-000030460000}"/>
    <cellStyle name="40% - Énfasis4 31 5" xfId="6063" xr:uid="{00000000-0005-0000-0000-000031460000}"/>
    <cellStyle name="40% - Énfasis4 31 5 2" xfId="13688" xr:uid="{00000000-0005-0000-0000-000032460000}"/>
    <cellStyle name="40% - Énfasis4 31 5 2 2" xfId="28932" xr:uid="{00000000-0005-0000-0000-000033460000}"/>
    <cellStyle name="40% - Énfasis4 31 5 3" xfId="21310" xr:uid="{00000000-0005-0000-0000-000034460000}"/>
    <cellStyle name="40% - Énfasis4 31 6" xfId="2801" xr:uid="{00000000-0005-0000-0000-000035460000}"/>
    <cellStyle name="40% - Énfasis4 31 6 2" xfId="10444" xr:uid="{00000000-0005-0000-0000-000036460000}"/>
    <cellStyle name="40% - Énfasis4 31 6 2 2" xfId="25689" xr:uid="{00000000-0005-0000-0000-000037460000}"/>
    <cellStyle name="40% - Énfasis4 31 6 3" xfId="18067" xr:uid="{00000000-0005-0000-0000-000038460000}"/>
    <cellStyle name="40% - Énfasis4 31 7" xfId="8228" xr:uid="{00000000-0005-0000-0000-000039460000}"/>
    <cellStyle name="40% - Énfasis4 31 7 2" xfId="23473" xr:uid="{00000000-0005-0000-0000-00003A460000}"/>
    <cellStyle name="40% - Énfasis4 31 8" xfId="15852" xr:uid="{00000000-0005-0000-0000-00003B460000}"/>
    <cellStyle name="40% - Énfasis4 32" xfId="440" xr:uid="{00000000-0005-0000-0000-00003C460000}"/>
    <cellStyle name="40% - Énfasis4 32 2" xfId="1121" xr:uid="{00000000-0005-0000-0000-00003D460000}"/>
    <cellStyle name="40% - Énfasis4 32 2 2" xfId="2203" xr:uid="{00000000-0005-0000-0000-00003E460000}"/>
    <cellStyle name="40% - Énfasis4 32 2 2 2" xfId="7686" xr:uid="{00000000-0005-0000-0000-00003F460000}"/>
    <cellStyle name="40% - Énfasis4 32 2 2 2 2" xfId="15311" xr:uid="{00000000-0005-0000-0000-000040460000}"/>
    <cellStyle name="40% - Énfasis4 32 2 2 2 2 2" xfId="30555" xr:uid="{00000000-0005-0000-0000-000041460000}"/>
    <cellStyle name="40% - Énfasis4 32 2 2 2 3" xfId="22933" xr:uid="{00000000-0005-0000-0000-000042460000}"/>
    <cellStyle name="40% - Énfasis4 32 2 2 3" xfId="4429" xr:uid="{00000000-0005-0000-0000-000043460000}"/>
    <cellStyle name="40% - Énfasis4 32 2 2 3 2" xfId="12067" xr:uid="{00000000-0005-0000-0000-000044460000}"/>
    <cellStyle name="40% - Énfasis4 32 2 2 3 2 2" xfId="27312" xr:uid="{00000000-0005-0000-0000-000045460000}"/>
    <cellStyle name="40% - Énfasis4 32 2 2 3 3" xfId="19690" xr:uid="{00000000-0005-0000-0000-000046460000}"/>
    <cellStyle name="40% - Énfasis4 32 2 2 4" xfId="9851" xr:uid="{00000000-0005-0000-0000-000047460000}"/>
    <cellStyle name="40% - Énfasis4 32 2 2 4 2" xfId="25096" xr:uid="{00000000-0005-0000-0000-000048460000}"/>
    <cellStyle name="40% - Énfasis4 32 2 2 5" xfId="17474" xr:uid="{00000000-0005-0000-0000-000049460000}"/>
    <cellStyle name="40% - Énfasis4 32 2 3" xfId="5515" xr:uid="{00000000-0005-0000-0000-00004A460000}"/>
    <cellStyle name="40% - Énfasis4 32 2 3 2" xfId="13148" xr:uid="{00000000-0005-0000-0000-00004B460000}"/>
    <cellStyle name="40% - Énfasis4 32 2 3 2 2" xfId="28393" xr:uid="{00000000-0005-0000-0000-00004C460000}"/>
    <cellStyle name="40% - Énfasis4 32 2 3 3" xfId="20771" xr:uid="{00000000-0005-0000-0000-00004D460000}"/>
    <cellStyle name="40% - Énfasis4 32 2 4" xfId="6605" xr:uid="{00000000-0005-0000-0000-00004E460000}"/>
    <cellStyle name="40% - Énfasis4 32 2 4 2" xfId="14230" xr:uid="{00000000-0005-0000-0000-00004F460000}"/>
    <cellStyle name="40% - Énfasis4 32 2 4 2 2" xfId="29474" xr:uid="{00000000-0005-0000-0000-000050460000}"/>
    <cellStyle name="40% - Énfasis4 32 2 4 3" xfId="21852" xr:uid="{00000000-0005-0000-0000-000051460000}"/>
    <cellStyle name="40% - Énfasis4 32 2 5" xfId="3344" xr:uid="{00000000-0005-0000-0000-000052460000}"/>
    <cellStyle name="40% - Énfasis4 32 2 5 2" xfId="10986" xr:uid="{00000000-0005-0000-0000-000053460000}"/>
    <cellStyle name="40% - Énfasis4 32 2 5 2 2" xfId="26231" xr:uid="{00000000-0005-0000-0000-000054460000}"/>
    <cellStyle name="40% - Énfasis4 32 2 5 3" xfId="18609" xr:uid="{00000000-0005-0000-0000-000055460000}"/>
    <cellStyle name="40% - Énfasis4 32 2 6" xfId="8770" xr:uid="{00000000-0005-0000-0000-000056460000}"/>
    <cellStyle name="40% - Énfasis4 32 2 6 2" xfId="24015" xr:uid="{00000000-0005-0000-0000-000057460000}"/>
    <cellStyle name="40% - Énfasis4 32 2 7" xfId="16393" xr:uid="{00000000-0005-0000-0000-000058460000}"/>
    <cellStyle name="40% - Énfasis4 32 3" xfId="1661" xr:uid="{00000000-0005-0000-0000-000059460000}"/>
    <cellStyle name="40% - Énfasis4 32 3 2" xfId="7145" xr:uid="{00000000-0005-0000-0000-00005A460000}"/>
    <cellStyle name="40% - Énfasis4 32 3 2 2" xfId="14770" xr:uid="{00000000-0005-0000-0000-00005B460000}"/>
    <cellStyle name="40% - Énfasis4 32 3 2 2 2" xfId="30014" xr:uid="{00000000-0005-0000-0000-00005C460000}"/>
    <cellStyle name="40% - Énfasis4 32 3 2 3" xfId="22392" xr:uid="{00000000-0005-0000-0000-00005D460000}"/>
    <cellStyle name="40% - Énfasis4 32 3 3" xfId="3888" xr:uid="{00000000-0005-0000-0000-00005E460000}"/>
    <cellStyle name="40% - Énfasis4 32 3 3 2" xfId="11526" xr:uid="{00000000-0005-0000-0000-00005F460000}"/>
    <cellStyle name="40% - Énfasis4 32 3 3 2 2" xfId="26771" xr:uid="{00000000-0005-0000-0000-000060460000}"/>
    <cellStyle name="40% - Énfasis4 32 3 3 3" xfId="19149" xr:uid="{00000000-0005-0000-0000-000061460000}"/>
    <cellStyle name="40% - Énfasis4 32 3 4" xfId="9310" xr:uid="{00000000-0005-0000-0000-000062460000}"/>
    <cellStyle name="40% - Énfasis4 32 3 4 2" xfId="24555" xr:uid="{00000000-0005-0000-0000-000063460000}"/>
    <cellStyle name="40% - Énfasis4 32 3 5" xfId="16933" xr:uid="{00000000-0005-0000-0000-000064460000}"/>
    <cellStyle name="40% - Énfasis4 32 4" xfId="4974" xr:uid="{00000000-0005-0000-0000-000065460000}"/>
    <cellStyle name="40% - Énfasis4 32 4 2" xfId="12607" xr:uid="{00000000-0005-0000-0000-000066460000}"/>
    <cellStyle name="40% - Énfasis4 32 4 2 2" xfId="27852" xr:uid="{00000000-0005-0000-0000-000067460000}"/>
    <cellStyle name="40% - Énfasis4 32 4 3" xfId="20230" xr:uid="{00000000-0005-0000-0000-000068460000}"/>
    <cellStyle name="40% - Énfasis4 32 5" xfId="6064" xr:uid="{00000000-0005-0000-0000-000069460000}"/>
    <cellStyle name="40% - Énfasis4 32 5 2" xfId="13689" xr:uid="{00000000-0005-0000-0000-00006A460000}"/>
    <cellStyle name="40% - Énfasis4 32 5 2 2" xfId="28933" xr:uid="{00000000-0005-0000-0000-00006B460000}"/>
    <cellStyle name="40% - Énfasis4 32 5 3" xfId="21311" xr:uid="{00000000-0005-0000-0000-00006C460000}"/>
    <cellStyle name="40% - Énfasis4 32 6" xfId="2802" xr:uid="{00000000-0005-0000-0000-00006D460000}"/>
    <cellStyle name="40% - Énfasis4 32 6 2" xfId="10445" xr:uid="{00000000-0005-0000-0000-00006E460000}"/>
    <cellStyle name="40% - Énfasis4 32 6 2 2" xfId="25690" xr:uid="{00000000-0005-0000-0000-00006F460000}"/>
    <cellStyle name="40% - Énfasis4 32 6 3" xfId="18068" xr:uid="{00000000-0005-0000-0000-000070460000}"/>
    <cellStyle name="40% - Énfasis4 32 7" xfId="8229" xr:uid="{00000000-0005-0000-0000-000071460000}"/>
    <cellStyle name="40% - Énfasis4 32 7 2" xfId="23474" xr:uid="{00000000-0005-0000-0000-000072460000}"/>
    <cellStyle name="40% - Énfasis4 32 8" xfId="15853" xr:uid="{00000000-0005-0000-0000-000073460000}"/>
    <cellStyle name="40% - Énfasis4 33" xfId="441" xr:uid="{00000000-0005-0000-0000-000074460000}"/>
    <cellStyle name="40% - Énfasis4 33 2" xfId="1122" xr:uid="{00000000-0005-0000-0000-000075460000}"/>
    <cellStyle name="40% - Énfasis4 33 2 2" xfId="2204" xr:uid="{00000000-0005-0000-0000-000076460000}"/>
    <cellStyle name="40% - Énfasis4 33 2 2 2" xfId="7687" xr:uid="{00000000-0005-0000-0000-000077460000}"/>
    <cellStyle name="40% - Énfasis4 33 2 2 2 2" xfId="15312" xr:uid="{00000000-0005-0000-0000-000078460000}"/>
    <cellStyle name="40% - Énfasis4 33 2 2 2 2 2" xfId="30556" xr:uid="{00000000-0005-0000-0000-000079460000}"/>
    <cellStyle name="40% - Énfasis4 33 2 2 2 3" xfId="22934" xr:uid="{00000000-0005-0000-0000-00007A460000}"/>
    <cellStyle name="40% - Énfasis4 33 2 2 3" xfId="4430" xr:uid="{00000000-0005-0000-0000-00007B460000}"/>
    <cellStyle name="40% - Énfasis4 33 2 2 3 2" xfId="12068" xr:uid="{00000000-0005-0000-0000-00007C460000}"/>
    <cellStyle name="40% - Énfasis4 33 2 2 3 2 2" xfId="27313" xr:uid="{00000000-0005-0000-0000-00007D460000}"/>
    <cellStyle name="40% - Énfasis4 33 2 2 3 3" xfId="19691" xr:uid="{00000000-0005-0000-0000-00007E460000}"/>
    <cellStyle name="40% - Énfasis4 33 2 2 4" xfId="9852" xr:uid="{00000000-0005-0000-0000-00007F460000}"/>
    <cellStyle name="40% - Énfasis4 33 2 2 4 2" xfId="25097" xr:uid="{00000000-0005-0000-0000-000080460000}"/>
    <cellStyle name="40% - Énfasis4 33 2 2 5" xfId="17475" xr:uid="{00000000-0005-0000-0000-000081460000}"/>
    <cellStyle name="40% - Énfasis4 33 2 3" xfId="5516" xr:uid="{00000000-0005-0000-0000-000082460000}"/>
    <cellStyle name="40% - Énfasis4 33 2 3 2" xfId="13149" xr:uid="{00000000-0005-0000-0000-000083460000}"/>
    <cellStyle name="40% - Énfasis4 33 2 3 2 2" xfId="28394" xr:uid="{00000000-0005-0000-0000-000084460000}"/>
    <cellStyle name="40% - Énfasis4 33 2 3 3" xfId="20772" xr:uid="{00000000-0005-0000-0000-000085460000}"/>
    <cellStyle name="40% - Énfasis4 33 2 4" xfId="6606" xr:uid="{00000000-0005-0000-0000-000086460000}"/>
    <cellStyle name="40% - Énfasis4 33 2 4 2" xfId="14231" xr:uid="{00000000-0005-0000-0000-000087460000}"/>
    <cellStyle name="40% - Énfasis4 33 2 4 2 2" xfId="29475" xr:uid="{00000000-0005-0000-0000-000088460000}"/>
    <cellStyle name="40% - Énfasis4 33 2 4 3" xfId="21853" xr:uid="{00000000-0005-0000-0000-000089460000}"/>
    <cellStyle name="40% - Énfasis4 33 2 5" xfId="3345" xr:uid="{00000000-0005-0000-0000-00008A460000}"/>
    <cellStyle name="40% - Énfasis4 33 2 5 2" xfId="10987" xr:uid="{00000000-0005-0000-0000-00008B460000}"/>
    <cellStyle name="40% - Énfasis4 33 2 5 2 2" xfId="26232" xr:uid="{00000000-0005-0000-0000-00008C460000}"/>
    <cellStyle name="40% - Énfasis4 33 2 5 3" xfId="18610" xr:uid="{00000000-0005-0000-0000-00008D460000}"/>
    <cellStyle name="40% - Énfasis4 33 2 6" xfId="8771" xr:uid="{00000000-0005-0000-0000-00008E460000}"/>
    <cellStyle name="40% - Énfasis4 33 2 6 2" xfId="24016" xr:uid="{00000000-0005-0000-0000-00008F460000}"/>
    <cellStyle name="40% - Énfasis4 33 2 7" xfId="16394" xr:uid="{00000000-0005-0000-0000-000090460000}"/>
    <cellStyle name="40% - Énfasis4 33 3" xfId="1662" xr:uid="{00000000-0005-0000-0000-000091460000}"/>
    <cellStyle name="40% - Énfasis4 33 3 2" xfId="7146" xr:uid="{00000000-0005-0000-0000-000092460000}"/>
    <cellStyle name="40% - Énfasis4 33 3 2 2" xfId="14771" xr:uid="{00000000-0005-0000-0000-000093460000}"/>
    <cellStyle name="40% - Énfasis4 33 3 2 2 2" xfId="30015" xr:uid="{00000000-0005-0000-0000-000094460000}"/>
    <cellStyle name="40% - Énfasis4 33 3 2 3" xfId="22393" xr:uid="{00000000-0005-0000-0000-000095460000}"/>
    <cellStyle name="40% - Énfasis4 33 3 3" xfId="3889" xr:uid="{00000000-0005-0000-0000-000096460000}"/>
    <cellStyle name="40% - Énfasis4 33 3 3 2" xfId="11527" xr:uid="{00000000-0005-0000-0000-000097460000}"/>
    <cellStyle name="40% - Énfasis4 33 3 3 2 2" xfId="26772" xr:uid="{00000000-0005-0000-0000-000098460000}"/>
    <cellStyle name="40% - Énfasis4 33 3 3 3" xfId="19150" xr:uid="{00000000-0005-0000-0000-000099460000}"/>
    <cellStyle name="40% - Énfasis4 33 3 4" xfId="9311" xr:uid="{00000000-0005-0000-0000-00009A460000}"/>
    <cellStyle name="40% - Énfasis4 33 3 4 2" xfId="24556" xr:uid="{00000000-0005-0000-0000-00009B460000}"/>
    <cellStyle name="40% - Énfasis4 33 3 5" xfId="16934" xr:uid="{00000000-0005-0000-0000-00009C460000}"/>
    <cellStyle name="40% - Énfasis4 33 4" xfId="4975" xr:uid="{00000000-0005-0000-0000-00009D460000}"/>
    <cellStyle name="40% - Énfasis4 33 4 2" xfId="12608" xr:uid="{00000000-0005-0000-0000-00009E460000}"/>
    <cellStyle name="40% - Énfasis4 33 4 2 2" xfId="27853" xr:uid="{00000000-0005-0000-0000-00009F460000}"/>
    <cellStyle name="40% - Énfasis4 33 4 3" xfId="20231" xr:uid="{00000000-0005-0000-0000-0000A0460000}"/>
    <cellStyle name="40% - Énfasis4 33 5" xfId="6065" xr:uid="{00000000-0005-0000-0000-0000A1460000}"/>
    <cellStyle name="40% - Énfasis4 33 5 2" xfId="13690" xr:uid="{00000000-0005-0000-0000-0000A2460000}"/>
    <cellStyle name="40% - Énfasis4 33 5 2 2" xfId="28934" xr:uid="{00000000-0005-0000-0000-0000A3460000}"/>
    <cellStyle name="40% - Énfasis4 33 5 3" xfId="21312" xr:uid="{00000000-0005-0000-0000-0000A4460000}"/>
    <cellStyle name="40% - Énfasis4 33 6" xfId="2803" xr:uid="{00000000-0005-0000-0000-0000A5460000}"/>
    <cellStyle name="40% - Énfasis4 33 6 2" xfId="10446" xr:uid="{00000000-0005-0000-0000-0000A6460000}"/>
    <cellStyle name="40% - Énfasis4 33 6 2 2" xfId="25691" xr:uid="{00000000-0005-0000-0000-0000A7460000}"/>
    <cellStyle name="40% - Énfasis4 33 6 3" xfId="18069" xr:uid="{00000000-0005-0000-0000-0000A8460000}"/>
    <cellStyle name="40% - Énfasis4 33 7" xfId="8230" xr:uid="{00000000-0005-0000-0000-0000A9460000}"/>
    <cellStyle name="40% - Énfasis4 33 7 2" xfId="23475" xr:uid="{00000000-0005-0000-0000-0000AA460000}"/>
    <cellStyle name="40% - Énfasis4 33 8" xfId="15854" xr:uid="{00000000-0005-0000-0000-0000AB460000}"/>
    <cellStyle name="40% - Énfasis4 34" xfId="442" xr:uid="{00000000-0005-0000-0000-0000AC460000}"/>
    <cellStyle name="40% - Énfasis4 34 2" xfId="1123" xr:uid="{00000000-0005-0000-0000-0000AD460000}"/>
    <cellStyle name="40% - Énfasis4 34 2 2" xfId="2205" xr:uid="{00000000-0005-0000-0000-0000AE460000}"/>
    <cellStyle name="40% - Énfasis4 34 2 2 2" xfId="7688" xr:uid="{00000000-0005-0000-0000-0000AF460000}"/>
    <cellStyle name="40% - Énfasis4 34 2 2 2 2" xfId="15313" xr:uid="{00000000-0005-0000-0000-0000B0460000}"/>
    <cellStyle name="40% - Énfasis4 34 2 2 2 2 2" xfId="30557" xr:uid="{00000000-0005-0000-0000-0000B1460000}"/>
    <cellStyle name="40% - Énfasis4 34 2 2 2 3" xfId="22935" xr:uid="{00000000-0005-0000-0000-0000B2460000}"/>
    <cellStyle name="40% - Énfasis4 34 2 2 3" xfId="4431" xr:uid="{00000000-0005-0000-0000-0000B3460000}"/>
    <cellStyle name="40% - Énfasis4 34 2 2 3 2" xfId="12069" xr:uid="{00000000-0005-0000-0000-0000B4460000}"/>
    <cellStyle name="40% - Énfasis4 34 2 2 3 2 2" xfId="27314" xr:uid="{00000000-0005-0000-0000-0000B5460000}"/>
    <cellStyle name="40% - Énfasis4 34 2 2 3 3" xfId="19692" xr:uid="{00000000-0005-0000-0000-0000B6460000}"/>
    <cellStyle name="40% - Énfasis4 34 2 2 4" xfId="9853" xr:uid="{00000000-0005-0000-0000-0000B7460000}"/>
    <cellStyle name="40% - Énfasis4 34 2 2 4 2" xfId="25098" xr:uid="{00000000-0005-0000-0000-0000B8460000}"/>
    <cellStyle name="40% - Énfasis4 34 2 2 5" xfId="17476" xr:uid="{00000000-0005-0000-0000-0000B9460000}"/>
    <cellStyle name="40% - Énfasis4 34 2 3" xfId="5517" xr:uid="{00000000-0005-0000-0000-0000BA460000}"/>
    <cellStyle name="40% - Énfasis4 34 2 3 2" xfId="13150" xr:uid="{00000000-0005-0000-0000-0000BB460000}"/>
    <cellStyle name="40% - Énfasis4 34 2 3 2 2" xfId="28395" xr:uid="{00000000-0005-0000-0000-0000BC460000}"/>
    <cellStyle name="40% - Énfasis4 34 2 3 3" xfId="20773" xr:uid="{00000000-0005-0000-0000-0000BD460000}"/>
    <cellStyle name="40% - Énfasis4 34 2 4" xfId="6607" xr:uid="{00000000-0005-0000-0000-0000BE460000}"/>
    <cellStyle name="40% - Énfasis4 34 2 4 2" xfId="14232" xr:uid="{00000000-0005-0000-0000-0000BF460000}"/>
    <cellStyle name="40% - Énfasis4 34 2 4 2 2" xfId="29476" xr:uid="{00000000-0005-0000-0000-0000C0460000}"/>
    <cellStyle name="40% - Énfasis4 34 2 4 3" xfId="21854" xr:uid="{00000000-0005-0000-0000-0000C1460000}"/>
    <cellStyle name="40% - Énfasis4 34 2 5" xfId="3346" xr:uid="{00000000-0005-0000-0000-0000C2460000}"/>
    <cellStyle name="40% - Énfasis4 34 2 5 2" xfId="10988" xr:uid="{00000000-0005-0000-0000-0000C3460000}"/>
    <cellStyle name="40% - Énfasis4 34 2 5 2 2" xfId="26233" xr:uid="{00000000-0005-0000-0000-0000C4460000}"/>
    <cellStyle name="40% - Énfasis4 34 2 5 3" xfId="18611" xr:uid="{00000000-0005-0000-0000-0000C5460000}"/>
    <cellStyle name="40% - Énfasis4 34 2 6" xfId="8772" xr:uid="{00000000-0005-0000-0000-0000C6460000}"/>
    <cellStyle name="40% - Énfasis4 34 2 6 2" xfId="24017" xr:uid="{00000000-0005-0000-0000-0000C7460000}"/>
    <cellStyle name="40% - Énfasis4 34 2 7" xfId="16395" xr:uid="{00000000-0005-0000-0000-0000C8460000}"/>
    <cellStyle name="40% - Énfasis4 34 3" xfId="1663" xr:uid="{00000000-0005-0000-0000-0000C9460000}"/>
    <cellStyle name="40% - Énfasis4 34 3 2" xfId="7147" xr:uid="{00000000-0005-0000-0000-0000CA460000}"/>
    <cellStyle name="40% - Énfasis4 34 3 2 2" xfId="14772" xr:uid="{00000000-0005-0000-0000-0000CB460000}"/>
    <cellStyle name="40% - Énfasis4 34 3 2 2 2" xfId="30016" xr:uid="{00000000-0005-0000-0000-0000CC460000}"/>
    <cellStyle name="40% - Énfasis4 34 3 2 3" xfId="22394" xr:uid="{00000000-0005-0000-0000-0000CD460000}"/>
    <cellStyle name="40% - Énfasis4 34 3 3" xfId="3890" xr:uid="{00000000-0005-0000-0000-0000CE460000}"/>
    <cellStyle name="40% - Énfasis4 34 3 3 2" xfId="11528" xr:uid="{00000000-0005-0000-0000-0000CF460000}"/>
    <cellStyle name="40% - Énfasis4 34 3 3 2 2" xfId="26773" xr:uid="{00000000-0005-0000-0000-0000D0460000}"/>
    <cellStyle name="40% - Énfasis4 34 3 3 3" xfId="19151" xr:uid="{00000000-0005-0000-0000-0000D1460000}"/>
    <cellStyle name="40% - Énfasis4 34 3 4" xfId="9312" xr:uid="{00000000-0005-0000-0000-0000D2460000}"/>
    <cellStyle name="40% - Énfasis4 34 3 4 2" xfId="24557" xr:uid="{00000000-0005-0000-0000-0000D3460000}"/>
    <cellStyle name="40% - Énfasis4 34 3 5" xfId="16935" xr:uid="{00000000-0005-0000-0000-0000D4460000}"/>
    <cellStyle name="40% - Énfasis4 34 4" xfId="4976" xr:uid="{00000000-0005-0000-0000-0000D5460000}"/>
    <cellStyle name="40% - Énfasis4 34 4 2" xfId="12609" xr:uid="{00000000-0005-0000-0000-0000D6460000}"/>
    <cellStyle name="40% - Énfasis4 34 4 2 2" xfId="27854" xr:uid="{00000000-0005-0000-0000-0000D7460000}"/>
    <cellStyle name="40% - Énfasis4 34 4 3" xfId="20232" xr:uid="{00000000-0005-0000-0000-0000D8460000}"/>
    <cellStyle name="40% - Énfasis4 34 5" xfId="6066" xr:uid="{00000000-0005-0000-0000-0000D9460000}"/>
    <cellStyle name="40% - Énfasis4 34 5 2" xfId="13691" xr:uid="{00000000-0005-0000-0000-0000DA460000}"/>
    <cellStyle name="40% - Énfasis4 34 5 2 2" xfId="28935" xr:uid="{00000000-0005-0000-0000-0000DB460000}"/>
    <cellStyle name="40% - Énfasis4 34 5 3" xfId="21313" xr:uid="{00000000-0005-0000-0000-0000DC460000}"/>
    <cellStyle name="40% - Énfasis4 34 6" xfId="2804" xr:uid="{00000000-0005-0000-0000-0000DD460000}"/>
    <cellStyle name="40% - Énfasis4 34 6 2" xfId="10447" xr:uid="{00000000-0005-0000-0000-0000DE460000}"/>
    <cellStyle name="40% - Énfasis4 34 6 2 2" xfId="25692" xr:uid="{00000000-0005-0000-0000-0000DF460000}"/>
    <cellStyle name="40% - Énfasis4 34 6 3" xfId="18070" xr:uid="{00000000-0005-0000-0000-0000E0460000}"/>
    <cellStyle name="40% - Énfasis4 34 7" xfId="8231" xr:uid="{00000000-0005-0000-0000-0000E1460000}"/>
    <cellStyle name="40% - Énfasis4 34 7 2" xfId="23476" xr:uid="{00000000-0005-0000-0000-0000E2460000}"/>
    <cellStyle name="40% - Énfasis4 34 8" xfId="15855" xr:uid="{00000000-0005-0000-0000-0000E3460000}"/>
    <cellStyle name="40% - Énfasis4 4" xfId="443" xr:uid="{00000000-0005-0000-0000-0000E4460000}"/>
    <cellStyle name="40% - Énfasis4 4 2" xfId="1124" xr:uid="{00000000-0005-0000-0000-0000E5460000}"/>
    <cellStyle name="40% - Énfasis4 4 2 2" xfId="2206" xr:uid="{00000000-0005-0000-0000-0000E6460000}"/>
    <cellStyle name="40% - Énfasis4 4 2 2 2" xfId="7689" xr:uid="{00000000-0005-0000-0000-0000E7460000}"/>
    <cellStyle name="40% - Énfasis4 4 2 2 2 2" xfId="15314" xr:uid="{00000000-0005-0000-0000-0000E8460000}"/>
    <cellStyle name="40% - Énfasis4 4 2 2 2 2 2" xfId="30558" xr:uid="{00000000-0005-0000-0000-0000E9460000}"/>
    <cellStyle name="40% - Énfasis4 4 2 2 2 3" xfId="22936" xr:uid="{00000000-0005-0000-0000-0000EA460000}"/>
    <cellStyle name="40% - Énfasis4 4 2 2 3" xfId="4432" xr:uid="{00000000-0005-0000-0000-0000EB460000}"/>
    <cellStyle name="40% - Énfasis4 4 2 2 3 2" xfId="12070" xr:uid="{00000000-0005-0000-0000-0000EC460000}"/>
    <cellStyle name="40% - Énfasis4 4 2 2 3 2 2" xfId="27315" xr:uid="{00000000-0005-0000-0000-0000ED460000}"/>
    <cellStyle name="40% - Énfasis4 4 2 2 3 3" xfId="19693" xr:uid="{00000000-0005-0000-0000-0000EE460000}"/>
    <cellStyle name="40% - Énfasis4 4 2 2 4" xfId="9854" xr:uid="{00000000-0005-0000-0000-0000EF460000}"/>
    <cellStyle name="40% - Énfasis4 4 2 2 4 2" xfId="25099" xr:uid="{00000000-0005-0000-0000-0000F0460000}"/>
    <cellStyle name="40% - Énfasis4 4 2 2 5" xfId="17477" xr:uid="{00000000-0005-0000-0000-0000F1460000}"/>
    <cellStyle name="40% - Énfasis4 4 2 3" xfId="5518" xr:uid="{00000000-0005-0000-0000-0000F2460000}"/>
    <cellStyle name="40% - Énfasis4 4 2 3 2" xfId="13151" xr:uid="{00000000-0005-0000-0000-0000F3460000}"/>
    <cellStyle name="40% - Énfasis4 4 2 3 2 2" xfId="28396" xr:uid="{00000000-0005-0000-0000-0000F4460000}"/>
    <cellStyle name="40% - Énfasis4 4 2 3 3" xfId="20774" xr:uid="{00000000-0005-0000-0000-0000F5460000}"/>
    <cellStyle name="40% - Énfasis4 4 2 4" xfId="6608" xr:uid="{00000000-0005-0000-0000-0000F6460000}"/>
    <cellStyle name="40% - Énfasis4 4 2 4 2" xfId="14233" xr:uid="{00000000-0005-0000-0000-0000F7460000}"/>
    <cellStyle name="40% - Énfasis4 4 2 4 2 2" xfId="29477" xr:uid="{00000000-0005-0000-0000-0000F8460000}"/>
    <cellStyle name="40% - Énfasis4 4 2 4 3" xfId="21855" xr:uid="{00000000-0005-0000-0000-0000F9460000}"/>
    <cellStyle name="40% - Énfasis4 4 2 5" xfId="3347" xr:uid="{00000000-0005-0000-0000-0000FA460000}"/>
    <cellStyle name="40% - Énfasis4 4 2 5 2" xfId="10989" xr:uid="{00000000-0005-0000-0000-0000FB460000}"/>
    <cellStyle name="40% - Énfasis4 4 2 5 2 2" xfId="26234" xr:uid="{00000000-0005-0000-0000-0000FC460000}"/>
    <cellStyle name="40% - Énfasis4 4 2 5 3" xfId="18612" xr:uid="{00000000-0005-0000-0000-0000FD460000}"/>
    <cellStyle name="40% - Énfasis4 4 2 6" xfId="8773" xr:uid="{00000000-0005-0000-0000-0000FE460000}"/>
    <cellStyle name="40% - Énfasis4 4 2 6 2" xfId="24018" xr:uid="{00000000-0005-0000-0000-0000FF460000}"/>
    <cellStyle name="40% - Énfasis4 4 2 7" xfId="16396" xr:uid="{00000000-0005-0000-0000-000000470000}"/>
    <cellStyle name="40% - Énfasis4 4 3" xfId="1664" xr:uid="{00000000-0005-0000-0000-000001470000}"/>
    <cellStyle name="40% - Énfasis4 4 3 2" xfId="7148" xr:uid="{00000000-0005-0000-0000-000002470000}"/>
    <cellStyle name="40% - Énfasis4 4 3 2 2" xfId="14773" xr:uid="{00000000-0005-0000-0000-000003470000}"/>
    <cellStyle name="40% - Énfasis4 4 3 2 2 2" xfId="30017" xr:uid="{00000000-0005-0000-0000-000004470000}"/>
    <cellStyle name="40% - Énfasis4 4 3 2 3" xfId="22395" xr:uid="{00000000-0005-0000-0000-000005470000}"/>
    <cellStyle name="40% - Énfasis4 4 3 3" xfId="3891" xr:uid="{00000000-0005-0000-0000-000006470000}"/>
    <cellStyle name="40% - Énfasis4 4 3 3 2" xfId="11529" xr:uid="{00000000-0005-0000-0000-000007470000}"/>
    <cellStyle name="40% - Énfasis4 4 3 3 2 2" xfId="26774" xr:uid="{00000000-0005-0000-0000-000008470000}"/>
    <cellStyle name="40% - Énfasis4 4 3 3 3" xfId="19152" xr:uid="{00000000-0005-0000-0000-000009470000}"/>
    <cellStyle name="40% - Énfasis4 4 3 4" xfId="9313" xr:uid="{00000000-0005-0000-0000-00000A470000}"/>
    <cellStyle name="40% - Énfasis4 4 3 4 2" xfId="24558" xr:uid="{00000000-0005-0000-0000-00000B470000}"/>
    <cellStyle name="40% - Énfasis4 4 3 5" xfId="16936" xr:uid="{00000000-0005-0000-0000-00000C470000}"/>
    <cellStyle name="40% - Énfasis4 4 4" xfId="4977" xr:uid="{00000000-0005-0000-0000-00000D470000}"/>
    <cellStyle name="40% - Énfasis4 4 4 2" xfId="12610" xr:uid="{00000000-0005-0000-0000-00000E470000}"/>
    <cellStyle name="40% - Énfasis4 4 4 2 2" xfId="27855" xr:uid="{00000000-0005-0000-0000-00000F470000}"/>
    <cellStyle name="40% - Énfasis4 4 4 3" xfId="20233" xr:uid="{00000000-0005-0000-0000-000010470000}"/>
    <cellStyle name="40% - Énfasis4 4 5" xfId="6067" xr:uid="{00000000-0005-0000-0000-000011470000}"/>
    <cellStyle name="40% - Énfasis4 4 5 2" xfId="13692" xr:uid="{00000000-0005-0000-0000-000012470000}"/>
    <cellStyle name="40% - Énfasis4 4 5 2 2" xfId="28936" xr:uid="{00000000-0005-0000-0000-000013470000}"/>
    <cellStyle name="40% - Énfasis4 4 5 3" xfId="21314" xr:uid="{00000000-0005-0000-0000-000014470000}"/>
    <cellStyle name="40% - Énfasis4 4 6" xfId="2805" xr:uid="{00000000-0005-0000-0000-000015470000}"/>
    <cellStyle name="40% - Énfasis4 4 6 2" xfId="10448" xr:uid="{00000000-0005-0000-0000-000016470000}"/>
    <cellStyle name="40% - Énfasis4 4 6 2 2" xfId="25693" xr:uid="{00000000-0005-0000-0000-000017470000}"/>
    <cellStyle name="40% - Énfasis4 4 6 3" xfId="18071" xr:uid="{00000000-0005-0000-0000-000018470000}"/>
    <cellStyle name="40% - Énfasis4 4 7" xfId="8232" xr:uid="{00000000-0005-0000-0000-000019470000}"/>
    <cellStyle name="40% - Énfasis4 4 7 2" xfId="23477" xr:uid="{00000000-0005-0000-0000-00001A470000}"/>
    <cellStyle name="40% - Énfasis4 4 8" xfId="15856" xr:uid="{00000000-0005-0000-0000-00001B470000}"/>
    <cellStyle name="40% - Énfasis4 5" xfId="444" xr:uid="{00000000-0005-0000-0000-00001C470000}"/>
    <cellStyle name="40% - Énfasis4 5 2" xfId="1125" xr:uid="{00000000-0005-0000-0000-00001D470000}"/>
    <cellStyle name="40% - Énfasis4 5 2 2" xfId="2207" xr:uid="{00000000-0005-0000-0000-00001E470000}"/>
    <cellStyle name="40% - Énfasis4 5 2 2 2" xfId="7690" xr:uid="{00000000-0005-0000-0000-00001F470000}"/>
    <cellStyle name="40% - Énfasis4 5 2 2 2 2" xfId="15315" xr:uid="{00000000-0005-0000-0000-000020470000}"/>
    <cellStyle name="40% - Énfasis4 5 2 2 2 2 2" xfId="30559" xr:uid="{00000000-0005-0000-0000-000021470000}"/>
    <cellStyle name="40% - Énfasis4 5 2 2 2 3" xfId="22937" xr:uid="{00000000-0005-0000-0000-000022470000}"/>
    <cellStyle name="40% - Énfasis4 5 2 2 3" xfId="4433" xr:uid="{00000000-0005-0000-0000-000023470000}"/>
    <cellStyle name="40% - Énfasis4 5 2 2 3 2" xfId="12071" xr:uid="{00000000-0005-0000-0000-000024470000}"/>
    <cellStyle name="40% - Énfasis4 5 2 2 3 2 2" xfId="27316" xr:uid="{00000000-0005-0000-0000-000025470000}"/>
    <cellStyle name="40% - Énfasis4 5 2 2 3 3" xfId="19694" xr:uid="{00000000-0005-0000-0000-000026470000}"/>
    <cellStyle name="40% - Énfasis4 5 2 2 4" xfId="9855" xr:uid="{00000000-0005-0000-0000-000027470000}"/>
    <cellStyle name="40% - Énfasis4 5 2 2 4 2" xfId="25100" xr:uid="{00000000-0005-0000-0000-000028470000}"/>
    <cellStyle name="40% - Énfasis4 5 2 2 5" xfId="17478" xr:uid="{00000000-0005-0000-0000-000029470000}"/>
    <cellStyle name="40% - Énfasis4 5 2 3" xfId="5519" xr:uid="{00000000-0005-0000-0000-00002A470000}"/>
    <cellStyle name="40% - Énfasis4 5 2 3 2" xfId="13152" xr:uid="{00000000-0005-0000-0000-00002B470000}"/>
    <cellStyle name="40% - Énfasis4 5 2 3 2 2" xfId="28397" xr:uid="{00000000-0005-0000-0000-00002C470000}"/>
    <cellStyle name="40% - Énfasis4 5 2 3 3" xfId="20775" xr:uid="{00000000-0005-0000-0000-00002D470000}"/>
    <cellStyle name="40% - Énfasis4 5 2 4" xfId="6609" xr:uid="{00000000-0005-0000-0000-00002E470000}"/>
    <cellStyle name="40% - Énfasis4 5 2 4 2" xfId="14234" xr:uid="{00000000-0005-0000-0000-00002F470000}"/>
    <cellStyle name="40% - Énfasis4 5 2 4 2 2" xfId="29478" xr:uid="{00000000-0005-0000-0000-000030470000}"/>
    <cellStyle name="40% - Énfasis4 5 2 4 3" xfId="21856" xr:uid="{00000000-0005-0000-0000-000031470000}"/>
    <cellStyle name="40% - Énfasis4 5 2 5" xfId="3348" xr:uid="{00000000-0005-0000-0000-000032470000}"/>
    <cellStyle name="40% - Énfasis4 5 2 5 2" xfId="10990" xr:uid="{00000000-0005-0000-0000-000033470000}"/>
    <cellStyle name="40% - Énfasis4 5 2 5 2 2" xfId="26235" xr:uid="{00000000-0005-0000-0000-000034470000}"/>
    <cellStyle name="40% - Énfasis4 5 2 5 3" xfId="18613" xr:uid="{00000000-0005-0000-0000-000035470000}"/>
    <cellStyle name="40% - Énfasis4 5 2 6" xfId="8774" xr:uid="{00000000-0005-0000-0000-000036470000}"/>
    <cellStyle name="40% - Énfasis4 5 2 6 2" xfId="24019" xr:uid="{00000000-0005-0000-0000-000037470000}"/>
    <cellStyle name="40% - Énfasis4 5 2 7" xfId="16397" xr:uid="{00000000-0005-0000-0000-000038470000}"/>
    <cellStyle name="40% - Énfasis4 5 3" xfId="1665" xr:uid="{00000000-0005-0000-0000-000039470000}"/>
    <cellStyle name="40% - Énfasis4 5 3 2" xfId="7149" xr:uid="{00000000-0005-0000-0000-00003A470000}"/>
    <cellStyle name="40% - Énfasis4 5 3 2 2" xfId="14774" xr:uid="{00000000-0005-0000-0000-00003B470000}"/>
    <cellStyle name="40% - Énfasis4 5 3 2 2 2" xfId="30018" xr:uid="{00000000-0005-0000-0000-00003C470000}"/>
    <cellStyle name="40% - Énfasis4 5 3 2 3" xfId="22396" xr:uid="{00000000-0005-0000-0000-00003D470000}"/>
    <cellStyle name="40% - Énfasis4 5 3 3" xfId="3892" xr:uid="{00000000-0005-0000-0000-00003E470000}"/>
    <cellStyle name="40% - Énfasis4 5 3 3 2" xfId="11530" xr:uid="{00000000-0005-0000-0000-00003F470000}"/>
    <cellStyle name="40% - Énfasis4 5 3 3 2 2" xfId="26775" xr:uid="{00000000-0005-0000-0000-000040470000}"/>
    <cellStyle name="40% - Énfasis4 5 3 3 3" xfId="19153" xr:uid="{00000000-0005-0000-0000-000041470000}"/>
    <cellStyle name="40% - Énfasis4 5 3 4" xfId="9314" xr:uid="{00000000-0005-0000-0000-000042470000}"/>
    <cellStyle name="40% - Énfasis4 5 3 4 2" xfId="24559" xr:uid="{00000000-0005-0000-0000-000043470000}"/>
    <cellStyle name="40% - Énfasis4 5 3 5" xfId="16937" xr:uid="{00000000-0005-0000-0000-000044470000}"/>
    <cellStyle name="40% - Énfasis4 5 4" xfId="4978" xr:uid="{00000000-0005-0000-0000-000045470000}"/>
    <cellStyle name="40% - Énfasis4 5 4 2" xfId="12611" xr:uid="{00000000-0005-0000-0000-000046470000}"/>
    <cellStyle name="40% - Énfasis4 5 4 2 2" xfId="27856" xr:uid="{00000000-0005-0000-0000-000047470000}"/>
    <cellStyle name="40% - Énfasis4 5 4 3" xfId="20234" xr:uid="{00000000-0005-0000-0000-000048470000}"/>
    <cellStyle name="40% - Énfasis4 5 5" xfId="6068" xr:uid="{00000000-0005-0000-0000-000049470000}"/>
    <cellStyle name="40% - Énfasis4 5 5 2" xfId="13693" xr:uid="{00000000-0005-0000-0000-00004A470000}"/>
    <cellStyle name="40% - Énfasis4 5 5 2 2" xfId="28937" xr:uid="{00000000-0005-0000-0000-00004B470000}"/>
    <cellStyle name="40% - Énfasis4 5 5 3" xfId="21315" xr:uid="{00000000-0005-0000-0000-00004C470000}"/>
    <cellStyle name="40% - Énfasis4 5 6" xfId="2806" xr:uid="{00000000-0005-0000-0000-00004D470000}"/>
    <cellStyle name="40% - Énfasis4 5 6 2" xfId="10449" xr:uid="{00000000-0005-0000-0000-00004E470000}"/>
    <cellStyle name="40% - Énfasis4 5 6 2 2" xfId="25694" xr:uid="{00000000-0005-0000-0000-00004F470000}"/>
    <cellStyle name="40% - Énfasis4 5 6 3" xfId="18072" xr:uid="{00000000-0005-0000-0000-000050470000}"/>
    <cellStyle name="40% - Énfasis4 5 7" xfId="8233" xr:uid="{00000000-0005-0000-0000-000051470000}"/>
    <cellStyle name="40% - Énfasis4 5 7 2" xfId="23478" xr:uid="{00000000-0005-0000-0000-000052470000}"/>
    <cellStyle name="40% - Énfasis4 5 8" xfId="15857" xr:uid="{00000000-0005-0000-0000-000053470000}"/>
    <cellStyle name="40% - Énfasis4 6" xfId="445" xr:uid="{00000000-0005-0000-0000-000054470000}"/>
    <cellStyle name="40% - Énfasis4 6 2" xfId="1126" xr:uid="{00000000-0005-0000-0000-000055470000}"/>
    <cellStyle name="40% - Énfasis4 6 2 2" xfId="2208" xr:uid="{00000000-0005-0000-0000-000056470000}"/>
    <cellStyle name="40% - Énfasis4 6 2 2 2" xfId="7691" xr:uid="{00000000-0005-0000-0000-000057470000}"/>
    <cellStyle name="40% - Énfasis4 6 2 2 2 2" xfId="15316" xr:uid="{00000000-0005-0000-0000-000058470000}"/>
    <cellStyle name="40% - Énfasis4 6 2 2 2 2 2" xfId="30560" xr:uid="{00000000-0005-0000-0000-000059470000}"/>
    <cellStyle name="40% - Énfasis4 6 2 2 2 3" xfId="22938" xr:uid="{00000000-0005-0000-0000-00005A470000}"/>
    <cellStyle name="40% - Énfasis4 6 2 2 3" xfId="4434" xr:uid="{00000000-0005-0000-0000-00005B470000}"/>
    <cellStyle name="40% - Énfasis4 6 2 2 3 2" xfId="12072" xr:uid="{00000000-0005-0000-0000-00005C470000}"/>
    <cellStyle name="40% - Énfasis4 6 2 2 3 2 2" xfId="27317" xr:uid="{00000000-0005-0000-0000-00005D470000}"/>
    <cellStyle name="40% - Énfasis4 6 2 2 3 3" xfId="19695" xr:uid="{00000000-0005-0000-0000-00005E470000}"/>
    <cellStyle name="40% - Énfasis4 6 2 2 4" xfId="9856" xr:uid="{00000000-0005-0000-0000-00005F470000}"/>
    <cellStyle name="40% - Énfasis4 6 2 2 4 2" xfId="25101" xr:uid="{00000000-0005-0000-0000-000060470000}"/>
    <cellStyle name="40% - Énfasis4 6 2 2 5" xfId="17479" xr:uid="{00000000-0005-0000-0000-000061470000}"/>
    <cellStyle name="40% - Énfasis4 6 2 3" xfId="5520" xr:uid="{00000000-0005-0000-0000-000062470000}"/>
    <cellStyle name="40% - Énfasis4 6 2 3 2" xfId="13153" xr:uid="{00000000-0005-0000-0000-000063470000}"/>
    <cellStyle name="40% - Énfasis4 6 2 3 2 2" xfId="28398" xr:uid="{00000000-0005-0000-0000-000064470000}"/>
    <cellStyle name="40% - Énfasis4 6 2 3 3" xfId="20776" xr:uid="{00000000-0005-0000-0000-000065470000}"/>
    <cellStyle name="40% - Énfasis4 6 2 4" xfId="6610" xr:uid="{00000000-0005-0000-0000-000066470000}"/>
    <cellStyle name="40% - Énfasis4 6 2 4 2" xfId="14235" xr:uid="{00000000-0005-0000-0000-000067470000}"/>
    <cellStyle name="40% - Énfasis4 6 2 4 2 2" xfId="29479" xr:uid="{00000000-0005-0000-0000-000068470000}"/>
    <cellStyle name="40% - Énfasis4 6 2 4 3" xfId="21857" xr:uid="{00000000-0005-0000-0000-000069470000}"/>
    <cellStyle name="40% - Énfasis4 6 2 5" xfId="3349" xr:uid="{00000000-0005-0000-0000-00006A470000}"/>
    <cellStyle name="40% - Énfasis4 6 2 5 2" xfId="10991" xr:uid="{00000000-0005-0000-0000-00006B470000}"/>
    <cellStyle name="40% - Énfasis4 6 2 5 2 2" xfId="26236" xr:uid="{00000000-0005-0000-0000-00006C470000}"/>
    <cellStyle name="40% - Énfasis4 6 2 5 3" xfId="18614" xr:uid="{00000000-0005-0000-0000-00006D470000}"/>
    <cellStyle name="40% - Énfasis4 6 2 6" xfId="8775" xr:uid="{00000000-0005-0000-0000-00006E470000}"/>
    <cellStyle name="40% - Énfasis4 6 2 6 2" xfId="24020" xr:uid="{00000000-0005-0000-0000-00006F470000}"/>
    <cellStyle name="40% - Énfasis4 6 2 7" xfId="16398" xr:uid="{00000000-0005-0000-0000-000070470000}"/>
    <cellStyle name="40% - Énfasis4 6 3" xfId="1666" xr:uid="{00000000-0005-0000-0000-000071470000}"/>
    <cellStyle name="40% - Énfasis4 6 3 2" xfId="7150" xr:uid="{00000000-0005-0000-0000-000072470000}"/>
    <cellStyle name="40% - Énfasis4 6 3 2 2" xfId="14775" xr:uid="{00000000-0005-0000-0000-000073470000}"/>
    <cellStyle name="40% - Énfasis4 6 3 2 2 2" xfId="30019" xr:uid="{00000000-0005-0000-0000-000074470000}"/>
    <cellStyle name="40% - Énfasis4 6 3 2 3" xfId="22397" xr:uid="{00000000-0005-0000-0000-000075470000}"/>
    <cellStyle name="40% - Énfasis4 6 3 3" xfId="3893" xr:uid="{00000000-0005-0000-0000-000076470000}"/>
    <cellStyle name="40% - Énfasis4 6 3 3 2" xfId="11531" xr:uid="{00000000-0005-0000-0000-000077470000}"/>
    <cellStyle name="40% - Énfasis4 6 3 3 2 2" xfId="26776" xr:uid="{00000000-0005-0000-0000-000078470000}"/>
    <cellStyle name="40% - Énfasis4 6 3 3 3" xfId="19154" xr:uid="{00000000-0005-0000-0000-000079470000}"/>
    <cellStyle name="40% - Énfasis4 6 3 4" xfId="9315" xr:uid="{00000000-0005-0000-0000-00007A470000}"/>
    <cellStyle name="40% - Énfasis4 6 3 4 2" xfId="24560" xr:uid="{00000000-0005-0000-0000-00007B470000}"/>
    <cellStyle name="40% - Énfasis4 6 3 5" xfId="16938" xr:uid="{00000000-0005-0000-0000-00007C470000}"/>
    <cellStyle name="40% - Énfasis4 6 4" xfId="4979" xr:uid="{00000000-0005-0000-0000-00007D470000}"/>
    <cellStyle name="40% - Énfasis4 6 4 2" xfId="12612" xr:uid="{00000000-0005-0000-0000-00007E470000}"/>
    <cellStyle name="40% - Énfasis4 6 4 2 2" xfId="27857" xr:uid="{00000000-0005-0000-0000-00007F470000}"/>
    <cellStyle name="40% - Énfasis4 6 4 3" xfId="20235" xr:uid="{00000000-0005-0000-0000-000080470000}"/>
    <cellStyle name="40% - Énfasis4 6 5" xfId="6069" xr:uid="{00000000-0005-0000-0000-000081470000}"/>
    <cellStyle name="40% - Énfasis4 6 5 2" xfId="13694" xr:uid="{00000000-0005-0000-0000-000082470000}"/>
    <cellStyle name="40% - Énfasis4 6 5 2 2" xfId="28938" xr:uid="{00000000-0005-0000-0000-000083470000}"/>
    <cellStyle name="40% - Énfasis4 6 5 3" xfId="21316" xr:uid="{00000000-0005-0000-0000-000084470000}"/>
    <cellStyle name="40% - Énfasis4 6 6" xfId="2807" xr:uid="{00000000-0005-0000-0000-000085470000}"/>
    <cellStyle name="40% - Énfasis4 6 6 2" xfId="10450" xr:uid="{00000000-0005-0000-0000-000086470000}"/>
    <cellStyle name="40% - Énfasis4 6 6 2 2" xfId="25695" xr:uid="{00000000-0005-0000-0000-000087470000}"/>
    <cellStyle name="40% - Énfasis4 6 6 3" xfId="18073" xr:uid="{00000000-0005-0000-0000-000088470000}"/>
    <cellStyle name="40% - Énfasis4 6 7" xfId="8234" xr:uid="{00000000-0005-0000-0000-000089470000}"/>
    <cellStyle name="40% - Énfasis4 6 7 2" xfId="23479" xr:uid="{00000000-0005-0000-0000-00008A470000}"/>
    <cellStyle name="40% - Énfasis4 6 8" xfId="15858" xr:uid="{00000000-0005-0000-0000-00008B470000}"/>
    <cellStyle name="40% - Énfasis4 7" xfId="446" xr:uid="{00000000-0005-0000-0000-00008C470000}"/>
    <cellStyle name="40% - Énfasis4 7 2" xfId="1127" xr:uid="{00000000-0005-0000-0000-00008D470000}"/>
    <cellStyle name="40% - Énfasis4 7 2 2" xfId="2209" xr:uid="{00000000-0005-0000-0000-00008E470000}"/>
    <cellStyle name="40% - Énfasis4 7 2 2 2" xfId="7692" xr:uid="{00000000-0005-0000-0000-00008F470000}"/>
    <cellStyle name="40% - Énfasis4 7 2 2 2 2" xfId="15317" xr:uid="{00000000-0005-0000-0000-000090470000}"/>
    <cellStyle name="40% - Énfasis4 7 2 2 2 2 2" xfId="30561" xr:uid="{00000000-0005-0000-0000-000091470000}"/>
    <cellStyle name="40% - Énfasis4 7 2 2 2 3" xfId="22939" xr:uid="{00000000-0005-0000-0000-000092470000}"/>
    <cellStyle name="40% - Énfasis4 7 2 2 3" xfId="4435" xr:uid="{00000000-0005-0000-0000-000093470000}"/>
    <cellStyle name="40% - Énfasis4 7 2 2 3 2" xfId="12073" xr:uid="{00000000-0005-0000-0000-000094470000}"/>
    <cellStyle name="40% - Énfasis4 7 2 2 3 2 2" xfId="27318" xr:uid="{00000000-0005-0000-0000-000095470000}"/>
    <cellStyle name="40% - Énfasis4 7 2 2 3 3" xfId="19696" xr:uid="{00000000-0005-0000-0000-000096470000}"/>
    <cellStyle name="40% - Énfasis4 7 2 2 4" xfId="9857" xr:uid="{00000000-0005-0000-0000-000097470000}"/>
    <cellStyle name="40% - Énfasis4 7 2 2 4 2" xfId="25102" xr:uid="{00000000-0005-0000-0000-000098470000}"/>
    <cellStyle name="40% - Énfasis4 7 2 2 5" xfId="17480" xr:uid="{00000000-0005-0000-0000-000099470000}"/>
    <cellStyle name="40% - Énfasis4 7 2 3" xfId="5521" xr:uid="{00000000-0005-0000-0000-00009A470000}"/>
    <cellStyle name="40% - Énfasis4 7 2 3 2" xfId="13154" xr:uid="{00000000-0005-0000-0000-00009B470000}"/>
    <cellStyle name="40% - Énfasis4 7 2 3 2 2" xfId="28399" xr:uid="{00000000-0005-0000-0000-00009C470000}"/>
    <cellStyle name="40% - Énfasis4 7 2 3 3" xfId="20777" xr:uid="{00000000-0005-0000-0000-00009D470000}"/>
    <cellStyle name="40% - Énfasis4 7 2 4" xfId="6611" xr:uid="{00000000-0005-0000-0000-00009E470000}"/>
    <cellStyle name="40% - Énfasis4 7 2 4 2" xfId="14236" xr:uid="{00000000-0005-0000-0000-00009F470000}"/>
    <cellStyle name="40% - Énfasis4 7 2 4 2 2" xfId="29480" xr:uid="{00000000-0005-0000-0000-0000A0470000}"/>
    <cellStyle name="40% - Énfasis4 7 2 4 3" xfId="21858" xr:uid="{00000000-0005-0000-0000-0000A1470000}"/>
    <cellStyle name="40% - Énfasis4 7 2 5" xfId="3350" xr:uid="{00000000-0005-0000-0000-0000A2470000}"/>
    <cellStyle name="40% - Énfasis4 7 2 5 2" xfId="10992" xr:uid="{00000000-0005-0000-0000-0000A3470000}"/>
    <cellStyle name="40% - Énfasis4 7 2 5 2 2" xfId="26237" xr:uid="{00000000-0005-0000-0000-0000A4470000}"/>
    <cellStyle name="40% - Énfasis4 7 2 5 3" xfId="18615" xr:uid="{00000000-0005-0000-0000-0000A5470000}"/>
    <cellStyle name="40% - Énfasis4 7 2 6" xfId="8776" xr:uid="{00000000-0005-0000-0000-0000A6470000}"/>
    <cellStyle name="40% - Énfasis4 7 2 6 2" xfId="24021" xr:uid="{00000000-0005-0000-0000-0000A7470000}"/>
    <cellStyle name="40% - Énfasis4 7 2 7" xfId="16399" xr:uid="{00000000-0005-0000-0000-0000A8470000}"/>
    <cellStyle name="40% - Énfasis4 7 3" xfId="1667" xr:uid="{00000000-0005-0000-0000-0000A9470000}"/>
    <cellStyle name="40% - Énfasis4 7 3 2" xfId="7151" xr:uid="{00000000-0005-0000-0000-0000AA470000}"/>
    <cellStyle name="40% - Énfasis4 7 3 2 2" xfId="14776" xr:uid="{00000000-0005-0000-0000-0000AB470000}"/>
    <cellStyle name="40% - Énfasis4 7 3 2 2 2" xfId="30020" xr:uid="{00000000-0005-0000-0000-0000AC470000}"/>
    <cellStyle name="40% - Énfasis4 7 3 2 3" xfId="22398" xr:uid="{00000000-0005-0000-0000-0000AD470000}"/>
    <cellStyle name="40% - Énfasis4 7 3 3" xfId="3894" xr:uid="{00000000-0005-0000-0000-0000AE470000}"/>
    <cellStyle name="40% - Énfasis4 7 3 3 2" xfId="11532" xr:uid="{00000000-0005-0000-0000-0000AF470000}"/>
    <cellStyle name="40% - Énfasis4 7 3 3 2 2" xfId="26777" xr:uid="{00000000-0005-0000-0000-0000B0470000}"/>
    <cellStyle name="40% - Énfasis4 7 3 3 3" xfId="19155" xr:uid="{00000000-0005-0000-0000-0000B1470000}"/>
    <cellStyle name="40% - Énfasis4 7 3 4" xfId="9316" xr:uid="{00000000-0005-0000-0000-0000B2470000}"/>
    <cellStyle name="40% - Énfasis4 7 3 4 2" xfId="24561" xr:uid="{00000000-0005-0000-0000-0000B3470000}"/>
    <cellStyle name="40% - Énfasis4 7 3 5" xfId="16939" xr:uid="{00000000-0005-0000-0000-0000B4470000}"/>
    <cellStyle name="40% - Énfasis4 7 4" xfId="4980" xr:uid="{00000000-0005-0000-0000-0000B5470000}"/>
    <cellStyle name="40% - Énfasis4 7 4 2" xfId="12613" xr:uid="{00000000-0005-0000-0000-0000B6470000}"/>
    <cellStyle name="40% - Énfasis4 7 4 2 2" xfId="27858" xr:uid="{00000000-0005-0000-0000-0000B7470000}"/>
    <cellStyle name="40% - Énfasis4 7 4 3" xfId="20236" xr:uid="{00000000-0005-0000-0000-0000B8470000}"/>
    <cellStyle name="40% - Énfasis4 7 5" xfId="6070" xr:uid="{00000000-0005-0000-0000-0000B9470000}"/>
    <cellStyle name="40% - Énfasis4 7 5 2" xfId="13695" xr:uid="{00000000-0005-0000-0000-0000BA470000}"/>
    <cellStyle name="40% - Énfasis4 7 5 2 2" xfId="28939" xr:uid="{00000000-0005-0000-0000-0000BB470000}"/>
    <cellStyle name="40% - Énfasis4 7 5 3" xfId="21317" xr:uid="{00000000-0005-0000-0000-0000BC470000}"/>
    <cellStyle name="40% - Énfasis4 7 6" xfId="2808" xr:uid="{00000000-0005-0000-0000-0000BD470000}"/>
    <cellStyle name="40% - Énfasis4 7 6 2" xfId="10451" xr:uid="{00000000-0005-0000-0000-0000BE470000}"/>
    <cellStyle name="40% - Énfasis4 7 6 2 2" xfId="25696" xr:uid="{00000000-0005-0000-0000-0000BF470000}"/>
    <cellStyle name="40% - Énfasis4 7 6 3" xfId="18074" xr:uid="{00000000-0005-0000-0000-0000C0470000}"/>
    <cellStyle name="40% - Énfasis4 7 7" xfId="8235" xr:uid="{00000000-0005-0000-0000-0000C1470000}"/>
    <cellStyle name="40% - Énfasis4 7 7 2" xfId="23480" xr:uid="{00000000-0005-0000-0000-0000C2470000}"/>
    <cellStyle name="40% - Énfasis4 7 8" xfId="15859" xr:uid="{00000000-0005-0000-0000-0000C3470000}"/>
    <cellStyle name="40% - Énfasis4 8" xfId="447" xr:uid="{00000000-0005-0000-0000-0000C4470000}"/>
    <cellStyle name="40% - Énfasis4 8 2" xfId="1128" xr:uid="{00000000-0005-0000-0000-0000C5470000}"/>
    <cellStyle name="40% - Énfasis4 8 2 2" xfId="2210" xr:uid="{00000000-0005-0000-0000-0000C6470000}"/>
    <cellStyle name="40% - Énfasis4 8 2 2 2" xfId="7693" xr:uid="{00000000-0005-0000-0000-0000C7470000}"/>
    <cellStyle name="40% - Énfasis4 8 2 2 2 2" xfId="15318" xr:uid="{00000000-0005-0000-0000-0000C8470000}"/>
    <cellStyle name="40% - Énfasis4 8 2 2 2 2 2" xfId="30562" xr:uid="{00000000-0005-0000-0000-0000C9470000}"/>
    <cellStyle name="40% - Énfasis4 8 2 2 2 3" xfId="22940" xr:uid="{00000000-0005-0000-0000-0000CA470000}"/>
    <cellStyle name="40% - Énfasis4 8 2 2 3" xfId="4436" xr:uid="{00000000-0005-0000-0000-0000CB470000}"/>
    <cellStyle name="40% - Énfasis4 8 2 2 3 2" xfId="12074" xr:uid="{00000000-0005-0000-0000-0000CC470000}"/>
    <cellStyle name="40% - Énfasis4 8 2 2 3 2 2" xfId="27319" xr:uid="{00000000-0005-0000-0000-0000CD470000}"/>
    <cellStyle name="40% - Énfasis4 8 2 2 3 3" xfId="19697" xr:uid="{00000000-0005-0000-0000-0000CE470000}"/>
    <cellStyle name="40% - Énfasis4 8 2 2 4" xfId="9858" xr:uid="{00000000-0005-0000-0000-0000CF470000}"/>
    <cellStyle name="40% - Énfasis4 8 2 2 4 2" xfId="25103" xr:uid="{00000000-0005-0000-0000-0000D0470000}"/>
    <cellStyle name="40% - Énfasis4 8 2 2 5" xfId="17481" xr:uid="{00000000-0005-0000-0000-0000D1470000}"/>
    <cellStyle name="40% - Énfasis4 8 2 3" xfId="5522" xr:uid="{00000000-0005-0000-0000-0000D2470000}"/>
    <cellStyle name="40% - Énfasis4 8 2 3 2" xfId="13155" xr:uid="{00000000-0005-0000-0000-0000D3470000}"/>
    <cellStyle name="40% - Énfasis4 8 2 3 2 2" xfId="28400" xr:uid="{00000000-0005-0000-0000-0000D4470000}"/>
    <cellStyle name="40% - Énfasis4 8 2 3 3" xfId="20778" xr:uid="{00000000-0005-0000-0000-0000D5470000}"/>
    <cellStyle name="40% - Énfasis4 8 2 4" xfId="6612" xr:uid="{00000000-0005-0000-0000-0000D6470000}"/>
    <cellStyle name="40% - Énfasis4 8 2 4 2" xfId="14237" xr:uid="{00000000-0005-0000-0000-0000D7470000}"/>
    <cellStyle name="40% - Énfasis4 8 2 4 2 2" xfId="29481" xr:uid="{00000000-0005-0000-0000-0000D8470000}"/>
    <cellStyle name="40% - Énfasis4 8 2 4 3" xfId="21859" xr:uid="{00000000-0005-0000-0000-0000D9470000}"/>
    <cellStyle name="40% - Énfasis4 8 2 5" xfId="3351" xr:uid="{00000000-0005-0000-0000-0000DA470000}"/>
    <cellStyle name="40% - Énfasis4 8 2 5 2" xfId="10993" xr:uid="{00000000-0005-0000-0000-0000DB470000}"/>
    <cellStyle name="40% - Énfasis4 8 2 5 2 2" xfId="26238" xr:uid="{00000000-0005-0000-0000-0000DC470000}"/>
    <cellStyle name="40% - Énfasis4 8 2 5 3" xfId="18616" xr:uid="{00000000-0005-0000-0000-0000DD470000}"/>
    <cellStyle name="40% - Énfasis4 8 2 6" xfId="8777" xr:uid="{00000000-0005-0000-0000-0000DE470000}"/>
    <cellStyle name="40% - Énfasis4 8 2 6 2" xfId="24022" xr:uid="{00000000-0005-0000-0000-0000DF470000}"/>
    <cellStyle name="40% - Énfasis4 8 2 7" xfId="16400" xr:uid="{00000000-0005-0000-0000-0000E0470000}"/>
    <cellStyle name="40% - Énfasis4 8 3" xfId="1668" xr:uid="{00000000-0005-0000-0000-0000E1470000}"/>
    <cellStyle name="40% - Énfasis4 8 3 2" xfId="7152" xr:uid="{00000000-0005-0000-0000-0000E2470000}"/>
    <cellStyle name="40% - Énfasis4 8 3 2 2" xfId="14777" xr:uid="{00000000-0005-0000-0000-0000E3470000}"/>
    <cellStyle name="40% - Énfasis4 8 3 2 2 2" xfId="30021" xr:uid="{00000000-0005-0000-0000-0000E4470000}"/>
    <cellStyle name="40% - Énfasis4 8 3 2 3" xfId="22399" xr:uid="{00000000-0005-0000-0000-0000E5470000}"/>
    <cellStyle name="40% - Énfasis4 8 3 3" xfId="3895" xr:uid="{00000000-0005-0000-0000-0000E6470000}"/>
    <cellStyle name="40% - Énfasis4 8 3 3 2" xfId="11533" xr:uid="{00000000-0005-0000-0000-0000E7470000}"/>
    <cellStyle name="40% - Énfasis4 8 3 3 2 2" xfId="26778" xr:uid="{00000000-0005-0000-0000-0000E8470000}"/>
    <cellStyle name="40% - Énfasis4 8 3 3 3" xfId="19156" xr:uid="{00000000-0005-0000-0000-0000E9470000}"/>
    <cellStyle name="40% - Énfasis4 8 3 4" xfId="9317" xr:uid="{00000000-0005-0000-0000-0000EA470000}"/>
    <cellStyle name="40% - Énfasis4 8 3 4 2" xfId="24562" xr:uid="{00000000-0005-0000-0000-0000EB470000}"/>
    <cellStyle name="40% - Énfasis4 8 3 5" xfId="16940" xr:uid="{00000000-0005-0000-0000-0000EC470000}"/>
    <cellStyle name="40% - Énfasis4 8 4" xfId="4981" xr:uid="{00000000-0005-0000-0000-0000ED470000}"/>
    <cellStyle name="40% - Énfasis4 8 4 2" xfId="12614" xr:uid="{00000000-0005-0000-0000-0000EE470000}"/>
    <cellStyle name="40% - Énfasis4 8 4 2 2" xfId="27859" xr:uid="{00000000-0005-0000-0000-0000EF470000}"/>
    <cellStyle name="40% - Énfasis4 8 4 3" xfId="20237" xr:uid="{00000000-0005-0000-0000-0000F0470000}"/>
    <cellStyle name="40% - Énfasis4 8 5" xfId="6071" xr:uid="{00000000-0005-0000-0000-0000F1470000}"/>
    <cellStyle name="40% - Énfasis4 8 5 2" xfId="13696" xr:uid="{00000000-0005-0000-0000-0000F2470000}"/>
    <cellStyle name="40% - Énfasis4 8 5 2 2" xfId="28940" xr:uid="{00000000-0005-0000-0000-0000F3470000}"/>
    <cellStyle name="40% - Énfasis4 8 5 3" xfId="21318" xr:uid="{00000000-0005-0000-0000-0000F4470000}"/>
    <cellStyle name="40% - Énfasis4 8 6" xfId="2809" xr:uid="{00000000-0005-0000-0000-0000F5470000}"/>
    <cellStyle name="40% - Énfasis4 8 6 2" xfId="10452" xr:uid="{00000000-0005-0000-0000-0000F6470000}"/>
    <cellStyle name="40% - Énfasis4 8 6 2 2" xfId="25697" xr:uid="{00000000-0005-0000-0000-0000F7470000}"/>
    <cellStyle name="40% - Énfasis4 8 6 3" xfId="18075" xr:uid="{00000000-0005-0000-0000-0000F8470000}"/>
    <cellStyle name="40% - Énfasis4 8 7" xfId="8236" xr:uid="{00000000-0005-0000-0000-0000F9470000}"/>
    <cellStyle name="40% - Énfasis4 8 7 2" xfId="23481" xr:uid="{00000000-0005-0000-0000-0000FA470000}"/>
    <cellStyle name="40% - Énfasis4 8 8" xfId="15860" xr:uid="{00000000-0005-0000-0000-0000FB470000}"/>
    <cellStyle name="40% - Énfasis4 9" xfId="448" xr:uid="{00000000-0005-0000-0000-0000FC470000}"/>
    <cellStyle name="40% - Énfasis4 9 2" xfId="1129" xr:uid="{00000000-0005-0000-0000-0000FD470000}"/>
    <cellStyle name="40% - Énfasis4 9 2 2" xfId="2211" xr:uid="{00000000-0005-0000-0000-0000FE470000}"/>
    <cellStyle name="40% - Énfasis4 9 2 2 2" xfId="7694" xr:uid="{00000000-0005-0000-0000-0000FF470000}"/>
    <cellStyle name="40% - Énfasis4 9 2 2 2 2" xfId="15319" xr:uid="{00000000-0005-0000-0000-000000480000}"/>
    <cellStyle name="40% - Énfasis4 9 2 2 2 2 2" xfId="30563" xr:uid="{00000000-0005-0000-0000-000001480000}"/>
    <cellStyle name="40% - Énfasis4 9 2 2 2 3" xfId="22941" xr:uid="{00000000-0005-0000-0000-000002480000}"/>
    <cellStyle name="40% - Énfasis4 9 2 2 3" xfId="4437" xr:uid="{00000000-0005-0000-0000-000003480000}"/>
    <cellStyle name="40% - Énfasis4 9 2 2 3 2" xfId="12075" xr:uid="{00000000-0005-0000-0000-000004480000}"/>
    <cellStyle name="40% - Énfasis4 9 2 2 3 2 2" xfId="27320" xr:uid="{00000000-0005-0000-0000-000005480000}"/>
    <cellStyle name="40% - Énfasis4 9 2 2 3 3" xfId="19698" xr:uid="{00000000-0005-0000-0000-000006480000}"/>
    <cellStyle name="40% - Énfasis4 9 2 2 4" xfId="9859" xr:uid="{00000000-0005-0000-0000-000007480000}"/>
    <cellStyle name="40% - Énfasis4 9 2 2 4 2" xfId="25104" xr:uid="{00000000-0005-0000-0000-000008480000}"/>
    <cellStyle name="40% - Énfasis4 9 2 2 5" xfId="17482" xr:uid="{00000000-0005-0000-0000-000009480000}"/>
    <cellStyle name="40% - Énfasis4 9 2 3" xfId="5523" xr:uid="{00000000-0005-0000-0000-00000A480000}"/>
    <cellStyle name="40% - Énfasis4 9 2 3 2" xfId="13156" xr:uid="{00000000-0005-0000-0000-00000B480000}"/>
    <cellStyle name="40% - Énfasis4 9 2 3 2 2" xfId="28401" xr:uid="{00000000-0005-0000-0000-00000C480000}"/>
    <cellStyle name="40% - Énfasis4 9 2 3 3" xfId="20779" xr:uid="{00000000-0005-0000-0000-00000D480000}"/>
    <cellStyle name="40% - Énfasis4 9 2 4" xfId="6613" xr:uid="{00000000-0005-0000-0000-00000E480000}"/>
    <cellStyle name="40% - Énfasis4 9 2 4 2" xfId="14238" xr:uid="{00000000-0005-0000-0000-00000F480000}"/>
    <cellStyle name="40% - Énfasis4 9 2 4 2 2" xfId="29482" xr:uid="{00000000-0005-0000-0000-000010480000}"/>
    <cellStyle name="40% - Énfasis4 9 2 4 3" xfId="21860" xr:uid="{00000000-0005-0000-0000-000011480000}"/>
    <cellStyle name="40% - Énfasis4 9 2 5" xfId="3352" xr:uid="{00000000-0005-0000-0000-000012480000}"/>
    <cellStyle name="40% - Énfasis4 9 2 5 2" xfId="10994" xr:uid="{00000000-0005-0000-0000-000013480000}"/>
    <cellStyle name="40% - Énfasis4 9 2 5 2 2" xfId="26239" xr:uid="{00000000-0005-0000-0000-000014480000}"/>
    <cellStyle name="40% - Énfasis4 9 2 5 3" xfId="18617" xr:uid="{00000000-0005-0000-0000-000015480000}"/>
    <cellStyle name="40% - Énfasis4 9 2 6" xfId="8778" xr:uid="{00000000-0005-0000-0000-000016480000}"/>
    <cellStyle name="40% - Énfasis4 9 2 6 2" xfId="24023" xr:uid="{00000000-0005-0000-0000-000017480000}"/>
    <cellStyle name="40% - Énfasis4 9 2 7" xfId="16401" xr:uid="{00000000-0005-0000-0000-000018480000}"/>
    <cellStyle name="40% - Énfasis4 9 3" xfId="1669" xr:uid="{00000000-0005-0000-0000-000019480000}"/>
    <cellStyle name="40% - Énfasis4 9 3 2" xfId="7153" xr:uid="{00000000-0005-0000-0000-00001A480000}"/>
    <cellStyle name="40% - Énfasis4 9 3 2 2" xfId="14778" xr:uid="{00000000-0005-0000-0000-00001B480000}"/>
    <cellStyle name="40% - Énfasis4 9 3 2 2 2" xfId="30022" xr:uid="{00000000-0005-0000-0000-00001C480000}"/>
    <cellStyle name="40% - Énfasis4 9 3 2 3" xfId="22400" xr:uid="{00000000-0005-0000-0000-00001D480000}"/>
    <cellStyle name="40% - Énfasis4 9 3 3" xfId="3896" xr:uid="{00000000-0005-0000-0000-00001E480000}"/>
    <cellStyle name="40% - Énfasis4 9 3 3 2" xfId="11534" xr:uid="{00000000-0005-0000-0000-00001F480000}"/>
    <cellStyle name="40% - Énfasis4 9 3 3 2 2" xfId="26779" xr:uid="{00000000-0005-0000-0000-000020480000}"/>
    <cellStyle name="40% - Énfasis4 9 3 3 3" xfId="19157" xr:uid="{00000000-0005-0000-0000-000021480000}"/>
    <cellStyle name="40% - Énfasis4 9 3 4" xfId="9318" xr:uid="{00000000-0005-0000-0000-000022480000}"/>
    <cellStyle name="40% - Énfasis4 9 3 4 2" xfId="24563" xr:uid="{00000000-0005-0000-0000-000023480000}"/>
    <cellStyle name="40% - Énfasis4 9 3 5" xfId="16941" xr:uid="{00000000-0005-0000-0000-000024480000}"/>
    <cellStyle name="40% - Énfasis4 9 4" xfId="4982" xr:uid="{00000000-0005-0000-0000-000025480000}"/>
    <cellStyle name="40% - Énfasis4 9 4 2" xfId="12615" xr:uid="{00000000-0005-0000-0000-000026480000}"/>
    <cellStyle name="40% - Énfasis4 9 4 2 2" xfId="27860" xr:uid="{00000000-0005-0000-0000-000027480000}"/>
    <cellStyle name="40% - Énfasis4 9 4 3" xfId="20238" xr:uid="{00000000-0005-0000-0000-000028480000}"/>
    <cellStyle name="40% - Énfasis4 9 5" xfId="6072" xr:uid="{00000000-0005-0000-0000-000029480000}"/>
    <cellStyle name="40% - Énfasis4 9 5 2" xfId="13697" xr:uid="{00000000-0005-0000-0000-00002A480000}"/>
    <cellStyle name="40% - Énfasis4 9 5 2 2" xfId="28941" xr:uid="{00000000-0005-0000-0000-00002B480000}"/>
    <cellStyle name="40% - Énfasis4 9 5 3" xfId="21319" xr:uid="{00000000-0005-0000-0000-00002C480000}"/>
    <cellStyle name="40% - Énfasis4 9 6" xfId="2810" xr:uid="{00000000-0005-0000-0000-00002D480000}"/>
    <cellStyle name="40% - Énfasis4 9 6 2" xfId="10453" xr:uid="{00000000-0005-0000-0000-00002E480000}"/>
    <cellStyle name="40% - Énfasis4 9 6 2 2" xfId="25698" xr:uid="{00000000-0005-0000-0000-00002F480000}"/>
    <cellStyle name="40% - Énfasis4 9 6 3" xfId="18076" xr:uid="{00000000-0005-0000-0000-000030480000}"/>
    <cellStyle name="40% - Énfasis4 9 7" xfId="8237" xr:uid="{00000000-0005-0000-0000-000031480000}"/>
    <cellStyle name="40% - Énfasis4 9 7 2" xfId="23482" xr:uid="{00000000-0005-0000-0000-000032480000}"/>
    <cellStyle name="40% - Énfasis4 9 8" xfId="15861" xr:uid="{00000000-0005-0000-0000-000033480000}"/>
    <cellStyle name="40% - Énfasis5 10" xfId="449" xr:uid="{00000000-0005-0000-0000-000034480000}"/>
    <cellStyle name="40% - Énfasis5 10 2" xfId="1130" xr:uid="{00000000-0005-0000-0000-000035480000}"/>
    <cellStyle name="40% - Énfasis5 10 2 2" xfId="2212" xr:uid="{00000000-0005-0000-0000-000036480000}"/>
    <cellStyle name="40% - Énfasis5 10 2 2 2" xfId="7695" xr:uid="{00000000-0005-0000-0000-000037480000}"/>
    <cellStyle name="40% - Énfasis5 10 2 2 2 2" xfId="15320" xr:uid="{00000000-0005-0000-0000-000038480000}"/>
    <cellStyle name="40% - Énfasis5 10 2 2 2 2 2" xfId="30564" xr:uid="{00000000-0005-0000-0000-000039480000}"/>
    <cellStyle name="40% - Énfasis5 10 2 2 2 3" xfId="22942" xr:uid="{00000000-0005-0000-0000-00003A480000}"/>
    <cellStyle name="40% - Énfasis5 10 2 2 3" xfId="4438" xr:uid="{00000000-0005-0000-0000-00003B480000}"/>
    <cellStyle name="40% - Énfasis5 10 2 2 3 2" xfId="12076" xr:uid="{00000000-0005-0000-0000-00003C480000}"/>
    <cellStyle name="40% - Énfasis5 10 2 2 3 2 2" xfId="27321" xr:uid="{00000000-0005-0000-0000-00003D480000}"/>
    <cellStyle name="40% - Énfasis5 10 2 2 3 3" xfId="19699" xr:uid="{00000000-0005-0000-0000-00003E480000}"/>
    <cellStyle name="40% - Énfasis5 10 2 2 4" xfId="9860" xr:uid="{00000000-0005-0000-0000-00003F480000}"/>
    <cellStyle name="40% - Énfasis5 10 2 2 4 2" xfId="25105" xr:uid="{00000000-0005-0000-0000-000040480000}"/>
    <cellStyle name="40% - Énfasis5 10 2 2 5" xfId="17483" xr:uid="{00000000-0005-0000-0000-000041480000}"/>
    <cellStyle name="40% - Énfasis5 10 2 3" xfId="5524" xr:uid="{00000000-0005-0000-0000-000042480000}"/>
    <cellStyle name="40% - Énfasis5 10 2 3 2" xfId="13157" xr:uid="{00000000-0005-0000-0000-000043480000}"/>
    <cellStyle name="40% - Énfasis5 10 2 3 2 2" xfId="28402" xr:uid="{00000000-0005-0000-0000-000044480000}"/>
    <cellStyle name="40% - Énfasis5 10 2 3 3" xfId="20780" xr:uid="{00000000-0005-0000-0000-000045480000}"/>
    <cellStyle name="40% - Énfasis5 10 2 4" xfId="6614" xr:uid="{00000000-0005-0000-0000-000046480000}"/>
    <cellStyle name="40% - Énfasis5 10 2 4 2" xfId="14239" xr:uid="{00000000-0005-0000-0000-000047480000}"/>
    <cellStyle name="40% - Énfasis5 10 2 4 2 2" xfId="29483" xr:uid="{00000000-0005-0000-0000-000048480000}"/>
    <cellStyle name="40% - Énfasis5 10 2 4 3" xfId="21861" xr:uid="{00000000-0005-0000-0000-000049480000}"/>
    <cellStyle name="40% - Énfasis5 10 2 5" xfId="3353" xr:uid="{00000000-0005-0000-0000-00004A480000}"/>
    <cellStyle name="40% - Énfasis5 10 2 5 2" xfId="10995" xr:uid="{00000000-0005-0000-0000-00004B480000}"/>
    <cellStyle name="40% - Énfasis5 10 2 5 2 2" xfId="26240" xr:uid="{00000000-0005-0000-0000-00004C480000}"/>
    <cellStyle name="40% - Énfasis5 10 2 5 3" xfId="18618" xr:uid="{00000000-0005-0000-0000-00004D480000}"/>
    <cellStyle name="40% - Énfasis5 10 2 6" xfId="8779" xr:uid="{00000000-0005-0000-0000-00004E480000}"/>
    <cellStyle name="40% - Énfasis5 10 2 6 2" xfId="24024" xr:uid="{00000000-0005-0000-0000-00004F480000}"/>
    <cellStyle name="40% - Énfasis5 10 2 7" xfId="16402" xr:uid="{00000000-0005-0000-0000-000050480000}"/>
    <cellStyle name="40% - Énfasis5 10 3" xfId="1670" xr:uid="{00000000-0005-0000-0000-000051480000}"/>
    <cellStyle name="40% - Énfasis5 10 3 2" xfId="7154" xr:uid="{00000000-0005-0000-0000-000052480000}"/>
    <cellStyle name="40% - Énfasis5 10 3 2 2" xfId="14779" xr:uid="{00000000-0005-0000-0000-000053480000}"/>
    <cellStyle name="40% - Énfasis5 10 3 2 2 2" xfId="30023" xr:uid="{00000000-0005-0000-0000-000054480000}"/>
    <cellStyle name="40% - Énfasis5 10 3 2 3" xfId="22401" xr:uid="{00000000-0005-0000-0000-000055480000}"/>
    <cellStyle name="40% - Énfasis5 10 3 3" xfId="3897" xr:uid="{00000000-0005-0000-0000-000056480000}"/>
    <cellStyle name="40% - Énfasis5 10 3 3 2" xfId="11535" xr:uid="{00000000-0005-0000-0000-000057480000}"/>
    <cellStyle name="40% - Énfasis5 10 3 3 2 2" xfId="26780" xr:uid="{00000000-0005-0000-0000-000058480000}"/>
    <cellStyle name="40% - Énfasis5 10 3 3 3" xfId="19158" xr:uid="{00000000-0005-0000-0000-000059480000}"/>
    <cellStyle name="40% - Énfasis5 10 3 4" xfId="9319" xr:uid="{00000000-0005-0000-0000-00005A480000}"/>
    <cellStyle name="40% - Énfasis5 10 3 4 2" xfId="24564" xr:uid="{00000000-0005-0000-0000-00005B480000}"/>
    <cellStyle name="40% - Énfasis5 10 3 5" xfId="16942" xr:uid="{00000000-0005-0000-0000-00005C480000}"/>
    <cellStyle name="40% - Énfasis5 10 4" xfId="4983" xr:uid="{00000000-0005-0000-0000-00005D480000}"/>
    <cellStyle name="40% - Énfasis5 10 4 2" xfId="12616" xr:uid="{00000000-0005-0000-0000-00005E480000}"/>
    <cellStyle name="40% - Énfasis5 10 4 2 2" xfId="27861" xr:uid="{00000000-0005-0000-0000-00005F480000}"/>
    <cellStyle name="40% - Énfasis5 10 4 3" xfId="20239" xr:uid="{00000000-0005-0000-0000-000060480000}"/>
    <cellStyle name="40% - Énfasis5 10 5" xfId="6073" xr:uid="{00000000-0005-0000-0000-000061480000}"/>
    <cellStyle name="40% - Énfasis5 10 5 2" xfId="13698" xr:uid="{00000000-0005-0000-0000-000062480000}"/>
    <cellStyle name="40% - Énfasis5 10 5 2 2" xfId="28942" xr:uid="{00000000-0005-0000-0000-000063480000}"/>
    <cellStyle name="40% - Énfasis5 10 5 3" xfId="21320" xr:uid="{00000000-0005-0000-0000-000064480000}"/>
    <cellStyle name="40% - Énfasis5 10 6" xfId="2811" xr:uid="{00000000-0005-0000-0000-000065480000}"/>
    <cellStyle name="40% - Énfasis5 10 6 2" xfId="10454" xr:uid="{00000000-0005-0000-0000-000066480000}"/>
    <cellStyle name="40% - Énfasis5 10 6 2 2" xfId="25699" xr:uid="{00000000-0005-0000-0000-000067480000}"/>
    <cellStyle name="40% - Énfasis5 10 6 3" xfId="18077" xr:uid="{00000000-0005-0000-0000-000068480000}"/>
    <cellStyle name="40% - Énfasis5 10 7" xfId="8238" xr:uid="{00000000-0005-0000-0000-000069480000}"/>
    <cellStyle name="40% - Énfasis5 10 7 2" xfId="23483" xr:uid="{00000000-0005-0000-0000-00006A480000}"/>
    <cellStyle name="40% - Énfasis5 10 8" xfId="15862" xr:uid="{00000000-0005-0000-0000-00006B480000}"/>
    <cellStyle name="40% - Énfasis5 11" xfId="450" xr:uid="{00000000-0005-0000-0000-00006C480000}"/>
    <cellStyle name="40% - Énfasis5 11 2" xfId="1131" xr:uid="{00000000-0005-0000-0000-00006D480000}"/>
    <cellStyle name="40% - Énfasis5 11 2 2" xfId="2213" xr:uid="{00000000-0005-0000-0000-00006E480000}"/>
    <cellStyle name="40% - Énfasis5 11 2 2 2" xfId="7696" xr:uid="{00000000-0005-0000-0000-00006F480000}"/>
    <cellStyle name="40% - Énfasis5 11 2 2 2 2" xfId="15321" xr:uid="{00000000-0005-0000-0000-000070480000}"/>
    <cellStyle name="40% - Énfasis5 11 2 2 2 2 2" xfId="30565" xr:uid="{00000000-0005-0000-0000-000071480000}"/>
    <cellStyle name="40% - Énfasis5 11 2 2 2 3" xfId="22943" xr:uid="{00000000-0005-0000-0000-000072480000}"/>
    <cellStyle name="40% - Énfasis5 11 2 2 3" xfId="4439" xr:uid="{00000000-0005-0000-0000-000073480000}"/>
    <cellStyle name="40% - Énfasis5 11 2 2 3 2" xfId="12077" xr:uid="{00000000-0005-0000-0000-000074480000}"/>
    <cellStyle name="40% - Énfasis5 11 2 2 3 2 2" xfId="27322" xr:uid="{00000000-0005-0000-0000-000075480000}"/>
    <cellStyle name="40% - Énfasis5 11 2 2 3 3" xfId="19700" xr:uid="{00000000-0005-0000-0000-000076480000}"/>
    <cellStyle name="40% - Énfasis5 11 2 2 4" xfId="9861" xr:uid="{00000000-0005-0000-0000-000077480000}"/>
    <cellStyle name="40% - Énfasis5 11 2 2 4 2" xfId="25106" xr:uid="{00000000-0005-0000-0000-000078480000}"/>
    <cellStyle name="40% - Énfasis5 11 2 2 5" xfId="17484" xr:uid="{00000000-0005-0000-0000-000079480000}"/>
    <cellStyle name="40% - Énfasis5 11 2 3" xfId="5525" xr:uid="{00000000-0005-0000-0000-00007A480000}"/>
    <cellStyle name="40% - Énfasis5 11 2 3 2" xfId="13158" xr:uid="{00000000-0005-0000-0000-00007B480000}"/>
    <cellStyle name="40% - Énfasis5 11 2 3 2 2" xfId="28403" xr:uid="{00000000-0005-0000-0000-00007C480000}"/>
    <cellStyle name="40% - Énfasis5 11 2 3 3" xfId="20781" xr:uid="{00000000-0005-0000-0000-00007D480000}"/>
    <cellStyle name="40% - Énfasis5 11 2 4" xfId="6615" xr:uid="{00000000-0005-0000-0000-00007E480000}"/>
    <cellStyle name="40% - Énfasis5 11 2 4 2" xfId="14240" xr:uid="{00000000-0005-0000-0000-00007F480000}"/>
    <cellStyle name="40% - Énfasis5 11 2 4 2 2" xfId="29484" xr:uid="{00000000-0005-0000-0000-000080480000}"/>
    <cellStyle name="40% - Énfasis5 11 2 4 3" xfId="21862" xr:uid="{00000000-0005-0000-0000-000081480000}"/>
    <cellStyle name="40% - Énfasis5 11 2 5" xfId="3354" xr:uid="{00000000-0005-0000-0000-000082480000}"/>
    <cellStyle name="40% - Énfasis5 11 2 5 2" xfId="10996" xr:uid="{00000000-0005-0000-0000-000083480000}"/>
    <cellStyle name="40% - Énfasis5 11 2 5 2 2" xfId="26241" xr:uid="{00000000-0005-0000-0000-000084480000}"/>
    <cellStyle name="40% - Énfasis5 11 2 5 3" xfId="18619" xr:uid="{00000000-0005-0000-0000-000085480000}"/>
    <cellStyle name="40% - Énfasis5 11 2 6" xfId="8780" xr:uid="{00000000-0005-0000-0000-000086480000}"/>
    <cellStyle name="40% - Énfasis5 11 2 6 2" xfId="24025" xr:uid="{00000000-0005-0000-0000-000087480000}"/>
    <cellStyle name="40% - Énfasis5 11 2 7" xfId="16403" xr:uid="{00000000-0005-0000-0000-000088480000}"/>
    <cellStyle name="40% - Énfasis5 11 3" xfId="1671" xr:uid="{00000000-0005-0000-0000-000089480000}"/>
    <cellStyle name="40% - Énfasis5 11 3 2" xfId="7155" xr:uid="{00000000-0005-0000-0000-00008A480000}"/>
    <cellStyle name="40% - Énfasis5 11 3 2 2" xfId="14780" xr:uid="{00000000-0005-0000-0000-00008B480000}"/>
    <cellStyle name="40% - Énfasis5 11 3 2 2 2" xfId="30024" xr:uid="{00000000-0005-0000-0000-00008C480000}"/>
    <cellStyle name="40% - Énfasis5 11 3 2 3" xfId="22402" xr:uid="{00000000-0005-0000-0000-00008D480000}"/>
    <cellStyle name="40% - Énfasis5 11 3 3" xfId="3898" xr:uid="{00000000-0005-0000-0000-00008E480000}"/>
    <cellStyle name="40% - Énfasis5 11 3 3 2" xfId="11536" xr:uid="{00000000-0005-0000-0000-00008F480000}"/>
    <cellStyle name="40% - Énfasis5 11 3 3 2 2" xfId="26781" xr:uid="{00000000-0005-0000-0000-000090480000}"/>
    <cellStyle name="40% - Énfasis5 11 3 3 3" xfId="19159" xr:uid="{00000000-0005-0000-0000-000091480000}"/>
    <cellStyle name="40% - Énfasis5 11 3 4" xfId="9320" xr:uid="{00000000-0005-0000-0000-000092480000}"/>
    <cellStyle name="40% - Énfasis5 11 3 4 2" xfId="24565" xr:uid="{00000000-0005-0000-0000-000093480000}"/>
    <cellStyle name="40% - Énfasis5 11 3 5" xfId="16943" xr:uid="{00000000-0005-0000-0000-000094480000}"/>
    <cellStyle name="40% - Énfasis5 11 4" xfId="4984" xr:uid="{00000000-0005-0000-0000-000095480000}"/>
    <cellStyle name="40% - Énfasis5 11 4 2" xfId="12617" xr:uid="{00000000-0005-0000-0000-000096480000}"/>
    <cellStyle name="40% - Énfasis5 11 4 2 2" xfId="27862" xr:uid="{00000000-0005-0000-0000-000097480000}"/>
    <cellStyle name="40% - Énfasis5 11 4 3" xfId="20240" xr:uid="{00000000-0005-0000-0000-000098480000}"/>
    <cellStyle name="40% - Énfasis5 11 5" xfId="6074" xr:uid="{00000000-0005-0000-0000-000099480000}"/>
    <cellStyle name="40% - Énfasis5 11 5 2" xfId="13699" xr:uid="{00000000-0005-0000-0000-00009A480000}"/>
    <cellStyle name="40% - Énfasis5 11 5 2 2" xfId="28943" xr:uid="{00000000-0005-0000-0000-00009B480000}"/>
    <cellStyle name="40% - Énfasis5 11 5 3" xfId="21321" xr:uid="{00000000-0005-0000-0000-00009C480000}"/>
    <cellStyle name="40% - Énfasis5 11 6" xfId="2812" xr:uid="{00000000-0005-0000-0000-00009D480000}"/>
    <cellStyle name="40% - Énfasis5 11 6 2" xfId="10455" xr:uid="{00000000-0005-0000-0000-00009E480000}"/>
    <cellStyle name="40% - Énfasis5 11 6 2 2" xfId="25700" xr:uid="{00000000-0005-0000-0000-00009F480000}"/>
    <cellStyle name="40% - Énfasis5 11 6 3" xfId="18078" xr:uid="{00000000-0005-0000-0000-0000A0480000}"/>
    <cellStyle name="40% - Énfasis5 11 7" xfId="8239" xr:uid="{00000000-0005-0000-0000-0000A1480000}"/>
    <cellStyle name="40% - Énfasis5 11 7 2" xfId="23484" xr:uid="{00000000-0005-0000-0000-0000A2480000}"/>
    <cellStyle name="40% - Énfasis5 11 8" xfId="15863" xr:uid="{00000000-0005-0000-0000-0000A3480000}"/>
    <cellStyle name="40% - Énfasis5 12" xfId="451" xr:uid="{00000000-0005-0000-0000-0000A4480000}"/>
    <cellStyle name="40% - Énfasis5 12 2" xfId="1132" xr:uid="{00000000-0005-0000-0000-0000A5480000}"/>
    <cellStyle name="40% - Énfasis5 12 2 2" xfId="2214" xr:uid="{00000000-0005-0000-0000-0000A6480000}"/>
    <cellStyle name="40% - Énfasis5 12 2 2 2" xfId="7697" xr:uid="{00000000-0005-0000-0000-0000A7480000}"/>
    <cellStyle name="40% - Énfasis5 12 2 2 2 2" xfId="15322" xr:uid="{00000000-0005-0000-0000-0000A8480000}"/>
    <cellStyle name="40% - Énfasis5 12 2 2 2 2 2" xfId="30566" xr:uid="{00000000-0005-0000-0000-0000A9480000}"/>
    <cellStyle name="40% - Énfasis5 12 2 2 2 3" xfId="22944" xr:uid="{00000000-0005-0000-0000-0000AA480000}"/>
    <cellStyle name="40% - Énfasis5 12 2 2 3" xfId="4440" xr:uid="{00000000-0005-0000-0000-0000AB480000}"/>
    <cellStyle name="40% - Énfasis5 12 2 2 3 2" xfId="12078" xr:uid="{00000000-0005-0000-0000-0000AC480000}"/>
    <cellStyle name="40% - Énfasis5 12 2 2 3 2 2" xfId="27323" xr:uid="{00000000-0005-0000-0000-0000AD480000}"/>
    <cellStyle name="40% - Énfasis5 12 2 2 3 3" xfId="19701" xr:uid="{00000000-0005-0000-0000-0000AE480000}"/>
    <cellStyle name="40% - Énfasis5 12 2 2 4" xfId="9862" xr:uid="{00000000-0005-0000-0000-0000AF480000}"/>
    <cellStyle name="40% - Énfasis5 12 2 2 4 2" xfId="25107" xr:uid="{00000000-0005-0000-0000-0000B0480000}"/>
    <cellStyle name="40% - Énfasis5 12 2 2 5" xfId="17485" xr:uid="{00000000-0005-0000-0000-0000B1480000}"/>
    <cellStyle name="40% - Énfasis5 12 2 3" xfId="5526" xr:uid="{00000000-0005-0000-0000-0000B2480000}"/>
    <cellStyle name="40% - Énfasis5 12 2 3 2" xfId="13159" xr:uid="{00000000-0005-0000-0000-0000B3480000}"/>
    <cellStyle name="40% - Énfasis5 12 2 3 2 2" xfId="28404" xr:uid="{00000000-0005-0000-0000-0000B4480000}"/>
    <cellStyle name="40% - Énfasis5 12 2 3 3" xfId="20782" xr:uid="{00000000-0005-0000-0000-0000B5480000}"/>
    <cellStyle name="40% - Énfasis5 12 2 4" xfId="6616" xr:uid="{00000000-0005-0000-0000-0000B6480000}"/>
    <cellStyle name="40% - Énfasis5 12 2 4 2" xfId="14241" xr:uid="{00000000-0005-0000-0000-0000B7480000}"/>
    <cellStyle name="40% - Énfasis5 12 2 4 2 2" xfId="29485" xr:uid="{00000000-0005-0000-0000-0000B8480000}"/>
    <cellStyle name="40% - Énfasis5 12 2 4 3" xfId="21863" xr:uid="{00000000-0005-0000-0000-0000B9480000}"/>
    <cellStyle name="40% - Énfasis5 12 2 5" xfId="3355" xr:uid="{00000000-0005-0000-0000-0000BA480000}"/>
    <cellStyle name="40% - Énfasis5 12 2 5 2" xfId="10997" xr:uid="{00000000-0005-0000-0000-0000BB480000}"/>
    <cellStyle name="40% - Énfasis5 12 2 5 2 2" xfId="26242" xr:uid="{00000000-0005-0000-0000-0000BC480000}"/>
    <cellStyle name="40% - Énfasis5 12 2 5 3" xfId="18620" xr:uid="{00000000-0005-0000-0000-0000BD480000}"/>
    <cellStyle name="40% - Énfasis5 12 2 6" xfId="8781" xr:uid="{00000000-0005-0000-0000-0000BE480000}"/>
    <cellStyle name="40% - Énfasis5 12 2 6 2" xfId="24026" xr:uid="{00000000-0005-0000-0000-0000BF480000}"/>
    <cellStyle name="40% - Énfasis5 12 2 7" xfId="16404" xr:uid="{00000000-0005-0000-0000-0000C0480000}"/>
    <cellStyle name="40% - Énfasis5 12 3" xfId="1672" xr:uid="{00000000-0005-0000-0000-0000C1480000}"/>
    <cellStyle name="40% - Énfasis5 12 3 2" xfId="7156" xr:uid="{00000000-0005-0000-0000-0000C2480000}"/>
    <cellStyle name="40% - Énfasis5 12 3 2 2" xfId="14781" xr:uid="{00000000-0005-0000-0000-0000C3480000}"/>
    <cellStyle name="40% - Énfasis5 12 3 2 2 2" xfId="30025" xr:uid="{00000000-0005-0000-0000-0000C4480000}"/>
    <cellStyle name="40% - Énfasis5 12 3 2 3" xfId="22403" xr:uid="{00000000-0005-0000-0000-0000C5480000}"/>
    <cellStyle name="40% - Énfasis5 12 3 3" xfId="3899" xr:uid="{00000000-0005-0000-0000-0000C6480000}"/>
    <cellStyle name="40% - Énfasis5 12 3 3 2" xfId="11537" xr:uid="{00000000-0005-0000-0000-0000C7480000}"/>
    <cellStyle name="40% - Énfasis5 12 3 3 2 2" xfId="26782" xr:uid="{00000000-0005-0000-0000-0000C8480000}"/>
    <cellStyle name="40% - Énfasis5 12 3 3 3" xfId="19160" xr:uid="{00000000-0005-0000-0000-0000C9480000}"/>
    <cellStyle name="40% - Énfasis5 12 3 4" xfId="9321" xr:uid="{00000000-0005-0000-0000-0000CA480000}"/>
    <cellStyle name="40% - Énfasis5 12 3 4 2" xfId="24566" xr:uid="{00000000-0005-0000-0000-0000CB480000}"/>
    <cellStyle name="40% - Énfasis5 12 3 5" xfId="16944" xr:uid="{00000000-0005-0000-0000-0000CC480000}"/>
    <cellStyle name="40% - Énfasis5 12 4" xfId="4985" xr:uid="{00000000-0005-0000-0000-0000CD480000}"/>
    <cellStyle name="40% - Énfasis5 12 4 2" xfId="12618" xr:uid="{00000000-0005-0000-0000-0000CE480000}"/>
    <cellStyle name="40% - Énfasis5 12 4 2 2" xfId="27863" xr:uid="{00000000-0005-0000-0000-0000CF480000}"/>
    <cellStyle name="40% - Énfasis5 12 4 3" xfId="20241" xr:uid="{00000000-0005-0000-0000-0000D0480000}"/>
    <cellStyle name="40% - Énfasis5 12 5" xfId="6075" xr:uid="{00000000-0005-0000-0000-0000D1480000}"/>
    <cellStyle name="40% - Énfasis5 12 5 2" xfId="13700" xr:uid="{00000000-0005-0000-0000-0000D2480000}"/>
    <cellStyle name="40% - Énfasis5 12 5 2 2" xfId="28944" xr:uid="{00000000-0005-0000-0000-0000D3480000}"/>
    <cellStyle name="40% - Énfasis5 12 5 3" xfId="21322" xr:uid="{00000000-0005-0000-0000-0000D4480000}"/>
    <cellStyle name="40% - Énfasis5 12 6" xfId="2813" xr:uid="{00000000-0005-0000-0000-0000D5480000}"/>
    <cellStyle name="40% - Énfasis5 12 6 2" xfId="10456" xr:uid="{00000000-0005-0000-0000-0000D6480000}"/>
    <cellStyle name="40% - Énfasis5 12 6 2 2" xfId="25701" xr:uid="{00000000-0005-0000-0000-0000D7480000}"/>
    <cellStyle name="40% - Énfasis5 12 6 3" xfId="18079" xr:uid="{00000000-0005-0000-0000-0000D8480000}"/>
    <cellStyle name="40% - Énfasis5 12 7" xfId="8240" xr:uid="{00000000-0005-0000-0000-0000D9480000}"/>
    <cellStyle name="40% - Énfasis5 12 7 2" xfId="23485" xr:uid="{00000000-0005-0000-0000-0000DA480000}"/>
    <cellStyle name="40% - Énfasis5 12 8" xfId="15864" xr:uid="{00000000-0005-0000-0000-0000DB480000}"/>
    <cellStyle name="40% - Énfasis5 13" xfId="452" xr:uid="{00000000-0005-0000-0000-0000DC480000}"/>
    <cellStyle name="40% - Énfasis5 13 2" xfId="1133" xr:uid="{00000000-0005-0000-0000-0000DD480000}"/>
    <cellStyle name="40% - Énfasis5 13 2 2" xfId="2215" xr:uid="{00000000-0005-0000-0000-0000DE480000}"/>
    <cellStyle name="40% - Énfasis5 13 2 2 2" xfId="7698" xr:uid="{00000000-0005-0000-0000-0000DF480000}"/>
    <cellStyle name="40% - Énfasis5 13 2 2 2 2" xfId="15323" xr:uid="{00000000-0005-0000-0000-0000E0480000}"/>
    <cellStyle name="40% - Énfasis5 13 2 2 2 2 2" xfId="30567" xr:uid="{00000000-0005-0000-0000-0000E1480000}"/>
    <cellStyle name="40% - Énfasis5 13 2 2 2 3" xfId="22945" xr:uid="{00000000-0005-0000-0000-0000E2480000}"/>
    <cellStyle name="40% - Énfasis5 13 2 2 3" xfId="4441" xr:uid="{00000000-0005-0000-0000-0000E3480000}"/>
    <cellStyle name="40% - Énfasis5 13 2 2 3 2" xfId="12079" xr:uid="{00000000-0005-0000-0000-0000E4480000}"/>
    <cellStyle name="40% - Énfasis5 13 2 2 3 2 2" xfId="27324" xr:uid="{00000000-0005-0000-0000-0000E5480000}"/>
    <cellStyle name="40% - Énfasis5 13 2 2 3 3" xfId="19702" xr:uid="{00000000-0005-0000-0000-0000E6480000}"/>
    <cellStyle name="40% - Énfasis5 13 2 2 4" xfId="9863" xr:uid="{00000000-0005-0000-0000-0000E7480000}"/>
    <cellStyle name="40% - Énfasis5 13 2 2 4 2" xfId="25108" xr:uid="{00000000-0005-0000-0000-0000E8480000}"/>
    <cellStyle name="40% - Énfasis5 13 2 2 5" xfId="17486" xr:uid="{00000000-0005-0000-0000-0000E9480000}"/>
    <cellStyle name="40% - Énfasis5 13 2 3" xfId="5527" xr:uid="{00000000-0005-0000-0000-0000EA480000}"/>
    <cellStyle name="40% - Énfasis5 13 2 3 2" xfId="13160" xr:uid="{00000000-0005-0000-0000-0000EB480000}"/>
    <cellStyle name="40% - Énfasis5 13 2 3 2 2" xfId="28405" xr:uid="{00000000-0005-0000-0000-0000EC480000}"/>
    <cellStyle name="40% - Énfasis5 13 2 3 3" xfId="20783" xr:uid="{00000000-0005-0000-0000-0000ED480000}"/>
    <cellStyle name="40% - Énfasis5 13 2 4" xfId="6617" xr:uid="{00000000-0005-0000-0000-0000EE480000}"/>
    <cellStyle name="40% - Énfasis5 13 2 4 2" xfId="14242" xr:uid="{00000000-0005-0000-0000-0000EF480000}"/>
    <cellStyle name="40% - Énfasis5 13 2 4 2 2" xfId="29486" xr:uid="{00000000-0005-0000-0000-0000F0480000}"/>
    <cellStyle name="40% - Énfasis5 13 2 4 3" xfId="21864" xr:uid="{00000000-0005-0000-0000-0000F1480000}"/>
    <cellStyle name="40% - Énfasis5 13 2 5" xfId="3356" xr:uid="{00000000-0005-0000-0000-0000F2480000}"/>
    <cellStyle name="40% - Énfasis5 13 2 5 2" xfId="10998" xr:uid="{00000000-0005-0000-0000-0000F3480000}"/>
    <cellStyle name="40% - Énfasis5 13 2 5 2 2" xfId="26243" xr:uid="{00000000-0005-0000-0000-0000F4480000}"/>
    <cellStyle name="40% - Énfasis5 13 2 5 3" xfId="18621" xr:uid="{00000000-0005-0000-0000-0000F5480000}"/>
    <cellStyle name="40% - Énfasis5 13 2 6" xfId="8782" xr:uid="{00000000-0005-0000-0000-0000F6480000}"/>
    <cellStyle name="40% - Énfasis5 13 2 6 2" xfId="24027" xr:uid="{00000000-0005-0000-0000-0000F7480000}"/>
    <cellStyle name="40% - Énfasis5 13 2 7" xfId="16405" xr:uid="{00000000-0005-0000-0000-0000F8480000}"/>
    <cellStyle name="40% - Énfasis5 13 3" xfId="1673" xr:uid="{00000000-0005-0000-0000-0000F9480000}"/>
    <cellStyle name="40% - Énfasis5 13 3 2" xfId="7157" xr:uid="{00000000-0005-0000-0000-0000FA480000}"/>
    <cellStyle name="40% - Énfasis5 13 3 2 2" xfId="14782" xr:uid="{00000000-0005-0000-0000-0000FB480000}"/>
    <cellStyle name="40% - Énfasis5 13 3 2 2 2" xfId="30026" xr:uid="{00000000-0005-0000-0000-0000FC480000}"/>
    <cellStyle name="40% - Énfasis5 13 3 2 3" xfId="22404" xr:uid="{00000000-0005-0000-0000-0000FD480000}"/>
    <cellStyle name="40% - Énfasis5 13 3 3" xfId="3900" xr:uid="{00000000-0005-0000-0000-0000FE480000}"/>
    <cellStyle name="40% - Énfasis5 13 3 3 2" xfId="11538" xr:uid="{00000000-0005-0000-0000-0000FF480000}"/>
    <cellStyle name="40% - Énfasis5 13 3 3 2 2" xfId="26783" xr:uid="{00000000-0005-0000-0000-000000490000}"/>
    <cellStyle name="40% - Énfasis5 13 3 3 3" xfId="19161" xr:uid="{00000000-0005-0000-0000-000001490000}"/>
    <cellStyle name="40% - Énfasis5 13 3 4" xfId="9322" xr:uid="{00000000-0005-0000-0000-000002490000}"/>
    <cellStyle name="40% - Énfasis5 13 3 4 2" xfId="24567" xr:uid="{00000000-0005-0000-0000-000003490000}"/>
    <cellStyle name="40% - Énfasis5 13 3 5" xfId="16945" xr:uid="{00000000-0005-0000-0000-000004490000}"/>
    <cellStyle name="40% - Énfasis5 13 4" xfId="4986" xr:uid="{00000000-0005-0000-0000-000005490000}"/>
    <cellStyle name="40% - Énfasis5 13 4 2" xfId="12619" xr:uid="{00000000-0005-0000-0000-000006490000}"/>
    <cellStyle name="40% - Énfasis5 13 4 2 2" xfId="27864" xr:uid="{00000000-0005-0000-0000-000007490000}"/>
    <cellStyle name="40% - Énfasis5 13 4 3" xfId="20242" xr:uid="{00000000-0005-0000-0000-000008490000}"/>
    <cellStyle name="40% - Énfasis5 13 5" xfId="6076" xr:uid="{00000000-0005-0000-0000-000009490000}"/>
    <cellStyle name="40% - Énfasis5 13 5 2" xfId="13701" xr:uid="{00000000-0005-0000-0000-00000A490000}"/>
    <cellStyle name="40% - Énfasis5 13 5 2 2" xfId="28945" xr:uid="{00000000-0005-0000-0000-00000B490000}"/>
    <cellStyle name="40% - Énfasis5 13 5 3" xfId="21323" xr:uid="{00000000-0005-0000-0000-00000C490000}"/>
    <cellStyle name="40% - Énfasis5 13 6" xfId="2814" xr:uid="{00000000-0005-0000-0000-00000D490000}"/>
    <cellStyle name="40% - Énfasis5 13 6 2" xfId="10457" xr:uid="{00000000-0005-0000-0000-00000E490000}"/>
    <cellStyle name="40% - Énfasis5 13 6 2 2" xfId="25702" xr:uid="{00000000-0005-0000-0000-00000F490000}"/>
    <cellStyle name="40% - Énfasis5 13 6 3" xfId="18080" xr:uid="{00000000-0005-0000-0000-000010490000}"/>
    <cellStyle name="40% - Énfasis5 13 7" xfId="8241" xr:uid="{00000000-0005-0000-0000-000011490000}"/>
    <cellStyle name="40% - Énfasis5 13 7 2" xfId="23486" xr:uid="{00000000-0005-0000-0000-000012490000}"/>
    <cellStyle name="40% - Énfasis5 13 8" xfId="15865" xr:uid="{00000000-0005-0000-0000-000013490000}"/>
    <cellStyle name="40% - Énfasis5 14" xfId="453" xr:uid="{00000000-0005-0000-0000-000014490000}"/>
    <cellStyle name="40% - Énfasis5 14 2" xfId="1134" xr:uid="{00000000-0005-0000-0000-000015490000}"/>
    <cellStyle name="40% - Énfasis5 14 2 2" xfId="2216" xr:uid="{00000000-0005-0000-0000-000016490000}"/>
    <cellStyle name="40% - Énfasis5 14 2 2 2" xfId="7699" xr:uid="{00000000-0005-0000-0000-000017490000}"/>
    <cellStyle name="40% - Énfasis5 14 2 2 2 2" xfId="15324" xr:uid="{00000000-0005-0000-0000-000018490000}"/>
    <cellStyle name="40% - Énfasis5 14 2 2 2 2 2" xfId="30568" xr:uid="{00000000-0005-0000-0000-000019490000}"/>
    <cellStyle name="40% - Énfasis5 14 2 2 2 3" xfId="22946" xr:uid="{00000000-0005-0000-0000-00001A490000}"/>
    <cellStyle name="40% - Énfasis5 14 2 2 3" xfId="4442" xr:uid="{00000000-0005-0000-0000-00001B490000}"/>
    <cellStyle name="40% - Énfasis5 14 2 2 3 2" xfId="12080" xr:uid="{00000000-0005-0000-0000-00001C490000}"/>
    <cellStyle name="40% - Énfasis5 14 2 2 3 2 2" xfId="27325" xr:uid="{00000000-0005-0000-0000-00001D490000}"/>
    <cellStyle name="40% - Énfasis5 14 2 2 3 3" xfId="19703" xr:uid="{00000000-0005-0000-0000-00001E490000}"/>
    <cellStyle name="40% - Énfasis5 14 2 2 4" xfId="9864" xr:uid="{00000000-0005-0000-0000-00001F490000}"/>
    <cellStyle name="40% - Énfasis5 14 2 2 4 2" xfId="25109" xr:uid="{00000000-0005-0000-0000-000020490000}"/>
    <cellStyle name="40% - Énfasis5 14 2 2 5" xfId="17487" xr:uid="{00000000-0005-0000-0000-000021490000}"/>
    <cellStyle name="40% - Énfasis5 14 2 3" xfId="5528" xr:uid="{00000000-0005-0000-0000-000022490000}"/>
    <cellStyle name="40% - Énfasis5 14 2 3 2" xfId="13161" xr:uid="{00000000-0005-0000-0000-000023490000}"/>
    <cellStyle name="40% - Énfasis5 14 2 3 2 2" xfId="28406" xr:uid="{00000000-0005-0000-0000-000024490000}"/>
    <cellStyle name="40% - Énfasis5 14 2 3 3" xfId="20784" xr:uid="{00000000-0005-0000-0000-000025490000}"/>
    <cellStyle name="40% - Énfasis5 14 2 4" xfId="6618" xr:uid="{00000000-0005-0000-0000-000026490000}"/>
    <cellStyle name="40% - Énfasis5 14 2 4 2" xfId="14243" xr:uid="{00000000-0005-0000-0000-000027490000}"/>
    <cellStyle name="40% - Énfasis5 14 2 4 2 2" xfId="29487" xr:uid="{00000000-0005-0000-0000-000028490000}"/>
    <cellStyle name="40% - Énfasis5 14 2 4 3" xfId="21865" xr:uid="{00000000-0005-0000-0000-000029490000}"/>
    <cellStyle name="40% - Énfasis5 14 2 5" xfId="3357" xr:uid="{00000000-0005-0000-0000-00002A490000}"/>
    <cellStyle name="40% - Énfasis5 14 2 5 2" xfId="10999" xr:uid="{00000000-0005-0000-0000-00002B490000}"/>
    <cellStyle name="40% - Énfasis5 14 2 5 2 2" xfId="26244" xr:uid="{00000000-0005-0000-0000-00002C490000}"/>
    <cellStyle name="40% - Énfasis5 14 2 5 3" xfId="18622" xr:uid="{00000000-0005-0000-0000-00002D490000}"/>
    <cellStyle name="40% - Énfasis5 14 2 6" xfId="8783" xr:uid="{00000000-0005-0000-0000-00002E490000}"/>
    <cellStyle name="40% - Énfasis5 14 2 6 2" xfId="24028" xr:uid="{00000000-0005-0000-0000-00002F490000}"/>
    <cellStyle name="40% - Énfasis5 14 2 7" xfId="16406" xr:uid="{00000000-0005-0000-0000-000030490000}"/>
    <cellStyle name="40% - Énfasis5 14 3" xfId="1674" xr:uid="{00000000-0005-0000-0000-000031490000}"/>
    <cellStyle name="40% - Énfasis5 14 3 2" xfId="7158" xr:uid="{00000000-0005-0000-0000-000032490000}"/>
    <cellStyle name="40% - Énfasis5 14 3 2 2" xfId="14783" xr:uid="{00000000-0005-0000-0000-000033490000}"/>
    <cellStyle name="40% - Énfasis5 14 3 2 2 2" xfId="30027" xr:uid="{00000000-0005-0000-0000-000034490000}"/>
    <cellStyle name="40% - Énfasis5 14 3 2 3" xfId="22405" xr:uid="{00000000-0005-0000-0000-000035490000}"/>
    <cellStyle name="40% - Énfasis5 14 3 3" xfId="3901" xr:uid="{00000000-0005-0000-0000-000036490000}"/>
    <cellStyle name="40% - Énfasis5 14 3 3 2" xfId="11539" xr:uid="{00000000-0005-0000-0000-000037490000}"/>
    <cellStyle name="40% - Énfasis5 14 3 3 2 2" xfId="26784" xr:uid="{00000000-0005-0000-0000-000038490000}"/>
    <cellStyle name="40% - Énfasis5 14 3 3 3" xfId="19162" xr:uid="{00000000-0005-0000-0000-000039490000}"/>
    <cellStyle name="40% - Énfasis5 14 3 4" xfId="9323" xr:uid="{00000000-0005-0000-0000-00003A490000}"/>
    <cellStyle name="40% - Énfasis5 14 3 4 2" xfId="24568" xr:uid="{00000000-0005-0000-0000-00003B490000}"/>
    <cellStyle name="40% - Énfasis5 14 3 5" xfId="16946" xr:uid="{00000000-0005-0000-0000-00003C490000}"/>
    <cellStyle name="40% - Énfasis5 14 4" xfId="4987" xr:uid="{00000000-0005-0000-0000-00003D490000}"/>
    <cellStyle name="40% - Énfasis5 14 4 2" xfId="12620" xr:uid="{00000000-0005-0000-0000-00003E490000}"/>
    <cellStyle name="40% - Énfasis5 14 4 2 2" xfId="27865" xr:uid="{00000000-0005-0000-0000-00003F490000}"/>
    <cellStyle name="40% - Énfasis5 14 4 3" xfId="20243" xr:uid="{00000000-0005-0000-0000-000040490000}"/>
    <cellStyle name="40% - Énfasis5 14 5" xfId="6077" xr:uid="{00000000-0005-0000-0000-000041490000}"/>
    <cellStyle name="40% - Énfasis5 14 5 2" xfId="13702" xr:uid="{00000000-0005-0000-0000-000042490000}"/>
    <cellStyle name="40% - Énfasis5 14 5 2 2" xfId="28946" xr:uid="{00000000-0005-0000-0000-000043490000}"/>
    <cellStyle name="40% - Énfasis5 14 5 3" xfId="21324" xr:uid="{00000000-0005-0000-0000-000044490000}"/>
    <cellStyle name="40% - Énfasis5 14 6" xfId="2815" xr:uid="{00000000-0005-0000-0000-000045490000}"/>
    <cellStyle name="40% - Énfasis5 14 6 2" xfId="10458" xr:uid="{00000000-0005-0000-0000-000046490000}"/>
    <cellStyle name="40% - Énfasis5 14 6 2 2" xfId="25703" xr:uid="{00000000-0005-0000-0000-000047490000}"/>
    <cellStyle name="40% - Énfasis5 14 6 3" xfId="18081" xr:uid="{00000000-0005-0000-0000-000048490000}"/>
    <cellStyle name="40% - Énfasis5 14 7" xfId="8242" xr:uid="{00000000-0005-0000-0000-000049490000}"/>
    <cellStyle name="40% - Énfasis5 14 7 2" xfId="23487" xr:uid="{00000000-0005-0000-0000-00004A490000}"/>
    <cellStyle name="40% - Énfasis5 14 8" xfId="15866" xr:uid="{00000000-0005-0000-0000-00004B490000}"/>
    <cellStyle name="40% - Énfasis5 15" xfId="454" xr:uid="{00000000-0005-0000-0000-00004C490000}"/>
    <cellStyle name="40% - Énfasis5 15 2" xfId="1135" xr:uid="{00000000-0005-0000-0000-00004D490000}"/>
    <cellStyle name="40% - Énfasis5 15 2 2" xfId="2217" xr:uid="{00000000-0005-0000-0000-00004E490000}"/>
    <cellStyle name="40% - Énfasis5 15 2 2 2" xfId="7700" xr:uid="{00000000-0005-0000-0000-00004F490000}"/>
    <cellStyle name="40% - Énfasis5 15 2 2 2 2" xfId="15325" xr:uid="{00000000-0005-0000-0000-000050490000}"/>
    <cellStyle name="40% - Énfasis5 15 2 2 2 2 2" xfId="30569" xr:uid="{00000000-0005-0000-0000-000051490000}"/>
    <cellStyle name="40% - Énfasis5 15 2 2 2 3" xfId="22947" xr:uid="{00000000-0005-0000-0000-000052490000}"/>
    <cellStyle name="40% - Énfasis5 15 2 2 3" xfId="4443" xr:uid="{00000000-0005-0000-0000-000053490000}"/>
    <cellStyle name="40% - Énfasis5 15 2 2 3 2" xfId="12081" xr:uid="{00000000-0005-0000-0000-000054490000}"/>
    <cellStyle name="40% - Énfasis5 15 2 2 3 2 2" xfId="27326" xr:uid="{00000000-0005-0000-0000-000055490000}"/>
    <cellStyle name="40% - Énfasis5 15 2 2 3 3" xfId="19704" xr:uid="{00000000-0005-0000-0000-000056490000}"/>
    <cellStyle name="40% - Énfasis5 15 2 2 4" xfId="9865" xr:uid="{00000000-0005-0000-0000-000057490000}"/>
    <cellStyle name="40% - Énfasis5 15 2 2 4 2" xfId="25110" xr:uid="{00000000-0005-0000-0000-000058490000}"/>
    <cellStyle name="40% - Énfasis5 15 2 2 5" xfId="17488" xr:uid="{00000000-0005-0000-0000-000059490000}"/>
    <cellStyle name="40% - Énfasis5 15 2 3" xfId="5529" xr:uid="{00000000-0005-0000-0000-00005A490000}"/>
    <cellStyle name="40% - Énfasis5 15 2 3 2" xfId="13162" xr:uid="{00000000-0005-0000-0000-00005B490000}"/>
    <cellStyle name="40% - Énfasis5 15 2 3 2 2" xfId="28407" xr:uid="{00000000-0005-0000-0000-00005C490000}"/>
    <cellStyle name="40% - Énfasis5 15 2 3 3" xfId="20785" xr:uid="{00000000-0005-0000-0000-00005D490000}"/>
    <cellStyle name="40% - Énfasis5 15 2 4" xfId="6619" xr:uid="{00000000-0005-0000-0000-00005E490000}"/>
    <cellStyle name="40% - Énfasis5 15 2 4 2" xfId="14244" xr:uid="{00000000-0005-0000-0000-00005F490000}"/>
    <cellStyle name="40% - Énfasis5 15 2 4 2 2" xfId="29488" xr:uid="{00000000-0005-0000-0000-000060490000}"/>
    <cellStyle name="40% - Énfasis5 15 2 4 3" xfId="21866" xr:uid="{00000000-0005-0000-0000-000061490000}"/>
    <cellStyle name="40% - Énfasis5 15 2 5" xfId="3358" xr:uid="{00000000-0005-0000-0000-000062490000}"/>
    <cellStyle name="40% - Énfasis5 15 2 5 2" xfId="11000" xr:uid="{00000000-0005-0000-0000-000063490000}"/>
    <cellStyle name="40% - Énfasis5 15 2 5 2 2" xfId="26245" xr:uid="{00000000-0005-0000-0000-000064490000}"/>
    <cellStyle name="40% - Énfasis5 15 2 5 3" xfId="18623" xr:uid="{00000000-0005-0000-0000-000065490000}"/>
    <cellStyle name="40% - Énfasis5 15 2 6" xfId="8784" xr:uid="{00000000-0005-0000-0000-000066490000}"/>
    <cellStyle name="40% - Énfasis5 15 2 6 2" xfId="24029" xr:uid="{00000000-0005-0000-0000-000067490000}"/>
    <cellStyle name="40% - Énfasis5 15 2 7" xfId="16407" xr:uid="{00000000-0005-0000-0000-000068490000}"/>
    <cellStyle name="40% - Énfasis5 15 3" xfId="1675" xr:uid="{00000000-0005-0000-0000-000069490000}"/>
    <cellStyle name="40% - Énfasis5 15 3 2" xfId="7159" xr:uid="{00000000-0005-0000-0000-00006A490000}"/>
    <cellStyle name="40% - Énfasis5 15 3 2 2" xfId="14784" xr:uid="{00000000-0005-0000-0000-00006B490000}"/>
    <cellStyle name="40% - Énfasis5 15 3 2 2 2" xfId="30028" xr:uid="{00000000-0005-0000-0000-00006C490000}"/>
    <cellStyle name="40% - Énfasis5 15 3 2 3" xfId="22406" xr:uid="{00000000-0005-0000-0000-00006D490000}"/>
    <cellStyle name="40% - Énfasis5 15 3 3" xfId="3902" xr:uid="{00000000-0005-0000-0000-00006E490000}"/>
    <cellStyle name="40% - Énfasis5 15 3 3 2" xfId="11540" xr:uid="{00000000-0005-0000-0000-00006F490000}"/>
    <cellStyle name="40% - Énfasis5 15 3 3 2 2" xfId="26785" xr:uid="{00000000-0005-0000-0000-000070490000}"/>
    <cellStyle name="40% - Énfasis5 15 3 3 3" xfId="19163" xr:uid="{00000000-0005-0000-0000-000071490000}"/>
    <cellStyle name="40% - Énfasis5 15 3 4" xfId="9324" xr:uid="{00000000-0005-0000-0000-000072490000}"/>
    <cellStyle name="40% - Énfasis5 15 3 4 2" xfId="24569" xr:uid="{00000000-0005-0000-0000-000073490000}"/>
    <cellStyle name="40% - Énfasis5 15 3 5" xfId="16947" xr:uid="{00000000-0005-0000-0000-000074490000}"/>
    <cellStyle name="40% - Énfasis5 15 4" xfId="4988" xr:uid="{00000000-0005-0000-0000-000075490000}"/>
    <cellStyle name="40% - Énfasis5 15 4 2" xfId="12621" xr:uid="{00000000-0005-0000-0000-000076490000}"/>
    <cellStyle name="40% - Énfasis5 15 4 2 2" xfId="27866" xr:uid="{00000000-0005-0000-0000-000077490000}"/>
    <cellStyle name="40% - Énfasis5 15 4 3" xfId="20244" xr:uid="{00000000-0005-0000-0000-000078490000}"/>
    <cellStyle name="40% - Énfasis5 15 5" xfId="6078" xr:uid="{00000000-0005-0000-0000-000079490000}"/>
    <cellStyle name="40% - Énfasis5 15 5 2" xfId="13703" xr:uid="{00000000-0005-0000-0000-00007A490000}"/>
    <cellStyle name="40% - Énfasis5 15 5 2 2" xfId="28947" xr:uid="{00000000-0005-0000-0000-00007B490000}"/>
    <cellStyle name="40% - Énfasis5 15 5 3" xfId="21325" xr:uid="{00000000-0005-0000-0000-00007C490000}"/>
    <cellStyle name="40% - Énfasis5 15 6" xfId="2816" xr:uid="{00000000-0005-0000-0000-00007D490000}"/>
    <cellStyle name="40% - Énfasis5 15 6 2" xfId="10459" xr:uid="{00000000-0005-0000-0000-00007E490000}"/>
    <cellStyle name="40% - Énfasis5 15 6 2 2" xfId="25704" xr:uid="{00000000-0005-0000-0000-00007F490000}"/>
    <cellStyle name="40% - Énfasis5 15 6 3" xfId="18082" xr:uid="{00000000-0005-0000-0000-000080490000}"/>
    <cellStyle name="40% - Énfasis5 15 7" xfId="8243" xr:uid="{00000000-0005-0000-0000-000081490000}"/>
    <cellStyle name="40% - Énfasis5 15 7 2" xfId="23488" xr:uid="{00000000-0005-0000-0000-000082490000}"/>
    <cellStyle name="40% - Énfasis5 15 8" xfId="15867" xr:uid="{00000000-0005-0000-0000-000083490000}"/>
    <cellStyle name="40% - Énfasis5 16" xfId="455" xr:uid="{00000000-0005-0000-0000-000084490000}"/>
    <cellStyle name="40% - Énfasis5 16 2" xfId="1136" xr:uid="{00000000-0005-0000-0000-000085490000}"/>
    <cellStyle name="40% - Énfasis5 16 2 2" xfId="2218" xr:uid="{00000000-0005-0000-0000-000086490000}"/>
    <cellStyle name="40% - Énfasis5 16 2 2 2" xfId="7701" xr:uid="{00000000-0005-0000-0000-000087490000}"/>
    <cellStyle name="40% - Énfasis5 16 2 2 2 2" xfId="15326" xr:uid="{00000000-0005-0000-0000-000088490000}"/>
    <cellStyle name="40% - Énfasis5 16 2 2 2 2 2" xfId="30570" xr:uid="{00000000-0005-0000-0000-000089490000}"/>
    <cellStyle name="40% - Énfasis5 16 2 2 2 3" xfId="22948" xr:uid="{00000000-0005-0000-0000-00008A490000}"/>
    <cellStyle name="40% - Énfasis5 16 2 2 3" xfId="4444" xr:uid="{00000000-0005-0000-0000-00008B490000}"/>
    <cellStyle name="40% - Énfasis5 16 2 2 3 2" xfId="12082" xr:uid="{00000000-0005-0000-0000-00008C490000}"/>
    <cellStyle name="40% - Énfasis5 16 2 2 3 2 2" xfId="27327" xr:uid="{00000000-0005-0000-0000-00008D490000}"/>
    <cellStyle name="40% - Énfasis5 16 2 2 3 3" xfId="19705" xr:uid="{00000000-0005-0000-0000-00008E490000}"/>
    <cellStyle name="40% - Énfasis5 16 2 2 4" xfId="9866" xr:uid="{00000000-0005-0000-0000-00008F490000}"/>
    <cellStyle name="40% - Énfasis5 16 2 2 4 2" xfId="25111" xr:uid="{00000000-0005-0000-0000-000090490000}"/>
    <cellStyle name="40% - Énfasis5 16 2 2 5" xfId="17489" xr:uid="{00000000-0005-0000-0000-000091490000}"/>
    <cellStyle name="40% - Énfasis5 16 2 3" xfId="5530" xr:uid="{00000000-0005-0000-0000-000092490000}"/>
    <cellStyle name="40% - Énfasis5 16 2 3 2" xfId="13163" xr:uid="{00000000-0005-0000-0000-000093490000}"/>
    <cellStyle name="40% - Énfasis5 16 2 3 2 2" xfId="28408" xr:uid="{00000000-0005-0000-0000-000094490000}"/>
    <cellStyle name="40% - Énfasis5 16 2 3 3" xfId="20786" xr:uid="{00000000-0005-0000-0000-000095490000}"/>
    <cellStyle name="40% - Énfasis5 16 2 4" xfId="6620" xr:uid="{00000000-0005-0000-0000-000096490000}"/>
    <cellStyle name="40% - Énfasis5 16 2 4 2" xfId="14245" xr:uid="{00000000-0005-0000-0000-000097490000}"/>
    <cellStyle name="40% - Énfasis5 16 2 4 2 2" xfId="29489" xr:uid="{00000000-0005-0000-0000-000098490000}"/>
    <cellStyle name="40% - Énfasis5 16 2 4 3" xfId="21867" xr:uid="{00000000-0005-0000-0000-000099490000}"/>
    <cellStyle name="40% - Énfasis5 16 2 5" xfId="3359" xr:uid="{00000000-0005-0000-0000-00009A490000}"/>
    <cellStyle name="40% - Énfasis5 16 2 5 2" xfId="11001" xr:uid="{00000000-0005-0000-0000-00009B490000}"/>
    <cellStyle name="40% - Énfasis5 16 2 5 2 2" xfId="26246" xr:uid="{00000000-0005-0000-0000-00009C490000}"/>
    <cellStyle name="40% - Énfasis5 16 2 5 3" xfId="18624" xr:uid="{00000000-0005-0000-0000-00009D490000}"/>
    <cellStyle name="40% - Énfasis5 16 2 6" xfId="8785" xr:uid="{00000000-0005-0000-0000-00009E490000}"/>
    <cellStyle name="40% - Énfasis5 16 2 6 2" xfId="24030" xr:uid="{00000000-0005-0000-0000-00009F490000}"/>
    <cellStyle name="40% - Énfasis5 16 2 7" xfId="16408" xr:uid="{00000000-0005-0000-0000-0000A0490000}"/>
    <cellStyle name="40% - Énfasis5 16 3" xfId="1676" xr:uid="{00000000-0005-0000-0000-0000A1490000}"/>
    <cellStyle name="40% - Énfasis5 16 3 2" xfId="7160" xr:uid="{00000000-0005-0000-0000-0000A2490000}"/>
    <cellStyle name="40% - Énfasis5 16 3 2 2" xfId="14785" xr:uid="{00000000-0005-0000-0000-0000A3490000}"/>
    <cellStyle name="40% - Énfasis5 16 3 2 2 2" xfId="30029" xr:uid="{00000000-0005-0000-0000-0000A4490000}"/>
    <cellStyle name="40% - Énfasis5 16 3 2 3" xfId="22407" xr:uid="{00000000-0005-0000-0000-0000A5490000}"/>
    <cellStyle name="40% - Énfasis5 16 3 3" xfId="3903" xr:uid="{00000000-0005-0000-0000-0000A6490000}"/>
    <cellStyle name="40% - Énfasis5 16 3 3 2" xfId="11541" xr:uid="{00000000-0005-0000-0000-0000A7490000}"/>
    <cellStyle name="40% - Énfasis5 16 3 3 2 2" xfId="26786" xr:uid="{00000000-0005-0000-0000-0000A8490000}"/>
    <cellStyle name="40% - Énfasis5 16 3 3 3" xfId="19164" xr:uid="{00000000-0005-0000-0000-0000A9490000}"/>
    <cellStyle name="40% - Énfasis5 16 3 4" xfId="9325" xr:uid="{00000000-0005-0000-0000-0000AA490000}"/>
    <cellStyle name="40% - Énfasis5 16 3 4 2" xfId="24570" xr:uid="{00000000-0005-0000-0000-0000AB490000}"/>
    <cellStyle name="40% - Énfasis5 16 3 5" xfId="16948" xr:uid="{00000000-0005-0000-0000-0000AC490000}"/>
    <cellStyle name="40% - Énfasis5 16 4" xfId="4989" xr:uid="{00000000-0005-0000-0000-0000AD490000}"/>
    <cellStyle name="40% - Énfasis5 16 4 2" xfId="12622" xr:uid="{00000000-0005-0000-0000-0000AE490000}"/>
    <cellStyle name="40% - Énfasis5 16 4 2 2" xfId="27867" xr:uid="{00000000-0005-0000-0000-0000AF490000}"/>
    <cellStyle name="40% - Énfasis5 16 4 3" xfId="20245" xr:uid="{00000000-0005-0000-0000-0000B0490000}"/>
    <cellStyle name="40% - Énfasis5 16 5" xfId="6079" xr:uid="{00000000-0005-0000-0000-0000B1490000}"/>
    <cellStyle name="40% - Énfasis5 16 5 2" xfId="13704" xr:uid="{00000000-0005-0000-0000-0000B2490000}"/>
    <cellStyle name="40% - Énfasis5 16 5 2 2" xfId="28948" xr:uid="{00000000-0005-0000-0000-0000B3490000}"/>
    <cellStyle name="40% - Énfasis5 16 5 3" xfId="21326" xr:uid="{00000000-0005-0000-0000-0000B4490000}"/>
    <cellStyle name="40% - Énfasis5 16 6" xfId="2817" xr:uid="{00000000-0005-0000-0000-0000B5490000}"/>
    <cellStyle name="40% - Énfasis5 16 6 2" xfId="10460" xr:uid="{00000000-0005-0000-0000-0000B6490000}"/>
    <cellStyle name="40% - Énfasis5 16 6 2 2" xfId="25705" xr:uid="{00000000-0005-0000-0000-0000B7490000}"/>
    <cellStyle name="40% - Énfasis5 16 6 3" xfId="18083" xr:uid="{00000000-0005-0000-0000-0000B8490000}"/>
    <cellStyle name="40% - Énfasis5 16 7" xfId="8244" xr:uid="{00000000-0005-0000-0000-0000B9490000}"/>
    <cellStyle name="40% - Énfasis5 16 7 2" xfId="23489" xr:uid="{00000000-0005-0000-0000-0000BA490000}"/>
    <cellStyle name="40% - Énfasis5 16 8" xfId="15868" xr:uid="{00000000-0005-0000-0000-0000BB490000}"/>
    <cellStyle name="40% - Énfasis5 17" xfId="456" xr:uid="{00000000-0005-0000-0000-0000BC490000}"/>
    <cellStyle name="40% - Énfasis5 17 2" xfId="1137" xr:uid="{00000000-0005-0000-0000-0000BD490000}"/>
    <cellStyle name="40% - Énfasis5 17 2 2" xfId="2219" xr:uid="{00000000-0005-0000-0000-0000BE490000}"/>
    <cellStyle name="40% - Énfasis5 17 2 2 2" xfId="7702" xr:uid="{00000000-0005-0000-0000-0000BF490000}"/>
    <cellStyle name="40% - Énfasis5 17 2 2 2 2" xfId="15327" xr:uid="{00000000-0005-0000-0000-0000C0490000}"/>
    <cellStyle name="40% - Énfasis5 17 2 2 2 2 2" xfId="30571" xr:uid="{00000000-0005-0000-0000-0000C1490000}"/>
    <cellStyle name="40% - Énfasis5 17 2 2 2 3" xfId="22949" xr:uid="{00000000-0005-0000-0000-0000C2490000}"/>
    <cellStyle name="40% - Énfasis5 17 2 2 3" xfId="4445" xr:uid="{00000000-0005-0000-0000-0000C3490000}"/>
    <cellStyle name="40% - Énfasis5 17 2 2 3 2" xfId="12083" xr:uid="{00000000-0005-0000-0000-0000C4490000}"/>
    <cellStyle name="40% - Énfasis5 17 2 2 3 2 2" xfId="27328" xr:uid="{00000000-0005-0000-0000-0000C5490000}"/>
    <cellStyle name="40% - Énfasis5 17 2 2 3 3" xfId="19706" xr:uid="{00000000-0005-0000-0000-0000C6490000}"/>
    <cellStyle name="40% - Énfasis5 17 2 2 4" xfId="9867" xr:uid="{00000000-0005-0000-0000-0000C7490000}"/>
    <cellStyle name="40% - Énfasis5 17 2 2 4 2" xfId="25112" xr:uid="{00000000-0005-0000-0000-0000C8490000}"/>
    <cellStyle name="40% - Énfasis5 17 2 2 5" xfId="17490" xr:uid="{00000000-0005-0000-0000-0000C9490000}"/>
    <cellStyle name="40% - Énfasis5 17 2 3" xfId="5531" xr:uid="{00000000-0005-0000-0000-0000CA490000}"/>
    <cellStyle name="40% - Énfasis5 17 2 3 2" xfId="13164" xr:uid="{00000000-0005-0000-0000-0000CB490000}"/>
    <cellStyle name="40% - Énfasis5 17 2 3 2 2" xfId="28409" xr:uid="{00000000-0005-0000-0000-0000CC490000}"/>
    <cellStyle name="40% - Énfasis5 17 2 3 3" xfId="20787" xr:uid="{00000000-0005-0000-0000-0000CD490000}"/>
    <cellStyle name="40% - Énfasis5 17 2 4" xfId="6621" xr:uid="{00000000-0005-0000-0000-0000CE490000}"/>
    <cellStyle name="40% - Énfasis5 17 2 4 2" xfId="14246" xr:uid="{00000000-0005-0000-0000-0000CF490000}"/>
    <cellStyle name="40% - Énfasis5 17 2 4 2 2" xfId="29490" xr:uid="{00000000-0005-0000-0000-0000D0490000}"/>
    <cellStyle name="40% - Énfasis5 17 2 4 3" xfId="21868" xr:uid="{00000000-0005-0000-0000-0000D1490000}"/>
    <cellStyle name="40% - Énfasis5 17 2 5" xfId="3360" xr:uid="{00000000-0005-0000-0000-0000D2490000}"/>
    <cellStyle name="40% - Énfasis5 17 2 5 2" xfId="11002" xr:uid="{00000000-0005-0000-0000-0000D3490000}"/>
    <cellStyle name="40% - Énfasis5 17 2 5 2 2" xfId="26247" xr:uid="{00000000-0005-0000-0000-0000D4490000}"/>
    <cellStyle name="40% - Énfasis5 17 2 5 3" xfId="18625" xr:uid="{00000000-0005-0000-0000-0000D5490000}"/>
    <cellStyle name="40% - Énfasis5 17 2 6" xfId="8786" xr:uid="{00000000-0005-0000-0000-0000D6490000}"/>
    <cellStyle name="40% - Énfasis5 17 2 6 2" xfId="24031" xr:uid="{00000000-0005-0000-0000-0000D7490000}"/>
    <cellStyle name="40% - Énfasis5 17 2 7" xfId="16409" xr:uid="{00000000-0005-0000-0000-0000D8490000}"/>
    <cellStyle name="40% - Énfasis5 17 3" xfId="1677" xr:uid="{00000000-0005-0000-0000-0000D9490000}"/>
    <cellStyle name="40% - Énfasis5 17 3 2" xfId="7161" xr:uid="{00000000-0005-0000-0000-0000DA490000}"/>
    <cellStyle name="40% - Énfasis5 17 3 2 2" xfId="14786" xr:uid="{00000000-0005-0000-0000-0000DB490000}"/>
    <cellStyle name="40% - Énfasis5 17 3 2 2 2" xfId="30030" xr:uid="{00000000-0005-0000-0000-0000DC490000}"/>
    <cellStyle name="40% - Énfasis5 17 3 2 3" xfId="22408" xr:uid="{00000000-0005-0000-0000-0000DD490000}"/>
    <cellStyle name="40% - Énfasis5 17 3 3" xfId="3904" xr:uid="{00000000-0005-0000-0000-0000DE490000}"/>
    <cellStyle name="40% - Énfasis5 17 3 3 2" xfId="11542" xr:uid="{00000000-0005-0000-0000-0000DF490000}"/>
    <cellStyle name="40% - Énfasis5 17 3 3 2 2" xfId="26787" xr:uid="{00000000-0005-0000-0000-0000E0490000}"/>
    <cellStyle name="40% - Énfasis5 17 3 3 3" xfId="19165" xr:uid="{00000000-0005-0000-0000-0000E1490000}"/>
    <cellStyle name="40% - Énfasis5 17 3 4" xfId="9326" xr:uid="{00000000-0005-0000-0000-0000E2490000}"/>
    <cellStyle name="40% - Énfasis5 17 3 4 2" xfId="24571" xr:uid="{00000000-0005-0000-0000-0000E3490000}"/>
    <cellStyle name="40% - Énfasis5 17 3 5" xfId="16949" xr:uid="{00000000-0005-0000-0000-0000E4490000}"/>
    <cellStyle name="40% - Énfasis5 17 4" xfId="4990" xr:uid="{00000000-0005-0000-0000-0000E5490000}"/>
    <cellStyle name="40% - Énfasis5 17 4 2" xfId="12623" xr:uid="{00000000-0005-0000-0000-0000E6490000}"/>
    <cellStyle name="40% - Énfasis5 17 4 2 2" xfId="27868" xr:uid="{00000000-0005-0000-0000-0000E7490000}"/>
    <cellStyle name="40% - Énfasis5 17 4 3" xfId="20246" xr:uid="{00000000-0005-0000-0000-0000E8490000}"/>
    <cellStyle name="40% - Énfasis5 17 5" xfId="6080" xr:uid="{00000000-0005-0000-0000-0000E9490000}"/>
    <cellStyle name="40% - Énfasis5 17 5 2" xfId="13705" xr:uid="{00000000-0005-0000-0000-0000EA490000}"/>
    <cellStyle name="40% - Énfasis5 17 5 2 2" xfId="28949" xr:uid="{00000000-0005-0000-0000-0000EB490000}"/>
    <cellStyle name="40% - Énfasis5 17 5 3" xfId="21327" xr:uid="{00000000-0005-0000-0000-0000EC490000}"/>
    <cellStyle name="40% - Énfasis5 17 6" xfId="2818" xr:uid="{00000000-0005-0000-0000-0000ED490000}"/>
    <cellStyle name="40% - Énfasis5 17 6 2" xfId="10461" xr:uid="{00000000-0005-0000-0000-0000EE490000}"/>
    <cellStyle name="40% - Énfasis5 17 6 2 2" xfId="25706" xr:uid="{00000000-0005-0000-0000-0000EF490000}"/>
    <cellStyle name="40% - Énfasis5 17 6 3" xfId="18084" xr:uid="{00000000-0005-0000-0000-0000F0490000}"/>
    <cellStyle name="40% - Énfasis5 17 7" xfId="8245" xr:uid="{00000000-0005-0000-0000-0000F1490000}"/>
    <cellStyle name="40% - Énfasis5 17 7 2" xfId="23490" xr:uid="{00000000-0005-0000-0000-0000F2490000}"/>
    <cellStyle name="40% - Énfasis5 17 8" xfId="15869" xr:uid="{00000000-0005-0000-0000-0000F3490000}"/>
    <cellStyle name="40% - Énfasis5 18" xfId="457" xr:uid="{00000000-0005-0000-0000-0000F4490000}"/>
    <cellStyle name="40% - Énfasis5 18 2" xfId="1138" xr:uid="{00000000-0005-0000-0000-0000F5490000}"/>
    <cellStyle name="40% - Énfasis5 18 2 2" xfId="2220" xr:uid="{00000000-0005-0000-0000-0000F6490000}"/>
    <cellStyle name="40% - Énfasis5 18 2 2 2" xfId="7703" xr:uid="{00000000-0005-0000-0000-0000F7490000}"/>
    <cellStyle name="40% - Énfasis5 18 2 2 2 2" xfId="15328" xr:uid="{00000000-0005-0000-0000-0000F8490000}"/>
    <cellStyle name="40% - Énfasis5 18 2 2 2 2 2" xfId="30572" xr:uid="{00000000-0005-0000-0000-0000F9490000}"/>
    <cellStyle name="40% - Énfasis5 18 2 2 2 3" xfId="22950" xr:uid="{00000000-0005-0000-0000-0000FA490000}"/>
    <cellStyle name="40% - Énfasis5 18 2 2 3" xfId="4446" xr:uid="{00000000-0005-0000-0000-0000FB490000}"/>
    <cellStyle name="40% - Énfasis5 18 2 2 3 2" xfId="12084" xr:uid="{00000000-0005-0000-0000-0000FC490000}"/>
    <cellStyle name="40% - Énfasis5 18 2 2 3 2 2" xfId="27329" xr:uid="{00000000-0005-0000-0000-0000FD490000}"/>
    <cellStyle name="40% - Énfasis5 18 2 2 3 3" xfId="19707" xr:uid="{00000000-0005-0000-0000-0000FE490000}"/>
    <cellStyle name="40% - Énfasis5 18 2 2 4" xfId="9868" xr:uid="{00000000-0005-0000-0000-0000FF490000}"/>
    <cellStyle name="40% - Énfasis5 18 2 2 4 2" xfId="25113" xr:uid="{00000000-0005-0000-0000-0000004A0000}"/>
    <cellStyle name="40% - Énfasis5 18 2 2 5" xfId="17491" xr:uid="{00000000-0005-0000-0000-0000014A0000}"/>
    <cellStyle name="40% - Énfasis5 18 2 3" xfId="5532" xr:uid="{00000000-0005-0000-0000-0000024A0000}"/>
    <cellStyle name="40% - Énfasis5 18 2 3 2" xfId="13165" xr:uid="{00000000-0005-0000-0000-0000034A0000}"/>
    <cellStyle name="40% - Énfasis5 18 2 3 2 2" xfId="28410" xr:uid="{00000000-0005-0000-0000-0000044A0000}"/>
    <cellStyle name="40% - Énfasis5 18 2 3 3" xfId="20788" xr:uid="{00000000-0005-0000-0000-0000054A0000}"/>
    <cellStyle name="40% - Énfasis5 18 2 4" xfId="6622" xr:uid="{00000000-0005-0000-0000-0000064A0000}"/>
    <cellStyle name="40% - Énfasis5 18 2 4 2" xfId="14247" xr:uid="{00000000-0005-0000-0000-0000074A0000}"/>
    <cellStyle name="40% - Énfasis5 18 2 4 2 2" xfId="29491" xr:uid="{00000000-0005-0000-0000-0000084A0000}"/>
    <cellStyle name="40% - Énfasis5 18 2 4 3" xfId="21869" xr:uid="{00000000-0005-0000-0000-0000094A0000}"/>
    <cellStyle name="40% - Énfasis5 18 2 5" xfId="3361" xr:uid="{00000000-0005-0000-0000-00000A4A0000}"/>
    <cellStyle name="40% - Énfasis5 18 2 5 2" xfId="11003" xr:uid="{00000000-0005-0000-0000-00000B4A0000}"/>
    <cellStyle name="40% - Énfasis5 18 2 5 2 2" xfId="26248" xr:uid="{00000000-0005-0000-0000-00000C4A0000}"/>
    <cellStyle name="40% - Énfasis5 18 2 5 3" xfId="18626" xr:uid="{00000000-0005-0000-0000-00000D4A0000}"/>
    <cellStyle name="40% - Énfasis5 18 2 6" xfId="8787" xr:uid="{00000000-0005-0000-0000-00000E4A0000}"/>
    <cellStyle name="40% - Énfasis5 18 2 6 2" xfId="24032" xr:uid="{00000000-0005-0000-0000-00000F4A0000}"/>
    <cellStyle name="40% - Énfasis5 18 2 7" xfId="16410" xr:uid="{00000000-0005-0000-0000-0000104A0000}"/>
    <cellStyle name="40% - Énfasis5 18 3" xfId="1678" xr:uid="{00000000-0005-0000-0000-0000114A0000}"/>
    <cellStyle name="40% - Énfasis5 18 3 2" xfId="7162" xr:uid="{00000000-0005-0000-0000-0000124A0000}"/>
    <cellStyle name="40% - Énfasis5 18 3 2 2" xfId="14787" xr:uid="{00000000-0005-0000-0000-0000134A0000}"/>
    <cellStyle name="40% - Énfasis5 18 3 2 2 2" xfId="30031" xr:uid="{00000000-0005-0000-0000-0000144A0000}"/>
    <cellStyle name="40% - Énfasis5 18 3 2 3" xfId="22409" xr:uid="{00000000-0005-0000-0000-0000154A0000}"/>
    <cellStyle name="40% - Énfasis5 18 3 3" xfId="3905" xr:uid="{00000000-0005-0000-0000-0000164A0000}"/>
    <cellStyle name="40% - Énfasis5 18 3 3 2" xfId="11543" xr:uid="{00000000-0005-0000-0000-0000174A0000}"/>
    <cellStyle name="40% - Énfasis5 18 3 3 2 2" xfId="26788" xr:uid="{00000000-0005-0000-0000-0000184A0000}"/>
    <cellStyle name="40% - Énfasis5 18 3 3 3" xfId="19166" xr:uid="{00000000-0005-0000-0000-0000194A0000}"/>
    <cellStyle name="40% - Énfasis5 18 3 4" xfId="9327" xr:uid="{00000000-0005-0000-0000-00001A4A0000}"/>
    <cellStyle name="40% - Énfasis5 18 3 4 2" xfId="24572" xr:uid="{00000000-0005-0000-0000-00001B4A0000}"/>
    <cellStyle name="40% - Énfasis5 18 3 5" xfId="16950" xr:uid="{00000000-0005-0000-0000-00001C4A0000}"/>
    <cellStyle name="40% - Énfasis5 18 4" xfId="4991" xr:uid="{00000000-0005-0000-0000-00001D4A0000}"/>
    <cellStyle name="40% - Énfasis5 18 4 2" xfId="12624" xr:uid="{00000000-0005-0000-0000-00001E4A0000}"/>
    <cellStyle name="40% - Énfasis5 18 4 2 2" xfId="27869" xr:uid="{00000000-0005-0000-0000-00001F4A0000}"/>
    <cellStyle name="40% - Énfasis5 18 4 3" xfId="20247" xr:uid="{00000000-0005-0000-0000-0000204A0000}"/>
    <cellStyle name="40% - Énfasis5 18 5" xfId="6081" xr:uid="{00000000-0005-0000-0000-0000214A0000}"/>
    <cellStyle name="40% - Énfasis5 18 5 2" xfId="13706" xr:uid="{00000000-0005-0000-0000-0000224A0000}"/>
    <cellStyle name="40% - Énfasis5 18 5 2 2" xfId="28950" xr:uid="{00000000-0005-0000-0000-0000234A0000}"/>
    <cellStyle name="40% - Énfasis5 18 5 3" xfId="21328" xr:uid="{00000000-0005-0000-0000-0000244A0000}"/>
    <cellStyle name="40% - Énfasis5 18 6" xfId="2819" xr:uid="{00000000-0005-0000-0000-0000254A0000}"/>
    <cellStyle name="40% - Énfasis5 18 6 2" xfId="10462" xr:uid="{00000000-0005-0000-0000-0000264A0000}"/>
    <cellStyle name="40% - Énfasis5 18 6 2 2" xfId="25707" xr:uid="{00000000-0005-0000-0000-0000274A0000}"/>
    <cellStyle name="40% - Énfasis5 18 6 3" xfId="18085" xr:uid="{00000000-0005-0000-0000-0000284A0000}"/>
    <cellStyle name="40% - Énfasis5 18 7" xfId="8246" xr:uid="{00000000-0005-0000-0000-0000294A0000}"/>
    <cellStyle name="40% - Énfasis5 18 7 2" xfId="23491" xr:uid="{00000000-0005-0000-0000-00002A4A0000}"/>
    <cellStyle name="40% - Énfasis5 18 8" xfId="15870" xr:uid="{00000000-0005-0000-0000-00002B4A0000}"/>
    <cellStyle name="40% - Énfasis5 19" xfId="458" xr:uid="{00000000-0005-0000-0000-00002C4A0000}"/>
    <cellStyle name="40% - Énfasis5 19 2" xfId="1139" xr:uid="{00000000-0005-0000-0000-00002D4A0000}"/>
    <cellStyle name="40% - Énfasis5 19 2 2" xfId="2221" xr:uid="{00000000-0005-0000-0000-00002E4A0000}"/>
    <cellStyle name="40% - Énfasis5 19 2 2 2" xfId="7704" xr:uid="{00000000-0005-0000-0000-00002F4A0000}"/>
    <cellStyle name="40% - Énfasis5 19 2 2 2 2" xfId="15329" xr:uid="{00000000-0005-0000-0000-0000304A0000}"/>
    <cellStyle name="40% - Énfasis5 19 2 2 2 2 2" xfId="30573" xr:uid="{00000000-0005-0000-0000-0000314A0000}"/>
    <cellStyle name="40% - Énfasis5 19 2 2 2 3" xfId="22951" xr:uid="{00000000-0005-0000-0000-0000324A0000}"/>
    <cellStyle name="40% - Énfasis5 19 2 2 3" xfId="4447" xr:uid="{00000000-0005-0000-0000-0000334A0000}"/>
    <cellStyle name="40% - Énfasis5 19 2 2 3 2" xfId="12085" xr:uid="{00000000-0005-0000-0000-0000344A0000}"/>
    <cellStyle name="40% - Énfasis5 19 2 2 3 2 2" xfId="27330" xr:uid="{00000000-0005-0000-0000-0000354A0000}"/>
    <cellStyle name="40% - Énfasis5 19 2 2 3 3" xfId="19708" xr:uid="{00000000-0005-0000-0000-0000364A0000}"/>
    <cellStyle name="40% - Énfasis5 19 2 2 4" xfId="9869" xr:uid="{00000000-0005-0000-0000-0000374A0000}"/>
    <cellStyle name="40% - Énfasis5 19 2 2 4 2" xfId="25114" xr:uid="{00000000-0005-0000-0000-0000384A0000}"/>
    <cellStyle name="40% - Énfasis5 19 2 2 5" xfId="17492" xr:uid="{00000000-0005-0000-0000-0000394A0000}"/>
    <cellStyle name="40% - Énfasis5 19 2 3" xfId="5533" xr:uid="{00000000-0005-0000-0000-00003A4A0000}"/>
    <cellStyle name="40% - Énfasis5 19 2 3 2" xfId="13166" xr:uid="{00000000-0005-0000-0000-00003B4A0000}"/>
    <cellStyle name="40% - Énfasis5 19 2 3 2 2" xfId="28411" xr:uid="{00000000-0005-0000-0000-00003C4A0000}"/>
    <cellStyle name="40% - Énfasis5 19 2 3 3" xfId="20789" xr:uid="{00000000-0005-0000-0000-00003D4A0000}"/>
    <cellStyle name="40% - Énfasis5 19 2 4" xfId="6623" xr:uid="{00000000-0005-0000-0000-00003E4A0000}"/>
    <cellStyle name="40% - Énfasis5 19 2 4 2" xfId="14248" xr:uid="{00000000-0005-0000-0000-00003F4A0000}"/>
    <cellStyle name="40% - Énfasis5 19 2 4 2 2" xfId="29492" xr:uid="{00000000-0005-0000-0000-0000404A0000}"/>
    <cellStyle name="40% - Énfasis5 19 2 4 3" xfId="21870" xr:uid="{00000000-0005-0000-0000-0000414A0000}"/>
    <cellStyle name="40% - Énfasis5 19 2 5" xfId="3362" xr:uid="{00000000-0005-0000-0000-0000424A0000}"/>
    <cellStyle name="40% - Énfasis5 19 2 5 2" xfId="11004" xr:uid="{00000000-0005-0000-0000-0000434A0000}"/>
    <cellStyle name="40% - Énfasis5 19 2 5 2 2" xfId="26249" xr:uid="{00000000-0005-0000-0000-0000444A0000}"/>
    <cellStyle name="40% - Énfasis5 19 2 5 3" xfId="18627" xr:uid="{00000000-0005-0000-0000-0000454A0000}"/>
    <cellStyle name="40% - Énfasis5 19 2 6" xfId="8788" xr:uid="{00000000-0005-0000-0000-0000464A0000}"/>
    <cellStyle name="40% - Énfasis5 19 2 6 2" xfId="24033" xr:uid="{00000000-0005-0000-0000-0000474A0000}"/>
    <cellStyle name="40% - Énfasis5 19 2 7" xfId="16411" xr:uid="{00000000-0005-0000-0000-0000484A0000}"/>
    <cellStyle name="40% - Énfasis5 19 3" xfId="1679" xr:uid="{00000000-0005-0000-0000-0000494A0000}"/>
    <cellStyle name="40% - Énfasis5 19 3 2" xfId="7163" xr:uid="{00000000-0005-0000-0000-00004A4A0000}"/>
    <cellStyle name="40% - Énfasis5 19 3 2 2" xfId="14788" xr:uid="{00000000-0005-0000-0000-00004B4A0000}"/>
    <cellStyle name="40% - Énfasis5 19 3 2 2 2" xfId="30032" xr:uid="{00000000-0005-0000-0000-00004C4A0000}"/>
    <cellStyle name="40% - Énfasis5 19 3 2 3" xfId="22410" xr:uid="{00000000-0005-0000-0000-00004D4A0000}"/>
    <cellStyle name="40% - Énfasis5 19 3 3" xfId="3906" xr:uid="{00000000-0005-0000-0000-00004E4A0000}"/>
    <cellStyle name="40% - Énfasis5 19 3 3 2" xfId="11544" xr:uid="{00000000-0005-0000-0000-00004F4A0000}"/>
    <cellStyle name="40% - Énfasis5 19 3 3 2 2" xfId="26789" xr:uid="{00000000-0005-0000-0000-0000504A0000}"/>
    <cellStyle name="40% - Énfasis5 19 3 3 3" xfId="19167" xr:uid="{00000000-0005-0000-0000-0000514A0000}"/>
    <cellStyle name="40% - Énfasis5 19 3 4" xfId="9328" xr:uid="{00000000-0005-0000-0000-0000524A0000}"/>
    <cellStyle name="40% - Énfasis5 19 3 4 2" xfId="24573" xr:uid="{00000000-0005-0000-0000-0000534A0000}"/>
    <cellStyle name="40% - Énfasis5 19 3 5" xfId="16951" xr:uid="{00000000-0005-0000-0000-0000544A0000}"/>
    <cellStyle name="40% - Énfasis5 19 4" xfId="4992" xr:uid="{00000000-0005-0000-0000-0000554A0000}"/>
    <cellStyle name="40% - Énfasis5 19 4 2" xfId="12625" xr:uid="{00000000-0005-0000-0000-0000564A0000}"/>
    <cellStyle name="40% - Énfasis5 19 4 2 2" xfId="27870" xr:uid="{00000000-0005-0000-0000-0000574A0000}"/>
    <cellStyle name="40% - Énfasis5 19 4 3" xfId="20248" xr:uid="{00000000-0005-0000-0000-0000584A0000}"/>
    <cellStyle name="40% - Énfasis5 19 5" xfId="6082" xr:uid="{00000000-0005-0000-0000-0000594A0000}"/>
    <cellStyle name="40% - Énfasis5 19 5 2" xfId="13707" xr:uid="{00000000-0005-0000-0000-00005A4A0000}"/>
    <cellStyle name="40% - Énfasis5 19 5 2 2" xfId="28951" xr:uid="{00000000-0005-0000-0000-00005B4A0000}"/>
    <cellStyle name="40% - Énfasis5 19 5 3" xfId="21329" xr:uid="{00000000-0005-0000-0000-00005C4A0000}"/>
    <cellStyle name="40% - Énfasis5 19 6" xfId="2820" xr:uid="{00000000-0005-0000-0000-00005D4A0000}"/>
    <cellStyle name="40% - Énfasis5 19 6 2" xfId="10463" xr:uid="{00000000-0005-0000-0000-00005E4A0000}"/>
    <cellStyle name="40% - Énfasis5 19 6 2 2" xfId="25708" xr:uid="{00000000-0005-0000-0000-00005F4A0000}"/>
    <cellStyle name="40% - Énfasis5 19 6 3" xfId="18086" xr:uid="{00000000-0005-0000-0000-0000604A0000}"/>
    <cellStyle name="40% - Énfasis5 19 7" xfId="8247" xr:uid="{00000000-0005-0000-0000-0000614A0000}"/>
    <cellStyle name="40% - Énfasis5 19 7 2" xfId="23492" xr:uid="{00000000-0005-0000-0000-0000624A0000}"/>
    <cellStyle name="40% - Énfasis5 19 8" xfId="15871" xr:uid="{00000000-0005-0000-0000-0000634A0000}"/>
    <cellStyle name="40% - Énfasis5 2" xfId="459" xr:uid="{00000000-0005-0000-0000-0000644A0000}"/>
    <cellStyle name="40% - Énfasis5 2 2" xfId="1140" xr:uid="{00000000-0005-0000-0000-0000654A0000}"/>
    <cellStyle name="40% - Énfasis5 2 2 2" xfId="2222" xr:uid="{00000000-0005-0000-0000-0000664A0000}"/>
    <cellStyle name="40% - Énfasis5 2 2 2 2" xfId="7705" xr:uid="{00000000-0005-0000-0000-0000674A0000}"/>
    <cellStyle name="40% - Énfasis5 2 2 2 2 2" xfId="15330" xr:uid="{00000000-0005-0000-0000-0000684A0000}"/>
    <cellStyle name="40% - Énfasis5 2 2 2 2 2 2" xfId="30574" xr:uid="{00000000-0005-0000-0000-0000694A0000}"/>
    <cellStyle name="40% - Énfasis5 2 2 2 2 3" xfId="22952" xr:uid="{00000000-0005-0000-0000-00006A4A0000}"/>
    <cellStyle name="40% - Énfasis5 2 2 2 3" xfId="4448" xr:uid="{00000000-0005-0000-0000-00006B4A0000}"/>
    <cellStyle name="40% - Énfasis5 2 2 2 3 2" xfId="12086" xr:uid="{00000000-0005-0000-0000-00006C4A0000}"/>
    <cellStyle name="40% - Énfasis5 2 2 2 3 2 2" xfId="27331" xr:uid="{00000000-0005-0000-0000-00006D4A0000}"/>
    <cellStyle name="40% - Énfasis5 2 2 2 3 3" xfId="19709" xr:uid="{00000000-0005-0000-0000-00006E4A0000}"/>
    <cellStyle name="40% - Énfasis5 2 2 2 4" xfId="9870" xr:uid="{00000000-0005-0000-0000-00006F4A0000}"/>
    <cellStyle name="40% - Énfasis5 2 2 2 4 2" xfId="25115" xr:uid="{00000000-0005-0000-0000-0000704A0000}"/>
    <cellStyle name="40% - Énfasis5 2 2 2 5" xfId="17493" xr:uid="{00000000-0005-0000-0000-0000714A0000}"/>
    <cellStyle name="40% - Énfasis5 2 2 3" xfId="5534" xr:uid="{00000000-0005-0000-0000-0000724A0000}"/>
    <cellStyle name="40% - Énfasis5 2 2 3 2" xfId="13167" xr:uid="{00000000-0005-0000-0000-0000734A0000}"/>
    <cellStyle name="40% - Énfasis5 2 2 3 2 2" xfId="28412" xr:uid="{00000000-0005-0000-0000-0000744A0000}"/>
    <cellStyle name="40% - Énfasis5 2 2 3 3" xfId="20790" xr:uid="{00000000-0005-0000-0000-0000754A0000}"/>
    <cellStyle name="40% - Énfasis5 2 2 4" xfId="6624" xr:uid="{00000000-0005-0000-0000-0000764A0000}"/>
    <cellStyle name="40% - Énfasis5 2 2 4 2" xfId="14249" xr:uid="{00000000-0005-0000-0000-0000774A0000}"/>
    <cellStyle name="40% - Énfasis5 2 2 4 2 2" xfId="29493" xr:uid="{00000000-0005-0000-0000-0000784A0000}"/>
    <cellStyle name="40% - Énfasis5 2 2 4 3" xfId="21871" xr:uid="{00000000-0005-0000-0000-0000794A0000}"/>
    <cellStyle name="40% - Énfasis5 2 2 5" xfId="3363" xr:uid="{00000000-0005-0000-0000-00007A4A0000}"/>
    <cellStyle name="40% - Énfasis5 2 2 5 2" xfId="11005" xr:uid="{00000000-0005-0000-0000-00007B4A0000}"/>
    <cellStyle name="40% - Énfasis5 2 2 5 2 2" xfId="26250" xr:uid="{00000000-0005-0000-0000-00007C4A0000}"/>
    <cellStyle name="40% - Énfasis5 2 2 5 3" xfId="18628" xr:uid="{00000000-0005-0000-0000-00007D4A0000}"/>
    <cellStyle name="40% - Énfasis5 2 2 6" xfId="8789" xr:uid="{00000000-0005-0000-0000-00007E4A0000}"/>
    <cellStyle name="40% - Énfasis5 2 2 6 2" xfId="24034" xr:uid="{00000000-0005-0000-0000-00007F4A0000}"/>
    <cellStyle name="40% - Énfasis5 2 2 7" xfId="16412" xr:uid="{00000000-0005-0000-0000-0000804A0000}"/>
    <cellStyle name="40% - Énfasis5 2 3" xfId="1680" xr:uid="{00000000-0005-0000-0000-0000814A0000}"/>
    <cellStyle name="40% - Énfasis5 2 3 2" xfId="7164" xr:uid="{00000000-0005-0000-0000-0000824A0000}"/>
    <cellStyle name="40% - Énfasis5 2 3 2 2" xfId="14789" xr:uid="{00000000-0005-0000-0000-0000834A0000}"/>
    <cellStyle name="40% - Énfasis5 2 3 2 2 2" xfId="30033" xr:uid="{00000000-0005-0000-0000-0000844A0000}"/>
    <cellStyle name="40% - Énfasis5 2 3 2 3" xfId="22411" xr:uid="{00000000-0005-0000-0000-0000854A0000}"/>
    <cellStyle name="40% - Énfasis5 2 3 3" xfId="3907" xr:uid="{00000000-0005-0000-0000-0000864A0000}"/>
    <cellStyle name="40% - Énfasis5 2 3 3 2" xfId="11545" xr:uid="{00000000-0005-0000-0000-0000874A0000}"/>
    <cellStyle name="40% - Énfasis5 2 3 3 2 2" xfId="26790" xr:uid="{00000000-0005-0000-0000-0000884A0000}"/>
    <cellStyle name="40% - Énfasis5 2 3 3 3" xfId="19168" xr:uid="{00000000-0005-0000-0000-0000894A0000}"/>
    <cellStyle name="40% - Énfasis5 2 3 4" xfId="9329" xr:uid="{00000000-0005-0000-0000-00008A4A0000}"/>
    <cellStyle name="40% - Énfasis5 2 3 4 2" xfId="24574" xr:uid="{00000000-0005-0000-0000-00008B4A0000}"/>
    <cellStyle name="40% - Énfasis5 2 3 5" xfId="16952" xr:uid="{00000000-0005-0000-0000-00008C4A0000}"/>
    <cellStyle name="40% - Énfasis5 2 4" xfId="4993" xr:uid="{00000000-0005-0000-0000-00008D4A0000}"/>
    <cellStyle name="40% - Énfasis5 2 4 2" xfId="12626" xr:uid="{00000000-0005-0000-0000-00008E4A0000}"/>
    <cellStyle name="40% - Énfasis5 2 4 2 2" xfId="27871" xr:uid="{00000000-0005-0000-0000-00008F4A0000}"/>
    <cellStyle name="40% - Énfasis5 2 4 3" xfId="20249" xr:uid="{00000000-0005-0000-0000-0000904A0000}"/>
    <cellStyle name="40% - Énfasis5 2 5" xfId="6083" xr:uid="{00000000-0005-0000-0000-0000914A0000}"/>
    <cellStyle name="40% - Énfasis5 2 5 2" xfId="13708" xr:uid="{00000000-0005-0000-0000-0000924A0000}"/>
    <cellStyle name="40% - Énfasis5 2 5 2 2" xfId="28952" xr:uid="{00000000-0005-0000-0000-0000934A0000}"/>
    <cellStyle name="40% - Énfasis5 2 5 3" xfId="21330" xr:uid="{00000000-0005-0000-0000-0000944A0000}"/>
    <cellStyle name="40% - Énfasis5 2 6" xfId="2821" xr:uid="{00000000-0005-0000-0000-0000954A0000}"/>
    <cellStyle name="40% - Énfasis5 2 6 2" xfId="10464" xr:uid="{00000000-0005-0000-0000-0000964A0000}"/>
    <cellStyle name="40% - Énfasis5 2 6 2 2" xfId="25709" xr:uid="{00000000-0005-0000-0000-0000974A0000}"/>
    <cellStyle name="40% - Énfasis5 2 6 3" xfId="18087" xr:uid="{00000000-0005-0000-0000-0000984A0000}"/>
    <cellStyle name="40% - Énfasis5 2 7" xfId="8248" xr:uid="{00000000-0005-0000-0000-0000994A0000}"/>
    <cellStyle name="40% - Énfasis5 2 7 2" xfId="23493" xr:uid="{00000000-0005-0000-0000-00009A4A0000}"/>
    <cellStyle name="40% - Énfasis5 2 8" xfId="15872" xr:uid="{00000000-0005-0000-0000-00009B4A0000}"/>
    <cellStyle name="40% - Énfasis5 20" xfId="460" xr:uid="{00000000-0005-0000-0000-00009C4A0000}"/>
    <cellStyle name="40% - Énfasis5 20 2" xfId="1141" xr:uid="{00000000-0005-0000-0000-00009D4A0000}"/>
    <cellStyle name="40% - Énfasis5 20 2 2" xfId="2223" xr:uid="{00000000-0005-0000-0000-00009E4A0000}"/>
    <cellStyle name="40% - Énfasis5 20 2 2 2" xfId="7706" xr:uid="{00000000-0005-0000-0000-00009F4A0000}"/>
    <cellStyle name="40% - Énfasis5 20 2 2 2 2" xfId="15331" xr:uid="{00000000-0005-0000-0000-0000A04A0000}"/>
    <cellStyle name="40% - Énfasis5 20 2 2 2 2 2" xfId="30575" xr:uid="{00000000-0005-0000-0000-0000A14A0000}"/>
    <cellStyle name="40% - Énfasis5 20 2 2 2 3" xfId="22953" xr:uid="{00000000-0005-0000-0000-0000A24A0000}"/>
    <cellStyle name="40% - Énfasis5 20 2 2 3" xfId="4449" xr:uid="{00000000-0005-0000-0000-0000A34A0000}"/>
    <cellStyle name="40% - Énfasis5 20 2 2 3 2" xfId="12087" xr:uid="{00000000-0005-0000-0000-0000A44A0000}"/>
    <cellStyle name="40% - Énfasis5 20 2 2 3 2 2" xfId="27332" xr:uid="{00000000-0005-0000-0000-0000A54A0000}"/>
    <cellStyle name="40% - Énfasis5 20 2 2 3 3" xfId="19710" xr:uid="{00000000-0005-0000-0000-0000A64A0000}"/>
    <cellStyle name="40% - Énfasis5 20 2 2 4" xfId="9871" xr:uid="{00000000-0005-0000-0000-0000A74A0000}"/>
    <cellStyle name="40% - Énfasis5 20 2 2 4 2" xfId="25116" xr:uid="{00000000-0005-0000-0000-0000A84A0000}"/>
    <cellStyle name="40% - Énfasis5 20 2 2 5" xfId="17494" xr:uid="{00000000-0005-0000-0000-0000A94A0000}"/>
    <cellStyle name="40% - Énfasis5 20 2 3" xfId="5535" xr:uid="{00000000-0005-0000-0000-0000AA4A0000}"/>
    <cellStyle name="40% - Énfasis5 20 2 3 2" xfId="13168" xr:uid="{00000000-0005-0000-0000-0000AB4A0000}"/>
    <cellStyle name="40% - Énfasis5 20 2 3 2 2" xfId="28413" xr:uid="{00000000-0005-0000-0000-0000AC4A0000}"/>
    <cellStyle name="40% - Énfasis5 20 2 3 3" xfId="20791" xr:uid="{00000000-0005-0000-0000-0000AD4A0000}"/>
    <cellStyle name="40% - Énfasis5 20 2 4" xfId="6625" xr:uid="{00000000-0005-0000-0000-0000AE4A0000}"/>
    <cellStyle name="40% - Énfasis5 20 2 4 2" xfId="14250" xr:uid="{00000000-0005-0000-0000-0000AF4A0000}"/>
    <cellStyle name="40% - Énfasis5 20 2 4 2 2" xfId="29494" xr:uid="{00000000-0005-0000-0000-0000B04A0000}"/>
    <cellStyle name="40% - Énfasis5 20 2 4 3" xfId="21872" xr:uid="{00000000-0005-0000-0000-0000B14A0000}"/>
    <cellStyle name="40% - Énfasis5 20 2 5" xfId="3364" xr:uid="{00000000-0005-0000-0000-0000B24A0000}"/>
    <cellStyle name="40% - Énfasis5 20 2 5 2" xfId="11006" xr:uid="{00000000-0005-0000-0000-0000B34A0000}"/>
    <cellStyle name="40% - Énfasis5 20 2 5 2 2" xfId="26251" xr:uid="{00000000-0005-0000-0000-0000B44A0000}"/>
    <cellStyle name="40% - Énfasis5 20 2 5 3" xfId="18629" xr:uid="{00000000-0005-0000-0000-0000B54A0000}"/>
    <cellStyle name="40% - Énfasis5 20 2 6" xfId="8790" xr:uid="{00000000-0005-0000-0000-0000B64A0000}"/>
    <cellStyle name="40% - Énfasis5 20 2 6 2" xfId="24035" xr:uid="{00000000-0005-0000-0000-0000B74A0000}"/>
    <cellStyle name="40% - Énfasis5 20 2 7" xfId="16413" xr:uid="{00000000-0005-0000-0000-0000B84A0000}"/>
    <cellStyle name="40% - Énfasis5 20 3" xfId="1681" xr:uid="{00000000-0005-0000-0000-0000B94A0000}"/>
    <cellStyle name="40% - Énfasis5 20 3 2" xfId="7165" xr:uid="{00000000-0005-0000-0000-0000BA4A0000}"/>
    <cellStyle name="40% - Énfasis5 20 3 2 2" xfId="14790" xr:uid="{00000000-0005-0000-0000-0000BB4A0000}"/>
    <cellStyle name="40% - Énfasis5 20 3 2 2 2" xfId="30034" xr:uid="{00000000-0005-0000-0000-0000BC4A0000}"/>
    <cellStyle name="40% - Énfasis5 20 3 2 3" xfId="22412" xr:uid="{00000000-0005-0000-0000-0000BD4A0000}"/>
    <cellStyle name="40% - Énfasis5 20 3 3" xfId="3908" xr:uid="{00000000-0005-0000-0000-0000BE4A0000}"/>
    <cellStyle name="40% - Énfasis5 20 3 3 2" xfId="11546" xr:uid="{00000000-0005-0000-0000-0000BF4A0000}"/>
    <cellStyle name="40% - Énfasis5 20 3 3 2 2" xfId="26791" xr:uid="{00000000-0005-0000-0000-0000C04A0000}"/>
    <cellStyle name="40% - Énfasis5 20 3 3 3" xfId="19169" xr:uid="{00000000-0005-0000-0000-0000C14A0000}"/>
    <cellStyle name="40% - Énfasis5 20 3 4" xfId="9330" xr:uid="{00000000-0005-0000-0000-0000C24A0000}"/>
    <cellStyle name="40% - Énfasis5 20 3 4 2" xfId="24575" xr:uid="{00000000-0005-0000-0000-0000C34A0000}"/>
    <cellStyle name="40% - Énfasis5 20 3 5" xfId="16953" xr:uid="{00000000-0005-0000-0000-0000C44A0000}"/>
    <cellStyle name="40% - Énfasis5 20 4" xfId="4994" xr:uid="{00000000-0005-0000-0000-0000C54A0000}"/>
    <cellStyle name="40% - Énfasis5 20 4 2" xfId="12627" xr:uid="{00000000-0005-0000-0000-0000C64A0000}"/>
    <cellStyle name="40% - Énfasis5 20 4 2 2" xfId="27872" xr:uid="{00000000-0005-0000-0000-0000C74A0000}"/>
    <cellStyle name="40% - Énfasis5 20 4 3" xfId="20250" xr:uid="{00000000-0005-0000-0000-0000C84A0000}"/>
    <cellStyle name="40% - Énfasis5 20 5" xfId="6084" xr:uid="{00000000-0005-0000-0000-0000C94A0000}"/>
    <cellStyle name="40% - Énfasis5 20 5 2" xfId="13709" xr:uid="{00000000-0005-0000-0000-0000CA4A0000}"/>
    <cellStyle name="40% - Énfasis5 20 5 2 2" xfId="28953" xr:uid="{00000000-0005-0000-0000-0000CB4A0000}"/>
    <cellStyle name="40% - Énfasis5 20 5 3" xfId="21331" xr:uid="{00000000-0005-0000-0000-0000CC4A0000}"/>
    <cellStyle name="40% - Énfasis5 20 6" xfId="2822" xr:uid="{00000000-0005-0000-0000-0000CD4A0000}"/>
    <cellStyle name="40% - Énfasis5 20 6 2" xfId="10465" xr:uid="{00000000-0005-0000-0000-0000CE4A0000}"/>
    <cellStyle name="40% - Énfasis5 20 6 2 2" xfId="25710" xr:uid="{00000000-0005-0000-0000-0000CF4A0000}"/>
    <cellStyle name="40% - Énfasis5 20 6 3" xfId="18088" xr:uid="{00000000-0005-0000-0000-0000D04A0000}"/>
    <cellStyle name="40% - Énfasis5 20 7" xfId="8249" xr:uid="{00000000-0005-0000-0000-0000D14A0000}"/>
    <cellStyle name="40% - Énfasis5 20 7 2" xfId="23494" xr:uid="{00000000-0005-0000-0000-0000D24A0000}"/>
    <cellStyle name="40% - Énfasis5 20 8" xfId="15873" xr:uid="{00000000-0005-0000-0000-0000D34A0000}"/>
    <cellStyle name="40% - Énfasis5 21" xfId="461" xr:uid="{00000000-0005-0000-0000-0000D44A0000}"/>
    <cellStyle name="40% - Énfasis5 21 2" xfId="1142" xr:uid="{00000000-0005-0000-0000-0000D54A0000}"/>
    <cellStyle name="40% - Énfasis5 21 2 2" xfId="2224" xr:uid="{00000000-0005-0000-0000-0000D64A0000}"/>
    <cellStyle name="40% - Énfasis5 21 2 2 2" xfId="7707" xr:uid="{00000000-0005-0000-0000-0000D74A0000}"/>
    <cellStyle name="40% - Énfasis5 21 2 2 2 2" xfId="15332" xr:uid="{00000000-0005-0000-0000-0000D84A0000}"/>
    <cellStyle name="40% - Énfasis5 21 2 2 2 2 2" xfId="30576" xr:uid="{00000000-0005-0000-0000-0000D94A0000}"/>
    <cellStyle name="40% - Énfasis5 21 2 2 2 3" xfId="22954" xr:uid="{00000000-0005-0000-0000-0000DA4A0000}"/>
    <cellStyle name="40% - Énfasis5 21 2 2 3" xfId="4450" xr:uid="{00000000-0005-0000-0000-0000DB4A0000}"/>
    <cellStyle name="40% - Énfasis5 21 2 2 3 2" xfId="12088" xr:uid="{00000000-0005-0000-0000-0000DC4A0000}"/>
    <cellStyle name="40% - Énfasis5 21 2 2 3 2 2" xfId="27333" xr:uid="{00000000-0005-0000-0000-0000DD4A0000}"/>
    <cellStyle name="40% - Énfasis5 21 2 2 3 3" xfId="19711" xr:uid="{00000000-0005-0000-0000-0000DE4A0000}"/>
    <cellStyle name="40% - Énfasis5 21 2 2 4" xfId="9872" xr:uid="{00000000-0005-0000-0000-0000DF4A0000}"/>
    <cellStyle name="40% - Énfasis5 21 2 2 4 2" xfId="25117" xr:uid="{00000000-0005-0000-0000-0000E04A0000}"/>
    <cellStyle name="40% - Énfasis5 21 2 2 5" xfId="17495" xr:uid="{00000000-0005-0000-0000-0000E14A0000}"/>
    <cellStyle name="40% - Énfasis5 21 2 3" xfId="5536" xr:uid="{00000000-0005-0000-0000-0000E24A0000}"/>
    <cellStyle name="40% - Énfasis5 21 2 3 2" xfId="13169" xr:uid="{00000000-0005-0000-0000-0000E34A0000}"/>
    <cellStyle name="40% - Énfasis5 21 2 3 2 2" xfId="28414" xr:uid="{00000000-0005-0000-0000-0000E44A0000}"/>
    <cellStyle name="40% - Énfasis5 21 2 3 3" xfId="20792" xr:uid="{00000000-0005-0000-0000-0000E54A0000}"/>
    <cellStyle name="40% - Énfasis5 21 2 4" xfId="6626" xr:uid="{00000000-0005-0000-0000-0000E64A0000}"/>
    <cellStyle name="40% - Énfasis5 21 2 4 2" xfId="14251" xr:uid="{00000000-0005-0000-0000-0000E74A0000}"/>
    <cellStyle name="40% - Énfasis5 21 2 4 2 2" xfId="29495" xr:uid="{00000000-0005-0000-0000-0000E84A0000}"/>
    <cellStyle name="40% - Énfasis5 21 2 4 3" xfId="21873" xr:uid="{00000000-0005-0000-0000-0000E94A0000}"/>
    <cellStyle name="40% - Énfasis5 21 2 5" xfId="3365" xr:uid="{00000000-0005-0000-0000-0000EA4A0000}"/>
    <cellStyle name="40% - Énfasis5 21 2 5 2" xfId="11007" xr:uid="{00000000-0005-0000-0000-0000EB4A0000}"/>
    <cellStyle name="40% - Énfasis5 21 2 5 2 2" xfId="26252" xr:uid="{00000000-0005-0000-0000-0000EC4A0000}"/>
    <cellStyle name="40% - Énfasis5 21 2 5 3" xfId="18630" xr:uid="{00000000-0005-0000-0000-0000ED4A0000}"/>
    <cellStyle name="40% - Énfasis5 21 2 6" xfId="8791" xr:uid="{00000000-0005-0000-0000-0000EE4A0000}"/>
    <cellStyle name="40% - Énfasis5 21 2 6 2" xfId="24036" xr:uid="{00000000-0005-0000-0000-0000EF4A0000}"/>
    <cellStyle name="40% - Énfasis5 21 2 7" xfId="16414" xr:uid="{00000000-0005-0000-0000-0000F04A0000}"/>
    <cellStyle name="40% - Énfasis5 21 3" xfId="1682" xr:uid="{00000000-0005-0000-0000-0000F14A0000}"/>
    <cellStyle name="40% - Énfasis5 21 3 2" xfId="7166" xr:uid="{00000000-0005-0000-0000-0000F24A0000}"/>
    <cellStyle name="40% - Énfasis5 21 3 2 2" xfId="14791" xr:uid="{00000000-0005-0000-0000-0000F34A0000}"/>
    <cellStyle name="40% - Énfasis5 21 3 2 2 2" xfId="30035" xr:uid="{00000000-0005-0000-0000-0000F44A0000}"/>
    <cellStyle name="40% - Énfasis5 21 3 2 3" xfId="22413" xr:uid="{00000000-0005-0000-0000-0000F54A0000}"/>
    <cellStyle name="40% - Énfasis5 21 3 3" xfId="3909" xr:uid="{00000000-0005-0000-0000-0000F64A0000}"/>
    <cellStyle name="40% - Énfasis5 21 3 3 2" xfId="11547" xr:uid="{00000000-0005-0000-0000-0000F74A0000}"/>
    <cellStyle name="40% - Énfasis5 21 3 3 2 2" xfId="26792" xr:uid="{00000000-0005-0000-0000-0000F84A0000}"/>
    <cellStyle name="40% - Énfasis5 21 3 3 3" xfId="19170" xr:uid="{00000000-0005-0000-0000-0000F94A0000}"/>
    <cellStyle name="40% - Énfasis5 21 3 4" xfId="9331" xr:uid="{00000000-0005-0000-0000-0000FA4A0000}"/>
    <cellStyle name="40% - Énfasis5 21 3 4 2" xfId="24576" xr:uid="{00000000-0005-0000-0000-0000FB4A0000}"/>
    <cellStyle name="40% - Énfasis5 21 3 5" xfId="16954" xr:uid="{00000000-0005-0000-0000-0000FC4A0000}"/>
    <cellStyle name="40% - Énfasis5 21 4" xfId="4995" xr:uid="{00000000-0005-0000-0000-0000FD4A0000}"/>
    <cellStyle name="40% - Énfasis5 21 4 2" xfId="12628" xr:uid="{00000000-0005-0000-0000-0000FE4A0000}"/>
    <cellStyle name="40% - Énfasis5 21 4 2 2" xfId="27873" xr:uid="{00000000-0005-0000-0000-0000FF4A0000}"/>
    <cellStyle name="40% - Énfasis5 21 4 3" xfId="20251" xr:uid="{00000000-0005-0000-0000-0000004B0000}"/>
    <cellStyle name="40% - Énfasis5 21 5" xfId="6085" xr:uid="{00000000-0005-0000-0000-0000014B0000}"/>
    <cellStyle name="40% - Énfasis5 21 5 2" xfId="13710" xr:uid="{00000000-0005-0000-0000-0000024B0000}"/>
    <cellStyle name="40% - Énfasis5 21 5 2 2" xfId="28954" xr:uid="{00000000-0005-0000-0000-0000034B0000}"/>
    <cellStyle name="40% - Énfasis5 21 5 3" xfId="21332" xr:uid="{00000000-0005-0000-0000-0000044B0000}"/>
    <cellStyle name="40% - Énfasis5 21 6" xfId="2823" xr:uid="{00000000-0005-0000-0000-0000054B0000}"/>
    <cellStyle name="40% - Énfasis5 21 6 2" xfId="10466" xr:uid="{00000000-0005-0000-0000-0000064B0000}"/>
    <cellStyle name="40% - Énfasis5 21 6 2 2" xfId="25711" xr:uid="{00000000-0005-0000-0000-0000074B0000}"/>
    <cellStyle name="40% - Énfasis5 21 6 3" xfId="18089" xr:uid="{00000000-0005-0000-0000-0000084B0000}"/>
    <cellStyle name="40% - Énfasis5 21 7" xfId="8250" xr:uid="{00000000-0005-0000-0000-0000094B0000}"/>
    <cellStyle name="40% - Énfasis5 21 7 2" xfId="23495" xr:uid="{00000000-0005-0000-0000-00000A4B0000}"/>
    <cellStyle name="40% - Énfasis5 21 8" xfId="15874" xr:uid="{00000000-0005-0000-0000-00000B4B0000}"/>
    <cellStyle name="40% - Énfasis5 22" xfId="462" xr:uid="{00000000-0005-0000-0000-00000C4B0000}"/>
    <cellStyle name="40% - Énfasis5 22 2" xfId="1143" xr:uid="{00000000-0005-0000-0000-00000D4B0000}"/>
    <cellStyle name="40% - Énfasis5 22 2 2" xfId="2225" xr:uid="{00000000-0005-0000-0000-00000E4B0000}"/>
    <cellStyle name="40% - Énfasis5 22 2 2 2" xfId="7708" xr:uid="{00000000-0005-0000-0000-00000F4B0000}"/>
    <cellStyle name="40% - Énfasis5 22 2 2 2 2" xfId="15333" xr:uid="{00000000-0005-0000-0000-0000104B0000}"/>
    <cellStyle name="40% - Énfasis5 22 2 2 2 2 2" xfId="30577" xr:uid="{00000000-0005-0000-0000-0000114B0000}"/>
    <cellStyle name="40% - Énfasis5 22 2 2 2 3" xfId="22955" xr:uid="{00000000-0005-0000-0000-0000124B0000}"/>
    <cellStyle name="40% - Énfasis5 22 2 2 3" xfId="4451" xr:uid="{00000000-0005-0000-0000-0000134B0000}"/>
    <cellStyle name="40% - Énfasis5 22 2 2 3 2" xfId="12089" xr:uid="{00000000-0005-0000-0000-0000144B0000}"/>
    <cellStyle name="40% - Énfasis5 22 2 2 3 2 2" xfId="27334" xr:uid="{00000000-0005-0000-0000-0000154B0000}"/>
    <cellStyle name="40% - Énfasis5 22 2 2 3 3" xfId="19712" xr:uid="{00000000-0005-0000-0000-0000164B0000}"/>
    <cellStyle name="40% - Énfasis5 22 2 2 4" xfId="9873" xr:uid="{00000000-0005-0000-0000-0000174B0000}"/>
    <cellStyle name="40% - Énfasis5 22 2 2 4 2" xfId="25118" xr:uid="{00000000-0005-0000-0000-0000184B0000}"/>
    <cellStyle name="40% - Énfasis5 22 2 2 5" xfId="17496" xr:uid="{00000000-0005-0000-0000-0000194B0000}"/>
    <cellStyle name="40% - Énfasis5 22 2 3" xfId="5537" xr:uid="{00000000-0005-0000-0000-00001A4B0000}"/>
    <cellStyle name="40% - Énfasis5 22 2 3 2" xfId="13170" xr:uid="{00000000-0005-0000-0000-00001B4B0000}"/>
    <cellStyle name="40% - Énfasis5 22 2 3 2 2" xfId="28415" xr:uid="{00000000-0005-0000-0000-00001C4B0000}"/>
    <cellStyle name="40% - Énfasis5 22 2 3 3" xfId="20793" xr:uid="{00000000-0005-0000-0000-00001D4B0000}"/>
    <cellStyle name="40% - Énfasis5 22 2 4" xfId="6627" xr:uid="{00000000-0005-0000-0000-00001E4B0000}"/>
    <cellStyle name="40% - Énfasis5 22 2 4 2" xfId="14252" xr:uid="{00000000-0005-0000-0000-00001F4B0000}"/>
    <cellStyle name="40% - Énfasis5 22 2 4 2 2" xfId="29496" xr:uid="{00000000-0005-0000-0000-0000204B0000}"/>
    <cellStyle name="40% - Énfasis5 22 2 4 3" xfId="21874" xr:uid="{00000000-0005-0000-0000-0000214B0000}"/>
    <cellStyle name="40% - Énfasis5 22 2 5" xfId="3366" xr:uid="{00000000-0005-0000-0000-0000224B0000}"/>
    <cellStyle name="40% - Énfasis5 22 2 5 2" xfId="11008" xr:uid="{00000000-0005-0000-0000-0000234B0000}"/>
    <cellStyle name="40% - Énfasis5 22 2 5 2 2" xfId="26253" xr:uid="{00000000-0005-0000-0000-0000244B0000}"/>
    <cellStyle name="40% - Énfasis5 22 2 5 3" xfId="18631" xr:uid="{00000000-0005-0000-0000-0000254B0000}"/>
    <cellStyle name="40% - Énfasis5 22 2 6" xfId="8792" xr:uid="{00000000-0005-0000-0000-0000264B0000}"/>
    <cellStyle name="40% - Énfasis5 22 2 6 2" xfId="24037" xr:uid="{00000000-0005-0000-0000-0000274B0000}"/>
    <cellStyle name="40% - Énfasis5 22 2 7" xfId="16415" xr:uid="{00000000-0005-0000-0000-0000284B0000}"/>
    <cellStyle name="40% - Énfasis5 22 3" xfId="1683" xr:uid="{00000000-0005-0000-0000-0000294B0000}"/>
    <cellStyle name="40% - Énfasis5 22 3 2" xfId="7167" xr:uid="{00000000-0005-0000-0000-00002A4B0000}"/>
    <cellStyle name="40% - Énfasis5 22 3 2 2" xfId="14792" xr:uid="{00000000-0005-0000-0000-00002B4B0000}"/>
    <cellStyle name="40% - Énfasis5 22 3 2 2 2" xfId="30036" xr:uid="{00000000-0005-0000-0000-00002C4B0000}"/>
    <cellStyle name="40% - Énfasis5 22 3 2 3" xfId="22414" xr:uid="{00000000-0005-0000-0000-00002D4B0000}"/>
    <cellStyle name="40% - Énfasis5 22 3 3" xfId="3910" xr:uid="{00000000-0005-0000-0000-00002E4B0000}"/>
    <cellStyle name="40% - Énfasis5 22 3 3 2" xfId="11548" xr:uid="{00000000-0005-0000-0000-00002F4B0000}"/>
    <cellStyle name="40% - Énfasis5 22 3 3 2 2" xfId="26793" xr:uid="{00000000-0005-0000-0000-0000304B0000}"/>
    <cellStyle name="40% - Énfasis5 22 3 3 3" xfId="19171" xr:uid="{00000000-0005-0000-0000-0000314B0000}"/>
    <cellStyle name="40% - Énfasis5 22 3 4" xfId="9332" xr:uid="{00000000-0005-0000-0000-0000324B0000}"/>
    <cellStyle name="40% - Énfasis5 22 3 4 2" xfId="24577" xr:uid="{00000000-0005-0000-0000-0000334B0000}"/>
    <cellStyle name="40% - Énfasis5 22 3 5" xfId="16955" xr:uid="{00000000-0005-0000-0000-0000344B0000}"/>
    <cellStyle name="40% - Énfasis5 22 4" xfId="4996" xr:uid="{00000000-0005-0000-0000-0000354B0000}"/>
    <cellStyle name="40% - Énfasis5 22 4 2" xfId="12629" xr:uid="{00000000-0005-0000-0000-0000364B0000}"/>
    <cellStyle name="40% - Énfasis5 22 4 2 2" xfId="27874" xr:uid="{00000000-0005-0000-0000-0000374B0000}"/>
    <cellStyle name="40% - Énfasis5 22 4 3" xfId="20252" xr:uid="{00000000-0005-0000-0000-0000384B0000}"/>
    <cellStyle name="40% - Énfasis5 22 5" xfId="6086" xr:uid="{00000000-0005-0000-0000-0000394B0000}"/>
    <cellStyle name="40% - Énfasis5 22 5 2" xfId="13711" xr:uid="{00000000-0005-0000-0000-00003A4B0000}"/>
    <cellStyle name="40% - Énfasis5 22 5 2 2" xfId="28955" xr:uid="{00000000-0005-0000-0000-00003B4B0000}"/>
    <cellStyle name="40% - Énfasis5 22 5 3" xfId="21333" xr:uid="{00000000-0005-0000-0000-00003C4B0000}"/>
    <cellStyle name="40% - Énfasis5 22 6" xfId="2824" xr:uid="{00000000-0005-0000-0000-00003D4B0000}"/>
    <cellStyle name="40% - Énfasis5 22 6 2" xfId="10467" xr:uid="{00000000-0005-0000-0000-00003E4B0000}"/>
    <cellStyle name="40% - Énfasis5 22 6 2 2" xfId="25712" xr:uid="{00000000-0005-0000-0000-00003F4B0000}"/>
    <cellStyle name="40% - Énfasis5 22 6 3" xfId="18090" xr:uid="{00000000-0005-0000-0000-0000404B0000}"/>
    <cellStyle name="40% - Énfasis5 22 7" xfId="8251" xr:uid="{00000000-0005-0000-0000-0000414B0000}"/>
    <cellStyle name="40% - Énfasis5 22 7 2" xfId="23496" xr:uid="{00000000-0005-0000-0000-0000424B0000}"/>
    <cellStyle name="40% - Énfasis5 22 8" xfId="15875" xr:uid="{00000000-0005-0000-0000-0000434B0000}"/>
    <cellStyle name="40% - Énfasis5 23" xfId="463" xr:uid="{00000000-0005-0000-0000-0000444B0000}"/>
    <cellStyle name="40% - Énfasis5 23 2" xfId="1144" xr:uid="{00000000-0005-0000-0000-0000454B0000}"/>
    <cellStyle name="40% - Énfasis5 23 2 2" xfId="2226" xr:uid="{00000000-0005-0000-0000-0000464B0000}"/>
    <cellStyle name="40% - Énfasis5 23 2 2 2" xfId="7709" xr:uid="{00000000-0005-0000-0000-0000474B0000}"/>
    <cellStyle name="40% - Énfasis5 23 2 2 2 2" xfId="15334" xr:uid="{00000000-0005-0000-0000-0000484B0000}"/>
    <cellStyle name="40% - Énfasis5 23 2 2 2 2 2" xfId="30578" xr:uid="{00000000-0005-0000-0000-0000494B0000}"/>
    <cellStyle name="40% - Énfasis5 23 2 2 2 3" xfId="22956" xr:uid="{00000000-0005-0000-0000-00004A4B0000}"/>
    <cellStyle name="40% - Énfasis5 23 2 2 3" xfId="4452" xr:uid="{00000000-0005-0000-0000-00004B4B0000}"/>
    <cellStyle name="40% - Énfasis5 23 2 2 3 2" xfId="12090" xr:uid="{00000000-0005-0000-0000-00004C4B0000}"/>
    <cellStyle name="40% - Énfasis5 23 2 2 3 2 2" xfId="27335" xr:uid="{00000000-0005-0000-0000-00004D4B0000}"/>
    <cellStyle name="40% - Énfasis5 23 2 2 3 3" xfId="19713" xr:uid="{00000000-0005-0000-0000-00004E4B0000}"/>
    <cellStyle name="40% - Énfasis5 23 2 2 4" xfId="9874" xr:uid="{00000000-0005-0000-0000-00004F4B0000}"/>
    <cellStyle name="40% - Énfasis5 23 2 2 4 2" xfId="25119" xr:uid="{00000000-0005-0000-0000-0000504B0000}"/>
    <cellStyle name="40% - Énfasis5 23 2 2 5" xfId="17497" xr:uid="{00000000-0005-0000-0000-0000514B0000}"/>
    <cellStyle name="40% - Énfasis5 23 2 3" xfId="5538" xr:uid="{00000000-0005-0000-0000-0000524B0000}"/>
    <cellStyle name="40% - Énfasis5 23 2 3 2" xfId="13171" xr:uid="{00000000-0005-0000-0000-0000534B0000}"/>
    <cellStyle name="40% - Énfasis5 23 2 3 2 2" xfId="28416" xr:uid="{00000000-0005-0000-0000-0000544B0000}"/>
    <cellStyle name="40% - Énfasis5 23 2 3 3" xfId="20794" xr:uid="{00000000-0005-0000-0000-0000554B0000}"/>
    <cellStyle name="40% - Énfasis5 23 2 4" xfId="6628" xr:uid="{00000000-0005-0000-0000-0000564B0000}"/>
    <cellStyle name="40% - Énfasis5 23 2 4 2" xfId="14253" xr:uid="{00000000-0005-0000-0000-0000574B0000}"/>
    <cellStyle name="40% - Énfasis5 23 2 4 2 2" xfId="29497" xr:uid="{00000000-0005-0000-0000-0000584B0000}"/>
    <cellStyle name="40% - Énfasis5 23 2 4 3" xfId="21875" xr:uid="{00000000-0005-0000-0000-0000594B0000}"/>
    <cellStyle name="40% - Énfasis5 23 2 5" xfId="3367" xr:uid="{00000000-0005-0000-0000-00005A4B0000}"/>
    <cellStyle name="40% - Énfasis5 23 2 5 2" xfId="11009" xr:uid="{00000000-0005-0000-0000-00005B4B0000}"/>
    <cellStyle name="40% - Énfasis5 23 2 5 2 2" xfId="26254" xr:uid="{00000000-0005-0000-0000-00005C4B0000}"/>
    <cellStyle name="40% - Énfasis5 23 2 5 3" xfId="18632" xr:uid="{00000000-0005-0000-0000-00005D4B0000}"/>
    <cellStyle name="40% - Énfasis5 23 2 6" xfId="8793" xr:uid="{00000000-0005-0000-0000-00005E4B0000}"/>
    <cellStyle name="40% - Énfasis5 23 2 6 2" xfId="24038" xr:uid="{00000000-0005-0000-0000-00005F4B0000}"/>
    <cellStyle name="40% - Énfasis5 23 2 7" xfId="16416" xr:uid="{00000000-0005-0000-0000-0000604B0000}"/>
    <cellStyle name="40% - Énfasis5 23 3" xfId="1684" xr:uid="{00000000-0005-0000-0000-0000614B0000}"/>
    <cellStyle name="40% - Énfasis5 23 3 2" xfId="7168" xr:uid="{00000000-0005-0000-0000-0000624B0000}"/>
    <cellStyle name="40% - Énfasis5 23 3 2 2" xfId="14793" xr:uid="{00000000-0005-0000-0000-0000634B0000}"/>
    <cellStyle name="40% - Énfasis5 23 3 2 2 2" xfId="30037" xr:uid="{00000000-0005-0000-0000-0000644B0000}"/>
    <cellStyle name="40% - Énfasis5 23 3 2 3" xfId="22415" xr:uid="{00000000-0005-0000-0000-0000654B0000}"/>
    <cellStyle name="40% - Énfasis5 23 3 3" xfId="3911" xr:uid="{00000000-0005-0000-0000-0000664B0000}"/>
    <cellStyle name="40% - Énfasis5 23 3 3 2" xfId="11549" xr:uid="{00000000-0005-0000-0000-0000674B0000}"/>
    <cellStyle name="40% - Énfasis5 23 3 3 2 2" xfId="26794" xr:uid="{00000000-0005-0000-0000-0000684B0000}"/>
    <cellStyle name="40% - Énfasis5 23 3 3 3" xfId="19172" xr:uid="{00000000-0005-0000-0000-0000694B0000}"/>
    <cellStyle name="40% - Énfasis5 23 3 4" xfId="9333" xr:uid="{00000000-0005-0000-0000-00006A4B0000}"/>
    <cellStyle name="40% - Énfasis5 23 3 4 2" xfId="24578" xr:uid="{00000000-0005-0000-0000-00006B4B0000}"/>
    <cellStyle name="40% - Énfasis5 23 3 5" xfId="16956" xr:uid="{00000000-0005-0000-0000-00006C4B0000}"/>
    <cellStyle name="40% - Énfasis5 23 4" xfId="4997" xr:uid="{00000000-0005-0000-0000-00006D4B0000}"/>
    <cellStyle name="40% - Énfasis5 23 4 2" xfId="12630" xr:uid="{00000000-0005-0000-0000-00006E4B0000}"/>
    <cellStyle name="40% - Énfasis5 23 4 2 2" xfId="27875" xr:uid="{00000000-0005-0000-0000-00006F4B0000}"/>
    <cellStyle name="40% - Énfasis5 23 4 3" xfId="20253" xr:uid="{00000000-0005-0000-0000-0000704B0000}"/>
    <cellStyle name="40% - Énfasis5 23 5" xfId="6087" xr:uid="{00000000-0005-0000-0000-0000714B0000}"/>
    <cellStyle name="40% - Énfasis5 23 5 2" xfId="13712" xr:uid="{00000000-0005-0000-0000-0000724B0000}"/>
    <cellStyle name="40% - Énfasis5 23 5 2 2" xfId="28956" xr:uid="{00000000-0005-0000-0000-0000734B0000}"/>
    <cellStyle name="40% - Énfasis5 23 5 3" xfId="21334" xr:uid="{00000000-0005-0000-0000-0000744B0000}"/>
    <cellStyle name="40% - Énfasis5 23 6" xfId="2825" xr:uid="{00000000-0005-0000-0000-0000754B0000}"/>
    <cellStyle name="40% - Énfasis5 23 6 2" xfId="10468" xr:uid="{00000000-0005-0000-0000-0000764B0000}"/>
    <cellStyle name="40% - Énfasis5 23 6 2 2" xfId="25713" xr:uid="{00000000-0005-0000-0000-0000774B0000}"/>
    <cellStyle name="40% - Énfasis5 23 6 3" xfId="18091" xr:uid="{00000000-0005-0000-0000-0000784B0000}"/>
    <cellStyle name="40% - Énfasis5 23 7" xfId="8252" xr:uid="{00000000-0005-0000-0000-0000794B0000}"/>
    <cellStyle name="40% - Énfasis5 23 7 2" xfId="23497" xr:uid="{00000000-0005-0000-0000-00007A4B0000}"/>
    <cellStyle name="40% - Énfasis5 23 8" xfId="15876" xr:uid="{00000000-0005-0000-0000-00007B4B0000}"/>
    <cellStyle name="40% - Énfasis5 24" xfId="464" xr:uid="{00000000-0005-0000-0000-00007C4B0000}"/>
    <cellStyle name="40% - Énfasis5 24 2" xfId="1145" xr:uid="{00000000-0005-0000-0000-00007D4B0000}"/>
    <cellStyle name="40% - Énfasis5 24 2 2" xfId="2227" xr:uid="{00000000-0005-0000-0000-00007E4B0000}"/>
    <cellStyle name="40% - Énfasis5 24 2 2 2" xfId="7710" xr:uid="{00000000-0005-0000-0000-00007F4B0000}"/>
    <cellStyle name="40% - Énfasis5 24 2 2 2 2" xfId="15335" xr:uid="{00000000-0005-0000-0000-0000804B0000}"/>
    <cellStyle name="40% - Énfasis5 24 2 2 2 2 2" xfId="30579" xr:uid="{00000000-0005-0000-0000-0000814B0000}"/>
    <cellStyle name="40% - Énfasis5 24 2 2 2 3" xfId="22957" xr:uid="{00000000-0005-0000-0000-0000824B0000}"/>
    <cellStyle name="40% - Énfasis5 24 2 2 3" xfId="4453" xr:uid="{00000000-0005-0000-0000-0000834B0000}"/>
    <cellStyle name="40% - Énfasis5 24 2 2 3 2" xfId="12091" xr:uid="{00000000-0005-0000-0000-0000844B0000}"/>
    <cellStyle name="40% - Énfasis5 24 2 2 3 2 2" xfId="27336" xr:uid="{00000000-0005-0000-0000-0000854B0000}"/>
    <cellStyle name="40% - Énfasis5 24 2 2 3 3" xfId="19714" xr:uid="{00000000-0005-0000-0000-0000864B0000}"/>
    <cellStyle name="40% - Énfasis5 24 2 2 4" xfId="9875" xr:uid="{00000000-0005-0000-0000-0000874B0000}"/>
    <cellStyle name="40% - Énfasis5 24 2 2 4 2" xfId="25120" xr:uid="{00000000-0005-0000-0000-0000884B0000}"/>
    <cellStyle name="40% - Énfasis5 24 2 2 5" xfId="17498" xr:uid="{00000000-0005-0000-0000-0000894B0000}"/>
    <cellStyle name="40% - Énfasis5 24 2 3" xfId="5539" xr:uid="{00000000-0005-0000-0000-00008A4B0000}"/>
    <cellStyle name="40% - Énfasis5 24 2 3 2" xfId="13172" xr:uid="{00000000-0005-0000-0000-00008B4B0000}"/>
    <cellStyle name="40% - Énfasis5 24 2 3 2 2" xfId="28417" xr:uid="{00000000-0005-0000-0000-00008C4B0000}"/>
    <cellStyle name="40% - Énfasis5 24 2 3 3" xfId="20795" xr:uid="{00000000-0005-0000-0000-00008D4B0000}"/>
    <cellStyle name="40% - Énfasis5 24 2 4" xfId="6629" xr:uid="{00000000-0005-0000-0000-00008E4B0000}"/>
    <cellStyle name="40% - Énfasis5 24 2 4 2" xfId="14254" xr:uid="{00000000-0005-0000-0000-00008F4B0000}"/>
    <cellStyle name="40% - Énfasis5 24 2 4 2 2" xfId="29498" xr:uid="{00000000-0005-0000-0000-0000904B0000}"/>
    <cellStyle name="40% - Énfasis5 24 2 4 3" xfId="21876" xr:uid="{00000000-0005-0000-0000-0000914B0000}"/>
    <cellStyle name="40% - Énfasis5 24 2 5" xfId="3368" xr:uid="{00000000-0005-0000-0000-0000924B0000}"/>
    <cellStyle name="40% - Énfasis5 24 2 5 2" xfId="11010" xr:uid="{00000000-0005-0000-0000-0000934B0000}"/>
    <cellStyle name="40% - Énfasis5 24 2 5 2 2" xfId="26255" xr:uid="{00000000-0005-0000-0000-0000944B0000}"/>
    <cellStyle name="40% - Énfasis5 24 2 5 3" xfId="18633" xr:uid="{00000000-0005-0000-0000-0000954B0000}"/>
    <cellStyle name="40% - Énfasis5 24 2 6" xfId="8794" xr:uid="{00000000-0005-0000-0000-0000964B0000}"/>
    <cellStyle name="40% - Énfasis5 24 2 6 2" xfId="24039" xr:uid="{00000000-0005-0000-0000-0000974B0000}"/>
    <cellStyle name="40% - Énfasis5 24 2 7" xfId="16417" xr:uid="{00000000-0005-0000-0000-0000984B0000}"/>
    <cellStyle name="40% - Énfasis5 24 3" xfId="1685" xr:uid="{00000000-0005-0000-0000-0000994B0000}"/>
    <cellStyle name="40% - Énfasis5 24 3 2" xfId="7169" xr:uid="{00000000-0005-0000-0000-00009A4B0000}"/>
    <cellStyle name="40% - Énfasis5 24 3 2 2" xfId="14794" xr:uid="{00000000-0005-0000-0000-00009B4B0000}"/>
    <cellStyle name="40% - Énfasis5 24 3 2 2 2" xfId="30038" xr:uid="{00000000-0005-0000-0000-00009C4B0000}"/>
    <cellStyle name="40% - Énfasis5 24 3 2 3" xfId="22416" xr:uid="{00000000-0005-0000-0000-00009D4B0000}"/>
    <cellStyle name="40% - Énfasis5 24 3 3" xfId="3912" xr:uid="{00000000-0005-0000-0000-00009E4B0000}"/>
    <cellStyle name="40% - Énfasis5 24 3 3 2" xfId="11550" xr:uid="{00000000-0005-0000-0000-00009F4B0000}"/>
    <cellStyle name="40% - Énfasis5 24 3 3 2 2" xfId="26795" xr:uid="{00000000-0005-0000-0000-0000A04B0000}"/>
    <cellStyle name="40% - Énfasis5 24 3 3 3" xfId="19173" xr:uid="{00000000-0005-0000-0000-0000A14B0000}"/>
    <cellStyle name="40% - Énfasis5 24 3 4" xfId="9334" xr:uid="{00000000-0005-0000-0000-0000A24B0000}"/>
    <cellStyle name="40% - Énfasis5 24 3 4 2" xfId="24579" xr:uid="{00000000-0005-0000-0000-0000A34B0000}"/>
    <cellStyle name="40% - Énfasis5 24 3 5" xfId="16957" xr:uid="{00000000-0005-0000-0000-0000A44B0000}"/>
    <cellStyle name="40% - Énfasis5 24 4" xfId="4998" xr:uid="{00000000-0005-0000-0000-0000A54B0000}"/>
    <cellStyle name="40% - Énfasis5 24 4 2" xfId="12631" xr:uid="{00000000-0005-0000-0000-0000A64B0000}"/>
    <cellStyle name="40% - Énfasis5 24 4 2 2" xfId="27876" xr:uid="{00000000-0005-0000-0000-0000A74B0000}"/>
    <cellStyle name="40% - Énfasis5 24 4 3" xfId="20254" xr:uid="{00000000-0005-0000-0000-0000A84B0000}"/>
    <cellStyle name="40% - Énfasis5 24 5" xfId="6088" xr:uid="{00000000-0005-0000-0000-0000A94B0000}"/>
    <cellStyle name="40% - Énfasis5 24 5 2" xfId="13713" xr:uid="{00000000-0005-0000-0000-0000AA4B0000}"/>
    <cellStyle name="40% - Énfasis5 24 5 2 2" xfId="28957" xr:uid="{00000000-0005-0000-0000-0000AB4B0000}"/>
    <cellStyle name="40% - Énfasis5 24 5 3" xfId="21335" xr:uid="{00000000-0005-0000-0000-0000AC4B0000}"/>
    <cellStyle name="40% - Énfasis5 24 6" xfId="2826" xr:uid="{00000000-0005-0000-0000-0000AD4B0000}"/>
    <cellStyle name="40% - Énfasis5 24 6 2" xfId="10469" xr:uid="{00000000-0005-0000-0000-0000AE4B0000}"/>
    <cellStyle name="40% - Énfasis5 24 6 2 2" xfId="25714" xr:uid="{00000000-0005-0000-0000-0000AF4B0000}"/>
    <cellStyle name="40% - Énfasis5 24 6 3" xfId="18092" xr:uid="{00000000-0005-0000-0000-0000B04B0000}"/>
    <cellStyle name="40% - Énfasis5 24 7" xfId="8253" xr:uid="{00000000-0005-0000-0000-0000B14B0000}"/>
    <cellStyle name="40% - Énfasis5 24 7 2" xfId="23498" xr:uid="{00000000-0005-0000-0000-0000B24B0000}"/>
    <cellStyle name="40% - Énfasis5 24 8" xfId="15877" xr:uid="{00000000-0005-0000-0000-0000B34B0000}"/>
    <cellStyle name="40% - Énfasis5 25" xfId="465" xr:uid="{00000000-0005-0000-0000-0000B44B0000}"/>
    <cellStyle name="40% - Énfasis5 25 2" xfId="1146" xr:uid="{00000000-0005-0000-0000-0000B54B0000}"/>
    <cellStyle name="40% - Énfasis5 25 2 2" xfId="2228" xr:uid="{00000000-0005-0000-0000-0000B64B0000}"/>
    <cellStyle name="40% - Énfasis5 25 2 2 2" xfId="7711" xr:uid="{00000000-0005-0000-0000-0000B74B0000}"/>
    <cellStyle name="40% - Énfasis5 25 2 2 2 2" xfId="15336" xr:uid="{00000000-0005-0000-0000-0000B84B0000}"/>
    <cellStyle name="40% - Énfasis5 25 2 2 2 2 2" xfId="30580" xr:uid="{00000000-0005-0000-0000-0000B94B0000}"/>
    <cellStyle name="40% - Énfasis5 25 2 2 2 3" xfId="22958" xr:uid="{00000000-0005-0000-0000-0000BA4B0000}"/>
    <cellStyle name="40% - Énfasis5 25 2 2 3" xfId="4454" xr:uid="{00000000-0005-0000-0000-0000BB4B0000}"/>
    <cellStyle name="40% - Énfasis5 25 2 2 3 2" xfId="12092" xr:uid="{00000000-0005-0000-0000-0000BC4B0000}"/>
    <cellStyle name="40% - Énfasis5 25 2 2 3 2 2" xfId="27337" xr:uid="{00000000-0005-0000-0000-0000BD4B0000}"/>
    <cellStyle name="40% - Énfasis5 25 2 2 3 3" xfId="19715" xr:uid="{00000000-0005-0000-0000-0000BE4B0000}"/>
    <cellStyle name="40% - Énfasis5 25 2 2 4" xfId="9876" xr:uid="{00000000-0005-0000-0000-0000BF4B0000}"/>
    <cellStyle name="40% - Énfasis5 25 2 2 4 2" xfId="25121" xr:uid="{00000000-0005-0000-0000-0000C04B0000}"/>
    <cellStyle name="40% - Énfasis5 25 2 2 5" xfId="17499" xr:uid="{00000000-0005-0000-0000-0000C14B0000}"/>
    <cellStyle name="40% - Énfasis5 25 2 3" xfId="5540" xr:uid="{00000000-0005-0000-0000-0000C24B0000}"/>
    <cellStyle name="40% - Énfasis5 25 2 3 2" xfId="13173" xr:uid="{00000000-0005-0000-0000-0000C34B0000}"/>
    <cellStyle name="40% - Énfasis5 25 2 3 2 2" xfId="28418" xr:uid="{00000000-0005-0000-0000-0000C44B0000}"/>
    <cellStyle name="40% - Énfasis5 25 2 3 3" xfId="20796" xr:uid="{00000000-0005-0000-0000-0000C54B0000}"/>
    <cellStyle name="40% - Énfasis5 25 2 4" xfId="6630" xr:uid="{00000000-0005-0000-0000-0000C64B0000}"/>
    <cellStyle name="40% - Énfasis5 25 2 4 2" xfId="14255" xr:uid="{00000000-0005-0000-0000-0000C74B0000}"/>
    <cellStyle name="40% - Énfasis5 25 2 4 2 2" xfId="29499" xr:uid="{00000000-0005-0000-0000-0000C84B0000}"/>
    <cellStyle name="40% - Énfasis5 25 2 4 3" xfId="21877" xr:uid="{00000000-0005-0000-0000-0000C94B0000}"/>
    <cellStyle name="40% - Énfasis5 25 2 5" xfId="3369" xr:uid="{00000000-0005-0000-0000-0000CA4B0000}"/>
    <cellStyle name="40% - Énfasis5 25 2 5 2" xfId="11011" xr:uid="{00000000-0005-0000-0000-0000CB4B0000}"/>
    <cellStyle name="40% - Énfasis5 25 2 5 2 2" xfId="26256" xr:uid="{00000000-0005-0000-0000-0000CC4B0000}"/>
    <cellStyle name="40% - Énfasis5 25 2 5 3" xfId="18634" xr:uid="{00000000-0005-0000-0000-0000CD4B0000}"/>
    <cellStyle name="40% - Énfasis5 25 2 6" xfId="8795" xr:uid="{00000000-0005-0000-0000-0000CE4B0000}"/>
    <cellStyle name="40% - Énfasis5 25 2 6 2" xfId="24040" xr:uid="{00000000-0005-0000-0000-0000CF4B0000}"/>
    <cellStyle name="40% - Énfasis5 25 2 7" xfId="16418" xr:uid="{00000000-0005-0000-0000-0000D04B0000}"/>
    <cellStyle name="40% - Énfasis5 25 3" xfId="1686" xr:uid="{00000000-0005-0000-0000-0000D14B0000}"/>
    <cellStyle name="40% - Énfasis5 25 3 2" xfId="7170" xr:uid="{00000000-0005-0000-0000-0000D24B0000}"/>
    <cellStyle name="40% - Énfasis5 25 3 2 2" xfId="14795" xr:uid="{00000000-0005-0000-0000-0000D34B0000}"/>
    <cellStyle name="40% - Énfasis5 25 3 2 2 2" xfId="30039" xr:uid="{00000000-0005-0000-0000-0000D44B0000}"/>
    <cellStyle name="40% - Énfasis5 25 3 2 3" xfId="22417" xr:uid="{00000000-0005-0000-0000-0000D54B0000}"/>
    <cellStyle name="40% - Énfasis5 25 3 3" xfId="3913" xr:uid="{00000000-0005-0000-0000-0000D64B0000}"/>
    <cellStyle name="40% - Énfasis5 25 3 3 2" xfId="11551" xr:uid="{00000000-0005-0000-0000-0000D74B0000}"/>
    <cellStyle name="40% - Énfasis5 25 3 3 2 2" xfId="26796" xr:uid="{00000000-0005-0000-0000-0000D84B0000}"/>
    <cellStyle name="40% - Énfasis5 25 3 3 3" xfId="19174" xr:uid="{00000000-0005-0000-0000-0000D94B0000}"/>
    <cellStyle name="40% - Énfasis5 25 3 4" xfId="9335" xr:uid="{00000000-0005-0000-0000-0000DA4B0000}"/>
    <cellStyle name="40% - Énfasis5 25 3 4 2" xfId="24580" xr:uid="{00000000-0005-0000-0000-0000DB4B0000}"/>
    <cellStyle name="40% - Énfasis5 25 3 5" xfId="16958" xr:uid="{00000000-0005-0000-0000-0000DC4B0000}"/>
    <cellStyle name="40% - Énfasis5 25 4" xfId="4999" xr:uid="{00000000-0005-0000-0000-0000DD4B0000}"/>
    <cellStyle name="40% - Énfasis5 25 4 2" xfId="12632" xr:uid="{00000000-0005-0000-0000-0000DE4B0000}"/>
    <cellStyle name="40% - Énfasis5 25 4 2 2" xfId="27877" xr:uid="{00000000-0005-0000-0000-0000DF4B0000}"/>
    <cellStyle name="40% - Énfasis5 25 4 3" xfId="20255" xr:uid="{00000000-0005-0000-0000-0000E04B0000}"/>
    <cellStyle name="40% - Énfasis5 25 5" xfId="6089" xr:uid="{00000000-0005-0000-0000-0000E14B0000}"/>
    <cellStyle name="40% - Énfasis5 25 5 2" xfId="13714" xr:uid="{00000000-0005-0000-0000-0000E24B0000}"/>
    <cellStyle name="40% - Énfasis5 25 5 2 2" xfId="28958" xr:uid="{00000000-0005-0000-0000-0000E34B0000}"/>
    <cellStyle name="40% - Énfasis5 25 5 3" xfId="21336" xr:uid="{00000000-0005-0000-0000-0000E44B0000}"/>
    <cellStyle name="40% - Énfasis5 25 6" xfId="2827" xr:uid="{00000000-0005-0000-0000-0000E54B0000}"/>
    <cellStyle name="40% - Énfasis5 25 6 2" xfId="10470" xr:uid="{00000000-0005-0000-0000-0000E64B0000}"/>
    <cellStyle name="40% - Énfasis5 25 6 2 2" xfId="25715" xr:uid="{00000000-0005-0000-0000-0000E74B0000}"/>
    <cellStyle name="40% - Énfasis5 25 6 3" xfId="18093" xr:uid="{00000000-0005-0000-0000-0000E84B0000}"/>
    <cellStyle name="40% - Énfasis5 25 7" xfId="8254" xr:uid="{00000000-0005-0000-0000-0000E94B0000}"/>
    <cellStyle name="40% - Énfasis5 25 7 2" xfId="23499" xr:uid="{00000000-0005-0000-0000-0000EA4B0000}"/>
    <cellStyle name="40% - Énfasis5 25 8" xfId="15878" xr:uid="{00000000-0005-0000-0000-0000EB4B0000}"/>
    <cellStyle name="40% - Énfasis5 26" xfId="466" xr:uid="{00000000-0005-0000-0000-0000EC4B0000}"/>
    <cellStyle name="40% - Énfasis5 26 2" xfId="1147" xr:uid="{00000000-0005-0000-0000-0000ED4B0000}"/>
    <cellStyle name="40% - Énfasis5 26 2 2" xfId="2229" xr:uid="{00000000-0005-0000-0000-0000EE4B0000}"/>
    <cellStyle name="40% - Énfasis5 26 2 2 2" xfId="7712" xr:uid="{00000000-0005-0000-0000-0000EF4B0000}"/>
    <cellStyle name="40% - Énfasis5 26 2 2 2 2" xfId="15337" xr:uid="{00000000-0005-0000-0000-0000F04B0000}"/>
    <cellStyle name="40% - Énfasis5 26 2 2 2 2 2" xfId="30581" xr:uid="{00000000-0005-0000-0000-0000F14B0000}"/>
    <cellStyle name="40% - Énfasis5 26 2 2 2 3" xfId="22959" xr:uid="{00000000-0005-0000-0000-0000F24B0000}"/>
    <cellStyle name="40% - Énfasis5 26 2 2 3" xfId="4455" xr:uid="{00000000-0005-0000-0000-0000F34B0000}"/>
    <cellStyle name="40% - Énfasis5 26 2 2 3 2" xfId="12093" xr:uid="{00000000-0005-0000-0000-0000F44B0000}"/>
    <cellStyle name="40% - Énfasis5 26 2 2 3 2 2" xfId="27338" xr:uid="{00000000-0005-0000-0000-0000F54B0000}"/>
    <cellStyle name="40% - Énfasis5 26 2 2 3 3" xfId="19716" xr:uid="{00000000-0005-0000-0000-0000F64B0000}"/>
    <cellStyle name="40% - Énfasis5 26 2 2 4" xfId="9877" xr:uid="{00000000-0005-0000-0000-0000F74B0000}"/>
    <cellStyle name="40% - Énfasis5 26 2 2 4 2" xfId="25122" xr:uid="{00000000-0005-0000-0000-0000F84B0000}"/>
    <cellStyle name="40% - Énfasis5 26 2 2 5" xfId="17500" xr:uid="{00000000-0005-0000-0000-0000F94B0000}"/>
    <cellStyle name="40% - Énfasis5 26 2 3" xfId="5541" xr:uid="{00000000-0005-0000-0000-0000FA4B0000}"/>
    <cellStyle name="40% - Énfasis5 26 2 3 2" xfId="13174" xr:uid="{00000000-0005-0000-0000-0000FB4B0000}"/>
    <cellStyle name="40% - Énfasis5 26 2 3 2 2" xfId="28419" xr:uid="{00000000-0005-0000-0000-0000FC4B0000}"/>
    <cellStyle name="40% - Énfasis5 26 2 3 3" xfId="20797" xr:uid="{00000000-0005-0000-0000-0000FD4B0000}"/>
    <cellStyle name="40% - Énfasis5 26 2 4" xfId="6631" xr:uid="{00000000-0005-0000-0000-0000FE4B0000}"/>
    <cellStyle name="40% - Énfasis5 26 2 4 2" xfId="14256" xr:uid="{00000000-0005-0000-0000-0000FF4B0000}"/>
    <cellStyle name="40% - Énfasis5 26 2 4 2 2" xfId="29500" xr:uid="{00000000-0005-0000-0000-0000004C0000}"/>
    <cellStyle name="40% - Énfasis5 26 2 4 3" xfId="21878" xr:uid="{00000000-0005-0000-0000-0000014C0000}"/>
    <cellStyle name="40% - Énfasis5 26 2 5" xfId="3370" xr:uid="{00000000-0005-0000-0000-0000024C0000}"/>
    <cellStyle name="40% - Énfasis5 26 2 5 2" xfId="11012" xr:uid="{00000000-0005-0000-0000-0000034C0000}"/>
    <cellStyle name="40% - Énfasis5 26 2 5 2 2" xfId="26257" xr:uid="{00000000-0005-0000-0000-0000044C0000}"/>
    <cellStyle name="40% - Énfasis5 26 2 5 3" xfId="18635" xr:uid="{00000000-0005-0000-0000-0000054C0000}"/>
    <cellStyle name="40% - Énfasis5 26 2 6" xfId="8796" xr:uid="{00000000-0005-0000-0000-0000064C0000}"/>
    <cellStyle name="40% - Énfasis5 26 2 6 2" xfId="24041" xr:uid="{00000000-0005-0000-0000-0000074C0000}"/>
    <cellStyle name="40% - Énfasis5 26 2 7" xfId="16419" xr:uid="{00000000-0005-0000-0000-0000084C0000}"/>
    <cellStyle name="40% - Énfasis5 26 3" xfId="1687" xr:uid="{00000000-0005-0000-0000-0000094C0000}"/>
    <cellStyle name="40% - Énfasis5 26 3 2" xfId="7171" xr:uid="{00000000-0005-0000-0000-00000A4C0000}"/>
    <cellStyle name="40% - Énfasis5 26 3 2 2" xfId="14796" xr:uid="{00000000-0005-0000-0000-00000B4C0000}"/>
    <cellStyle name="40% - Énfasis5 26 3 2 2 2" xfId="30040" xr:uid="{00000000-0005-0000-0000-00000C4C0000}"/>
    <cellStyle name="40% - Énfasis5 26 3 2 3" xfId="22418" xr:uid="{00000000-0005-0000-0000-00000D4C0000}"/>
    <cellStyle name="40% - Énfasis5 26 3 3" xfId="3914" xr:uid="{00000000-0005-0000-0000-00000E4C0000}"/>
    <cellStyle name="40% - Énfasis5 26 3 3 2" xfId="11552" xr:uid="{00000000-0005-0000-0000-00000F4C0000}"/>
    <cellStyle name="40% - Énfasis5 26 3 3 2 2" xfId="26797" xr:uid="{00000000-0005-0000-0000-0000104C0000}"/>
    <cellStyle name="40% - Énfasis5 26 3 3 3" xfId="19175" xr:uid="{00000000-0005-0000-0000-0000114C0000}"/>
    <cellStyle name="40% - Énfasis5 26 3 4" xfId="9336" xr:uid="{00000000-0005-0000-0000-0000124C0000}"/>
    <cellStyle name="40% - Énfasis5 26 3 4 2" xfId="24581" xr:uid="{00000000-0005-0000-0000-0000134C0000}"/>
    <cellStyle name="40% - Énfasis5 26 3 5" xfId="16959" xr:uid="{00000000-0005-0000-0000-0000144C0000}"/>
    <cellStyle name="40% - Énfasis5 26 4" xfId="5000" xr:uid="{00000000-0005-0000-0000-0000154C0000}"/>
    <cellStyle name="40% - Énfasis5 26 4 2" xfId="12633" xr:uid="{00000000-0005-0000-0000-0000164C0000}"/>
    <cellStyle name="40% - Énfasis5 26 4 2 2" xfId="27878" xr:uid="{00000000-0005-0000-0000-0000174C0000}"/>
    <cellStyle name="40% - Énfasis5 26 4 3" xfId="20256" xr:uid="{00000000-0005-0000-0000-0000184C0000}"/>
    <cellStyle name="40% - Énfasis5 26 5" xfId="6090" xr:uid="{00000000-0005-0000-0000-0000194C0000}"/>
    <cellStyle name="40% - Énfasis5 26 5 2" xfId="13715" xr:uid="{00000000-0005-0000-0000-00001A4C0000}"/>
    <cellStyle name="40% - Énfasis5 26 5 2 2" xfId="28959" xr:uid="{00000000-0005-0000-0000-00001B4C0000}"/>
    <cellStyle name="40% - Énfasis5 26 5 3" xfId="21337" xr:uid="{00000000-0005-0000-0000-00001C4C0000}"/>
    <cellStyle name="40% - Énfasis5 26 6" xfId="2828" xr:uid="{00000000-0005-0000-0000-00001D4C0000}"/>
    <cellStyle name="40% - Énfasis5 26 6 2" xfId="10471" xr:uid="{00000000-0005-0000-0000-00001E4C0000}"/>
    <cellStyle name="40% - Énfasis5 26 6 2 2" xfId="25716" xr:uid="{00000000-0005-0000-0000-00001F4C0000}"/>
    <cellStyle name="40% - Énfasis5 26 6 3" xfId="18094" xr:uid="{00000000-0005-0000-0000-0000204C0000}"/>
    <cellStyle name="40% - Énfasis5 26 7" xfId="8255" xr:uid="{00000000-0005-0000-0000-0000214C0000}"/>
    <cellStyle name="40% - Énfasis5 26 7 2" xfId="23500" xr:uid="{00000000-0005-0000-0000-0000224C0000}"/>
    <cellStyle name="40% - Énfasis5 26 8" xfId="15879" xr:uid="{00000000-0005-0000-0000-0000234C0000}"/>
    <cellStyle name="40% - Énfasis5 27" xfId="467" xr:uid="{00000000-0005-0000-0000-0000244C0000}"/>
    <cellStyle name="40% - Énfasis5 27 2" xfId="1148" xr:uid="{00000000-0005-0000-0000-0000254C0000}"/>
    <cellStyle name="40% - Énfasis5 27 2 2" xfId="2230" xr:uid="{00000000-0005-0000-0000-0000264C0000}"/>
    <cellStyle name="40% - Énfasis5 27 2 2 2" xfId="7713" xr:uid="{00000000-0005-0000-0000-0000274C0000}"/>
    <cellStyle name="40% - Énfasis5 27 2 2 2 2" xfId="15338" xr:uid="{00000000-0005-0000-0000-0000284C0000}"/>
    <cellStyle name="40% - Énfasis5 27 2 2 2 2 2" xfId="30582" xr:uid="{00000000-0005-0000-0000-0000294C0000}"/>
    <cellStyle name="40% - Énfasis5 27 2 2 2 3" xfId="22960" xr:uid="{00000000-0005-0000-0000-00002A4C0000}"/>
    <cellStyle name="40% - Énfasis5 27 2 2 3" xfId="4456" xr:uid="{00000000-0005-0000-0000-00002B4C0000}"/>
    <cellStyle name="40% - Énfasis5 27 2 2 3 2" xfId="12094" xr:uid="{00000000-0005-0000-0000-00002C4C0000}"/>
    <cellStyle name="40% - Énfasis5 27 2 2 3 2 2" xfId="27339" xr:uid="{00000000-0005-0000-0000-00002D4C0000}"/>
    <cellStyle name="40% - Énfasis5 27 2 2 3 3" xfId="19717" xr:uid="{00000000-0005-0000-0000-00002E4C0000}"/>
    <cellStyle name="40% - Énfasis5 27 2 2 4" xfId="9878" xr:uid="{00000000-0005-0000-0000-00002F4C0000}"/>
    <cellStyle name="40% - Énfasis5 27 2 2 4 2" xfId="25123" xr:uid="{00000000-0005-0000-0000-0000304C0000}"/>
    <cellStyle name="40% - Énfasis5 27 2 2 5" xfId="17501" xr:uid="{00000000-0005-0000-0000-0000314C0000}"/>
    <cellStyle name="40% - Énfasis5 27 2 3" xfId="5542" xr:uid="{00000000-0005-0000-0000-0000324C0000}"/>
    <cellStyle name="40% - Énfasis5 27 2 3 2" xfId="13175" xr:uid="{00000000-0005-0000-0000-0000334C0000}"/>
    <cellStyle name="40% - Énfasis5 27 2 3 2 2" xfId="28420" xr:uid="{00000000-0005-0000-0000-0000344C0000}"/>
    <cellStyle name="40% - Énfasis5 27 2 3 3" xfId="20798" xr:uid="{00000000-0005-0000-0000-0000354C0000}"/>
    <cellStyle name="40% - Énfasis5 27 2 4" xfId="6632" xr:uid="{00000000-0005-0000-0000-0000364C0000}"/>
    <cellStyle name="40% - Énfasis5 27 2 4 2" xfId="14257" xr:uid="{00000000-0005-0000-0000-0000374C0000}"/>
    <cellStyle name="40% - Énfasis5 27 2 4 2 2" xfId="29501" xr:uid="{00000000-0005-0000-0000-0000384C0000}"/>
    <cellStyle name="40% - Énfasis5 27 2 4 3" xfId="21879" xr:uid="{00000000-0005-0000-0000-0000394C0000}"/>
    <cellStyle name="40% - Énfasis5 27 2 5" xfId="3371" xr:uid="{00000000-0005-0000-0000-00003A4C0000}"/>
    <cellStyle name="40% - Énfasis5 27 2 5 2" xfId="11013" xr:uid="{00000000-0005-0000-0000-00003B4C0000}"/>
    <cellStyle name="40% - Énfasis5 27 2 5 2 2" xfId="26258" xr:uid="{00000000-0005-0000-0000-00003C4C0000}"/>
    <cellStyle name="40% - Énfasis5 27 2 5 3" xfId="18636" xr:uid="{00000000-0005-0000-0000-00003D4C0000}"/>
    <cellStyle name="40% - Énfasis5 27 2 6" xfId="8797" xr:uid="{00000000-0005-0000-0000-00003E4C0000}"/>
    <cellStyle name="40% - Énfasis5 27 2 6 2" xfId="24042" xr:uid="{00000000-0005-0000-0000-00003F4C0000}"/>
    <cellStyle name="40% - Énfasis5 27 2 7" xfId="16420" xr:uid="{00000000-0005-0000-0000-0000404C0000}"/>
    <cellStyle name="40% - Énfasis5 27 3" xfId="1688" xr:uid="{00000000-0005-0000-0000-0000414C0000}"/>
    <cellStyle name="40% - Énfasis5 27 3 2" xfId="7172" xr:uid="{00000000-0005-0000-0000-0000424C0000}"/>
    <cellStyle name="40% - Énfasis5 27 3 2 2" xfId="14797" xr:uid="{00000000-0005-0000-0000-0000434C0000}"/>
    <cellStyle name="40% - Énfasis5 27 3 2 2 2" xfId="30041" xr:uid="{00000000-0005-0000-0000-0000444C0000}"/>
    <cellStyle name="40% - Énfasis5 27 3 2 3" xfId="22419" xr:uid="{00000000-0005-0000-0000-0000454C0000}"/>
    <cellStyle name="40% - Énfasis5 27 3 3" xfId="3915" xr:uid="{00000000-0005-0000-0000-0000464C0000}"/>
    <cellStyle name="40% - Énfasis5 27 3 3 2" xfId="11553" xr:uid="{00000000-0005-0000-0000-0000474C0000}"/>
    <cellStyle name="40% - Énfasis5 27 3 3 2 2" xfId="26798" xr:uid="{00000000-0005-0000-0000-0000484C0000}"/>
    <cellStyle name="40% - Énfasis5 27 3 3 3" xfId="19176" xr:uid="{00000000-0005-0000-0000-0000494C0000}"/>
    <cellStyle name="40% - Énfasis5 27 3 4" xfId="9337" xr:uid="{00000000-0005-0000-0000-00004A4C0000}"/>
    <cellStyle name="40% - Énfasis5 27 3 4 2" xfId="24582" xr:uid="{00000000-0005-0000-0000-00004B4C0000}"/>
    <cellStyle name="40% - Énfasis5 27 3 5" xfId="16960" xr:uid="{00000000-0005-0000-0000-00004C4C0000}"/>
    <cellStyle name="40% - Énfasis5 27 4" xfId="5001" xr:uid="{00000000-0005-0000-0000-00004D4C0000}"/>
    <cellStyle name="40% - Énfasis5 27 4 2" xfId="12634" xr:uid="{00000000-0005-0000-0000-00004E4C0000}"/>
    <cellStyle name="40% - Énfasis5 27 4 2 2" xfId="27879" xr:uid="{00000000-0005-0000-0000-00004F4C0000}"/>
    <cellStyle name="40% - Énfasis5 27 4 3" xfId="20257" xr:uid="{00000000-0005-0000-0000-0000504C0000}"/>
    <cellStyle name="40% - Énfasis5 27 5" xfId="6091" xr:uid="{00000000-0005-0000-0000-0000514C0000}"/>
    <cellStyle name="40% - Énfasis5 27 5 2" xfId="13716" xr:uid="{00000000-0005-0000-0000-0000524C0000}"/>
    <cellStyle name="40% - Énfasis5 27 5 2 2" xfId="28960" xr:uid="{00000000-0005-0000-0000-0000534C0000}"/>
    <cellStyle name="40% - Énfasis5 27 5 3" xfId="21338" xr:uid="{00000000-0005-0000-0000-0000544C0000}"/>
    <cellStyle name="40% - Énfasis5 27 6" xfId="2829" xr:uid="{00000000-0005-0000-0000-0000554C0000}"/>
    <cellStyle name="40% - Énfasis5 27 6 2" xfId="10472" xr:uid="{00000000-0005-0000-0000-0000564C0000}"/>
    <cellStyle name="40% - Énfasis5 27 6 2 2" xfId="25717" xr:uid="{00000000-0005-0000-0000-0000574C0000}"/>
    <cellStyle name="40% - Énfasis5 27 6 3" xfId="18095" xr:uid="{00000000-0005-0000-0000-0000584C0000}"/>
    <cellStyle name="40% - Énfasis5 27 7" xfId="8256" xr:uid="{00000000-0005-0000-0000-0000594C0000}"/>
    <cellStyle name="40% - Énfasis5 27 7 2" xfId="23501" xr:uid="{00000000-0005-0000-0000-00005A4C0000}"/>
    <cellStyle name="40% - Énfasis5 27 8" xfId="15880" xr:uid="{00000000-0005-0000-0000-00005B4C0000}"/>
    <cellStyle name="40% - Énfasis5 28" xfId="468" xr:uid="{00000000-0005-0000-0000-00005C4C0000}"/>
    <cellStyle name="40% - Énfasis5 28 2" xfId="1149" xr:uid="{00000000-0005-0000-0000-00005D4C0000}"/>
    <cellStyle name="40% - Énfasis5 28 2 2" xfId="2231" xr:uid="{00000000-0005-0000-0000-00005E4C0000}"/>
    <cellStyle name="40% - Énfasis5 28 2 2 2" xfId="7714" xr:uid="{00000000-0005-0000-0000-00005F4C0000}"/>
    <cellStyle name="40% - Énfasis5 28 2 2 2 2" xfId="15339" xr:uid="{00000000-0005-0000-0000-0000604C0000}"/>
    <cellStyle name="40% - Énfasis5 28 2 2 2 2 2" xfId="30583" xr:uid="{00000000-0005-0000-0000-0000614C0000}"/>
    <cellStyle name="40% - Énfasis5 28 2 2 2 3" xfId="22961" xr:uid="{00000000-0005-0000-0000-0000624C0000}"/>
    <cellStyle name="40% - Énfasis5 28 2 2 3" xfId="4457" xr:uid="{00000000-0005-0000-0000-0000634C0000}"/>
    <cellStyle name="40% - Énfasis5 28 2 2 3 2" xfId="12095" xr:uid="{00000000-0005-0000-0000-0000644C0000}"/>
    <cellStyle name="40% - Énfasis5 28 2 2 3 2 2" xfId="27340" xr:uid="{00000000-0005-0000-0000-0000654C0000}"/>
    <cellStyle name="40% - Énfasis5 28 2 2 3 3" xfId="19718" xr:uid="{00000000-0005-0000-0000-0000664C0000}"/>
    <cellStyle name="40% - Énfasis5 28 2 2 4" xfId="9879" xr:uid="{00000000-0005-0000-0000-0000674C0000}"/>
    <cellStyle name="40% - Énfasis5 28 2 2 4 2" xfId="25124" xr:uid="{00000000-0005-0000-0000-0000684C0000}"/>
    <cellStyle name="40% - Énfasis5 28 2 2 5" xfId="17502" xr:uid="{00000000-0005-0000-0000-0000694C0000}"/>
    <cellStyle name="40% - Énfasis5 28 2 3" xfId="5543" xr:uid="{00000000-0005-0000-0000-00006A4C0000}"/>
    <cellStyle name="40% - Énfasis5 28 2 3 2" xfId="13176" xr:uid="{00000000-0005-0000-0000-00006B4C0000}"/>
    <cellStyle name="40% - Énfasis5 28 2 3 2 2" xfId="28421" xr:uid="{00000000-0005-0000-0000-00006C4C0000}"/>
    <cellStyle name="40% - Énfasis5 28 2 3 3" xfId="20799" xr:uid="{00000000-0005-0000-0000-00006D4C0000}"/>
    <cellStyle name="40% - Énfasis5 28 2 4" xfId="6633" xr:uid="{00000000-0005-0000-0000-00006E4C0000}"/>
    <cellStyle name="40% - Énfasis5 28 2 4 2" xfId="14258" xr:uid="{00000000-0005-0000-0000-00006F4C0000}"/>
    <cellStyle name="40% - Énfasis5 28 2 4 2 2" xfId="29502" xr:uid="{00000000-0005-0000-0000-0000704C0000}"/>
    <cellStyle name="40% - Énfasis5 28 2 4 3" xfId="21880" xr:uid="{00000000-0005-0000-0000-0000714C0000}"/>
    <cellStyle name="40% - Énfasis5 28 2 5" xfId="3372" xr:uid="{00000000-0005-0000-0000-0000724C0000}"/>
    <cellStyle name="40% - Énfasis5 28 2 5 2" xfId="11014" xr:uid="{00000000-0005-0000-0000-0000734C0000}"/>
    <cellStyle name="40% - Énfasis5 28 2 5 2 2" xfId="26259" xr:uid="{00000000-0005-0000-0000-0000744C0000}"/>
    <cellStyle name="40% - Énfasis5 28 2 5 3" xfId="18637" xr:uid="{00000000-0005-0000-0000-0000754C0000}"/>
    <cellStyle name="40% - Énfasis5 28 2 6" xfId="8798" xr:uid="{00000000-0005-0000-0000-0000764C0000}"/>
    <cellStyle name="40% - Énfasis5 28 2 6 2" xfId="24043" xr:uid="{00000000-0005-0000-0000-0000774C0000}"/>
    <cellStyle name="40% - Énfasis5 28 2 7" xfId="16421" xr:uid="{00000000-0005-0000-0000-0000784C0000}"/>
    <cellStyle name="40% - Énfasis5 28 3" xfId="1689" xr:uid="{00000000-0005-0000-0000-0000794C0000}"/>
    <cellStyle name="40% - Énfasis5 28 3 2" xfId="7173" xr:uid="{00000000-0005-0000-0000-00007A4C0000}"/>
    <cellStyle name="40% - Énfasis5 28 3 2 2" xfId="14798" xr:uid="{00000000-0005-0000-0000-00007B4C0000}"/>
    <cellStyle name="40% - Énfasis5 28 3 2 2 2" xfId="30042" xr:uid="{00000000-0005-0000-0000-00007C4C0000}"/>
    <cellStyle name="40% - Énfasis5 28 3 2 3" xfId="22420" xr:uid="{00000000-0005-0000-0000-00007D4C0000}"/>
    <cellStyle name="40% - Énfasis5 28 3 3" xfId="3916" xr:uid="{00000000-0005-0000-0000-00007E4C0000}"/>
    <cellStyle name="40% - Énfasis5 28 3 3 2" xfId="11554" xr:uid="{00000000-0005-0000-0000-00007F4C0000}"/>
    <cellStyle name="40% - Énfasis5 28 3 3 2 2" xfId="26799" xr:uid="{00000000-0005-0000-0000-0000804C0000}"/>
    <cellStyle name="40% - Énfasis5 28 3 3 3" xfId="19177" xr:uid="{00000000-0005-0000-0000-0000814C0000}"/>
    <cellStyle name="40% - Énfasis5 28 3 4" xfId="9338" xr:uid="{00000000-0005-0000-0000-0000824C0000}"/>
    <cellStyle name="40% - Énfasis5 28 3 4 2" xfId="24583" xr:uid="{00000000-0005-0000-0000-0000834C0000}"/>
    <cellStyle name="40% - Énfasis5 28 3 5" xfId="16961" xr:uid="{00000000-0005-0000-0000-0000844C0000}"/>
    <cellStyle name="40% - Énfasis5 28 4" xfId="5002" xr:uid="{00000000-0005-0000-0000-0000854C0000}"/>
    <cellStyle name="40% - Énfasis5 28 4 2" xfId="12635" xr:uid="{00000000-0005-0000-0000-0000864C0000}"/>
    <cellStyle name="40% - Énfasis5 28 4 2 2" xfId="27880" xr:uid="{00000000-0005-0000-0000-0000874C0000}"/>
    <cellStyle name="40% - Énfasis5 28 4 3" xfId="20258" xr:uid="{00000000-0005-0000-0000-0000884C0000}"/>
    <cellStyle name="40% - Énfasis5 28 5" xfId="6092" xr:uid="{00000000-0005-0000-0000-0000894C0000}"/>
    <cellStyle name="40% - Énfasis5 28 5 2" xfId="13717" xr:uid="{00000000-0005-0000-0000-00008A4C0000}"/>
    <cellStyle name="40% - Énfasis5 28 5 2 2" xfId="28961" xr:uid="{00000000-0005-0000-0000-00008B4C0000}"/>
    <cellStyle name="40% - Énfasis5 28 5 3" xfId="21339" xr:uid="{00000000-0005-0000-0000-00008C4C0000}"/>
    <cellStyle name="40% - Énfasis5 28 6" xfId="2830" xr:uid="{00000000-0005-0000-0000-00008D4C0000}"/>
    <cellStyle name="40% - Énfasis5 28 6 2" xfId="10473" xr:uid="{00000000-0005-0000-0000-00008E4C0000}"/>
    <cellStyle name="40% - Énfasis5 28 6 2 2" xfId="25718" xr:uid="{00000000-0005-0000-0000-00008F4C0000}"/>
    <cellStyle name="40% - Énfasis5 28 6 3" xfId="18096" xr:uid="{00000000-0005-0000-0000-0000904C0000}"/>
    <cellStyle name="40% - Énfasis5 28 7" xfId="8257" xr:uid="{00000000-0005-0000-0000-0000914C0000}"/>
    <cellStyle name="40% - Énfasis5 28 7 2" xfId="23502" xr:uid="{00000000-0005-0000-0000-0000924C0000}"/>
    <cellStyle name="40% - Énfasis5 28 8" xfId="15881" xr:uid="{00000000-0005-0000-0000-0000934C0000}"/>
    <cellStyle name="40% - Énfasis5 29" xfId="469" xr:uid="{00000000-0005-0000-0000-0000944C0000}"/>
    <cellStyle name="40% - Énfasis5 29 2" xfId="1150" xr:uid="{00000000-0005-0000-0000-0000954C0000}"/>
    <cellStyle name="40% - Énfasis5 29 2 2" xfId="2232" xr:uid="{00000000-0005-0000-0000-0000964C0000}"/>
    <cellStyle name="40% - Énfasis5 29 2 2 2" xfId="7715" xr:uid="{00000000-0005-0000-0000-0000974C0000}"/>
    <cellStyle name="40% - Énfasis5 29 2 2 2 2" xfId="15340" xr:uid="{00000000-0005-0000-0000-0000984C0000}"/>
    <cellStyle name="40% - Énfasis5 29 2 2 2 2 2" xfId="30584" xr:uid="{00000000-0005-0000-0000-0000994C0000}"/>
    <cellStyle name="40% - Énfasis5 29 2 2 2 3" xfId="22962" xr:uid="{00000000-0005-0000-0000-00009A4C0000}"/>
    <cellStyle name="40% - Énfasis5 29 2 2 3" xfId="4458" xr:uid="{00000000-0005-0000-0000-00009B4C0000}"/>
    <cellStyle name="40% - Énfasis5 29 2 2 3 2" xfId="12096" xr:uid="{00000000-0005-0000-0000-00009C4C0000}"/>
    <cellStyle name="40% - Énfasis5 29 2 2 3 2 2" xfId="27341" xr:uid="{00000000-0005-0000-0000-00009D4C0000}"/>
    <cellStyle name="40% - Énfasis5 29 2 2 3 3" xfId="19719" xr:uid="{00000000-0005-0000-0000-00009E4C0000}"/>
    <cellStyle name="40% - Énfasis5 29 2 2 4" xfId="9880" xr:uid="{00000000-0005-0000-0000-00009F4C0000}"/>
    <cellStyle name="40% - Énfasis5 29 2 2 4 2" xfId="25125" xr:uid="{00000000-0005-0000-0000-0000A04C0000}"/>
    <cellStyle name="40% - Énfasis5 29 2 2 5" xfId="17503" xr:uid="{00000000-0005-0000-0000-0000A14C0000}"/>
    <cellStyle name="40% - Énfasis5 29 2 3" xfId="5544" xr:uid="{00000000-0005-0000-0000-0000A24C0000}"/>
    <cellStyle name="40% - Énfasis5 29 2 3 2" xfId="13177" xr:uid="{00000000-0005-0000-0000-0000A34C0000}"/>
    <cellStyle name="40% - Énfasis5 29 2 3 2 2" xfId="28422" xr:uid="{00000000-0005-0000-0000-0000A44C0000}"/>
    <cellStyle name="40% - Énfasis5 29 2 3 3" xfId="20800" xr:uid="{00000000-0005-0000-0000-0000A54C0000}"/>
    <cellStyle name="40% - Énfasis5 29 2 4" xfId="6634" xr:uid="{00000000-0005-0000-0000-0000A64C0000}"/>
    <cellStyle name="40% - Énfasis5 29 2 4 2" xfId="14259" xr:uid="{00000000-0005-0000-0000-0000A74C0000}"/>
    <cellStyle name="40% - Énfasis5 29 2 4 2 2" xfId="29503" xr:uid="{00000000-0005-0000-0000-0000A84C0000}"/>
    <cellStyle name="40% - Énfasis5 29 2 4 3" xfId="21881" xr:uid="{00000000-0005-0000-0000-0000A94C0000}"/>
    <cellStyle name="40% - Énfasis5 29 2 5" xfId="3373" xr:uid="{00000000-0005-0000-0000-0000AA4C0000}"/>
    <cellStyle name="40% - Énfasis5 29 2 5 2" xfId="11015" xr:uid="{00000000-0005-0000-0000-0000AB4C0000}"/>
    <cellStyle name="40% - Énfasis5 29 2 5 2 2" xfId="26260" xr:uid="{00000000-0005-0000-0000-0000AC4C0000}"/>
    <cellStyle name="40% - Énfasis5 29 2 5 3" xfId="18638" xr:uid="{00000000-0005-0000-0000-0000AD4C0000}"/>
    <cellStyle name="40% - Énfasis5 29 2 6" xfId="8799" xr:uid="{00000000-0005-0000-0000-0000AE4C0000}"/>
    <cellStyle name="40% - Énfasis5 29 2 6 2" xfId="24044" xr:uid="{00000000-0005-0000-0000-0000AF4C0000}"/>
    <cellStyle name="40% - Énfasis5 29 2 7" xfId="16422" xr:uid="{00000000-0005-0000-0000-0000B04C0000}"/>
    <cellStyle name="40% - Énfasis5 29 3" xfId="1690" xr:uid="{00000000-0005-0000-0000-0000B14C0000}"/>
    <cellStyle name="40% - Énfasis5 29 3 2" xfId="7174" xr:uid="{00000000-0005-0000-0000-0000B24C0000}"/>
    <cellStyle name="40% - Énfasis5 29 3 2 2" xfId="14799" xr:uid="{00000000-0005-0000-0000-0000B34C0000}"/>
    <cellStyle name="40% - Énfasis5 29 3 2 2 2" xfId="30043" xr:uid="{00000000-0005-0000-0000-0000B44C0000}"/>
    <cellStyle name="40% - Énfasis5 29 3 2 3" xfId="22421" xr:uid="{00000000-0005-0000-0000-0000B54C0000}"/>
    <cellStyle name="40% - Énfasis5 29 3 3" xfId="3917" xr:uid="{00000000-0005-0000-0000-0000B64C0000}"/>
    <cellStyle name="40% - Énfasis5 29 3 3 2" xfId="11555" xr:uid="{00000000-0005-0000-0000-0000B74C0000}"/>
    <cellStyle name="40% - Énfasis5 29 3 3 2 2" xfId="26800" xr:uid="{00000000-0005-0000-0000-0000B84C0000}"/>
    <cellStyle name="40% - Énfasis5 29 3 3 3" xfId="19178" xr:uid="{00000000-0005-0000-0000-0000B94C0000}"/>
    <cellStyle name="40% - Énfasis5 29 3 4" xfId="9339" xr:uid="{00000000-0005-0000-0000-0000BA4C0000}"/>
    <cellStyle name="40% - Énfasis5 29 3 4 2" xfId="24584" xr:uid="{00000000-0005-0000-0000-0000BB4C0000}"/>
    <cellStyle name="40% - Énfasis5 29 3 5" xfId="16962" xr:uid="{00000000-0005-0000-0000-0000BC4C0000}"/>
    <cellStyle name="40% - Énfasis5 29 4" xfId="5003" xr:uid="{00000000-0005-0000-0000-0000BD4C0000}"/>
    <cellStyle name="40% - Énfasis5 29 4 2" xfId="12636" xr:uid="{00000000-0005-0000-0000-0000BE4C0000}"/>
    <cellStyle name="40% - Énfasis5 29 4 2 2" xfId="27881" xr:uid="{00000000-0005-0000-0000-0000BF4C0000}"/>
    <cellStyle name="40% - Énfasis5 29 4 3" xfId="20259" xr:uid="{00000000-0005-0000-0000-0000C04C0000}"/>
    <cellStyle name="40% - Énfasis5 29 5" xfId="6093" xr:uid="{00000000-0005-0000-0000-0000C14C0000}"/>
    <cellStyle name="40% - Énfasis5 29 5 2" xfId="13718" xr:uid="{00000000-0005-0000-0000-0000C24C0000}"/>
    <cellStyle name="40% - Énfasis5 29 5 2 2" xfId="28962" xr:uid="{00000000-0005-0000-0000-0000C34C0000}"/>
    <cellStyle name="40% - Énfasis5 29 5 3" xfId="21340" xr:uid="{00000000-0005-0000-0000-0000C44C0000}"/>
    <cellStyle name="40% - Énfasis5 29 6" xfId="2831" xr:uid="{00000000-0005-0000-0000-0000C54C0000}"/>
    <cellStyle name="40% - Énfasis5 29 6 2" xfId="10474" xr:uid="{00000000-0005-0000-0000-0000C64C0000}"/>
    <cellStyle name="40% - Énfasis5 29 6 2 2" xfId="25719" xr:uid="{00000000-0005-0000-0000-0000C74C0000}"/>
    <cellStyle name="40% - Énfasis5 29 6 3" xfId="18097" xr:uid="{00000000-0005-0000-0000-0000C84C0000}"/>
    <cellStyle name="40% - Énfasis5 29 7" xfId="8258" xr:uid="{00000000-0005-0000-0000-0000C94C0000}"/>
    <cellStyle name="40% - Énfasis5 29 7 2" xfId="23503" xr:uid="{00000000-0005-0000-0000-0000CA4C0000}"/>
    <cellStyle name="40% - Énfasis5 29 8" xfId="15882" xr:uid="{00000000-0005-0000-0000-0000CB4C0000}"/>
    <cellStyle name="40% - Énfasis5 3" xfId="470" xr:uid="{00000000-0005-0000-0000-0000CC4C0000}"/>
    <cellStyle name="40% - Énfasis5 3 2" xfId="1151" xr:uid="{00000000-0005-0000-0000-0000CD4C0000}"/>
    <cellStyle name="40% - Énfasis5 3 2 2" xfId="2233" xr:uid="{00000000-0005-0000-0000-0000CE4C0000}"/>
    <cellStyle name="40% - Énfasis5 3 2 2 2" xfId="7716" xr:uid="{00000000-0005-0000-0000-0000CF4C0000}"/>
    <cellStyle name="40% - Énfasis5 3 2 2 2 2" xfId="15341" xr:uid="{00000000-0005-0000-0000-0000D04C0000}"/>
    <cellStyle name="40% - Énfasis5 3 2 2 2 2 2" xfId="30585" xr:uid="{00000000-0005-0000-0000-0000D14C0000}"/>
    <cellStyle name="40% - Énfasis5 3 2 2 2 3" xfId="22963" xr:uid="{00000000-0005-0000-0000-0000D24C0000}"/>
    <cellStyle name="40% - Énfasis5 3 2 2 3" xfId="4459" xr:uid="{00000000-0005-0000-0000-0000D34C0000}"/>
    <cellStyle name="40% - Énfasis5 3 2 2 3 2" xfId="12097" xr:uid="{00000000-0005-0000-0000-0000D44C0000}"/>
    <cellStyle name="40% - Énfasis5 3 2 2 3 2 2" xfId="27342" xr:uid="{00000000-0005-0000-0000-0000D54C0000}"/>
    <cellStyle name="40% - Énfasis5 3 2 2 3 3" xfId="19720" xr:uid="{00000000-0005-0000-0000-0000D64C0000}"/>
    <cellStyle name="40% - Énfasis5 3 2 2 4" xfId="9881" xr:uid="{00000000-0005-0000-0000-0000D74C0000}"/>
    <cellStyle name="40% - Énfasis5 3 2 2 4 2" xfId="25126" xr:uid="{00000000-0005-0000-0000-0000D84C0000}"/>
    <cellStyle name="40% - Énfasis5 3 2 2 5" xfId="17504" xr:uid="{00000000-0005-0000-0000-0000D94C0000}"/>
    <cellStyle name="40% - Énfasis5 3 2 3" xfId="5545" xr:uid="{00000000-0005-0000-0000-0000DA4C0000}"/>
    <cellStyle name="40% - Énfasis5 3 2 3 2" xfId="13178" xr:uid="{00000000-0005-0000-0000-0000DB4C0000}"/>
    <cellStyle name="40% - Énfasis5 3 2 3 2 2" xfId="28423" xr:uid="{00000000-0005-0000-0000-0000DC4C0000}"/>
    <cellStyle name="40% - Énfasis5 3 2 3 3" xfId="20801" xr:uid="{00000000-0005-0000-0000-0000DD4C0000}"/>
    <cellStyle name="40% - Énfasis5 3 2 4" xfId="6635" xr:uid="{00000000-0005-0000-0000-0000DE4C0000}"/>
    <cellStyle name="40% - Énfasis5 3 2 4 2" xfId="14260" xr:uid="{00000000-0005-0000-0000-0000DF4C0000}"/>
    <cellStyle name="40% - Énfasis5 3 2 4 2 2" xfId="29504" xr:uid="{00000000-0005-0000-0000-0000E04C0000}"/>
    <cellStyle name="40% - Énfasis5 3 2 4 3" xfId="21882" xr:uid="{00000000-0005-0000-0000-0000E14C0000}"/>
    <cellStyle name="40% - Énfasis5 3 2 5" xfId="3374" xr:uid="{00000000-0005-0000-0000-0000E24C0000}"/>
    <cellStyle name="40% - Énfasis5 3 2 5 2" xfId="11016" xr:uid="{00000000-0005-0000-0000-0000E34C0000}"/>
    <cellStyle name="40% - Énfasis5 3 2 5 2 2" xfId="26261" xr:uid="{00000000-0005-0000-0000-0000E44C0000}"/>
    <cellStyle name="40% - Énfasis5 3 2 5 3" xfId="18639" xr:uid="{00000000-0005-0000-0000-0000E54C0000}"/>
    <cellStyle name="40% - Énfasis5 3 2 6" xfId="8800" xr:uid="{00000000-0005-0000-0000-0000E64C0000}"/>
    <cellStyle name="40% - Énfasis5 3 2 6 2" xfId="24045" xr:uid="{00000000-0005-0000-0000-0000E74C0000}"/>
    <cellStyle name="40% - Énfasis5 3 2 7" xfId="16423" xr:uid="{00000000-0005-0000-0000-0000E84C0000}"/>
    <cellStyle name="40% - Énfasis5 3 3" xfId="1691" xr:uid="{00000000-0005-0000-0000-0000E94C0000}"/>
    <cellStyle name="40% - Énfasis5 3 3 2" xfId="7175" xr:uid="{00000000-0005-0000-0000-0000EA4C0000}"/>
    <cellStyle name="40% - Énfasis5 3 3 2 2" xfId="14800" xr:uid="{00000000-0005-0000-0000-0000EB4C0000}"/>
    <cellStyle name="40% - Énfasis5 3 3 2 2 2" xfId="30044" xr:uid="{00000000-0005-0000-0000-0000EC4C0000}"/>
    <cellStyle name="40% - Énfasis5 3 3 2 3" xfId="22422" xr:uid="{00000000-0005-0000-0000-0000ED4C0000}"/>
    <cellStyle name="40% - Énfasis5 3 3 3" xfId="3918" xr:uid="{00000000-0005-0000-0000-0000EE4C0000}"/>
    <cellStyle name="40% - Énfasis5 3 3 3 2" xfId="11556" xr:uid="{00000000-0005-0000-0000-0000EF4C0000}"/>
    <cellStyle name="40% - Énfasis5 3 3 3 2 2" xfId="26801" xr:uid="{00000000-0005-0000-0000-0000F04C0000}"/>
    <cellStyle name="40% - Énfasis5 3 3 3 3" xfId="19179" xr:uid="{00000000-0005-0000-0000-0000F14C0000}"/>
    <cellStyle name="40% - Énfasis5 3 3 4" xfId="9340" xr:uid="{00000000-0005-0000-0000-0000F24C0000}"/>
    <cellStyle name="40% - Énfasis5 3 3 4 2" xfId="24585" xr:uid="{00000000-0005-0000-0000-0000F34C0000}"/>
    <cellStyle name="40% - Énfasis5 3 3 5" xfId="16963" xr:uid="{00000000-0005-0000-0000-0000F44C0000}"/>
    <cellStyle name="40% - Énfasis5 3 4" xfId="5004" xr:uid="{00000000-0005-0000-0000-0000F54C0000}"/>
    <cellStyle name="40% - Énfasis5 3 4 2" xfId="12637" xr:uid="{00000000-0005-0000-0000-0000F64C0000}"/>
    <cellStyle name="40% - Énfasis5 3 4 2 2" xfId="27882" xr:uid="{00000000-0005-0000-0000-0000F74C0000}"/>
    <cellStyle name="40% - Énfasis5 3 4 3" xfId="20260" xr:uid="{00000000-0005-0000-0000-0000F84C0000}"/>
    <cellStyle name="40% - Énfasis5 3 5" xfId="6094" xr:uid="{00000000-0005-0000-0000-0000F94C0000}"/>
    <cellStyle name="40% - Énfasis5 3 5 2" xfId="13719" xr:uid="{00000000-0005-0000-0000-0000FA4C0000}"/>
    <cellStyle name="40% - Énfasis5 3 5 2 2" xfId="28963" xr:uid="{00000000-0005-0000-0000-0000FB4C0000}"/>
    <cellStyle name="40% - Énfasis5 3 5 3" xfId="21341" xr:uid="{00000000-0005-0000-0000-0000FC4C0000}"/>
    <cellStyle name="40% - Énfasis5 3 6" xfId="2832" xr:uid="{00000000-0005-0000-0000-0000FD4C0000}"/>
    <cellStyle name="40% - Énfasis5 3 6 2" xfId="10475" xr:uid="{00000000-0005-0000-0000-0000FE4C0000}"/>
    <cellStyle name="40% - Énfasis5 3 6 2 2" xfId="25720" xr:uid="{00000000-0005-0000-0000-0000FF4C0000}"/>
    <cellStyle name="40% - Énfasis5 3 6 3" xfId="18098" xr:uid="{00000000-0005-0000-0000-0000004D0000}"/>
    <cellStyle name="40% - Énfasis5 3 7" xfId="8259" xr:uid="{00000000-0005-0000-0000-0000014D0000}"/>
    <cellStyle name="40% - Énfasis5 3 7 2" xfId="23504" xr:uid="{00000000-0005-0000-0000-0000024D0000}"/>
    <cellStyle name="40% - Énfasis5 3 8" xfId="15883" xr:uid="{00000000-0005-0000-0000-0000034D0000}"/>
    <cellStyle name="40% - Énfasis5 30" xfId="471" xr:uid="{00000000-0005-0000-0000-0000044D0000}"/>
    <cellStyle name="40% - Énfasis5 30 2" xfId="1152" xr:uid="{00000000-0005-0000-0000-0000054D0000}"/>
    <cellStyle name="40% - Énfasis5 30 2 2" xfId="2234" xr:uid="{00000000-0005-0000-0000-0000064D0000}"/>
    <cellStyle name="40% - Énfasis5 30 2 2 2" xfId="7717" xr:uid="{00000000-0005-0000-0000-0000074D0000}"/>
    <cellStyle name="40% - Énfasis5 30 2 2 2 2" xfId="15342" xr:uid="{00000000-0005-0000-0000-0000084D0000}"/>
    <cellStyle name="40% - Énfasis5 30 2 2 2 2 2" xfId="30586" xr:uid="{00000000-0005-0000-0000-0000094D0000}"/>
    <cellStyle name="40% - Énfasis5 30 2 2 2 3" xfId="22964" xr:uid="{00000000-0005-0000-0000-00000A4D0000}"/>
    <cellStyle name="40% - Énfasis5 30 2 2 3" xfId="4460" xr:uid="{00000000-0005-0000-0000-00000B4D0000}"/>
    <cellStyle name="40% - Énfasis5 30 2 2 3 2" xfId="12098" xr:uid="{00000000-0005-0000-0000-00000C4D0000}"/>
    <cellStyle name="40% - Énfasis5 30 2 2 3 2 2" xfId="27343" xr:uid="{00000000-0005-0000-0000-00000D4D0000}"/>
    <cellStyle name="40% - Énfasis5 30 2 2 3 3" xfId="19721" xr:uid="{00000000-0005-0000-0000-00000E4D0000}"/>
    <cellStyle name="40% - Énfasis5 30 2 2 4" xfId="9882" xr:uid="{00000000-0005-0000-0000-00000F4D0000}"/>
    <cellStyle name="40% - Énfasis5 30 2 2 4 2" xfId="25127" xr:uid="{00000000-0005-0000-0000-0000104D0000}"/>
    <cellStyle name="40% - Énfasis5 30 2 2 5" xfId="17505" xr:uid="{00000000-0005-0000-0000-0000114D0000}"/>
    <cellStyle name="40% - Énfasis5 30 2 3" xfId="5546" xr:uid="{00000000-0005-0000-0000-0000124D0000}"/>
    <cellStyle name="40% - Énfasis5 30 2 3 2" xfId="13179" xr:uid="{00000000-0005-0000-0000-0000134D0000}"/>
    <cellStyle name="40% - Énfasis5 30 2 3 2 2" xfId="28424" xr:uid="{00000000-0005-0000-0000-0000144D0000}"/>
    <cellStyle name="40% - Énfasis5 30 2 3 3" xfId="20802" xr:uid="{00000000-0005-0000-0000-0000154D0000}"/>
    <cellStyle name="40% - Énfasis5 30 2 4" xfId="6636" xr:uid="{00000000-0005-0000-0000-0000164D0000}"/>
    <cellStyle name="40% - Énfasis5 30 2 4 2" xfId="14261" xr:uid="{00000000-0005-0000-0000-0000174D0000}"/>
    <cellStyle name="40% - Énfasis5 30 2 4 2 2" xfId="29505" xr:uid="{00000000-0005-0000-0000-0000184D0000}"/>
    <cellStyle name="40% - Énfasis5 30 2 4 3" xfId="21883" xr:uid="{00000000-0005-0000-0000-0000194D0000}"/>
    <cellStyle name="40% - Énfasis5 30 2 5" xfId="3375" xr:uid="{00000000-0005-0000-0000-00001A4D0000}"/>
    <cellStyle name="40% - Énfasis5 30 2 5 2" xfId="11017" xr:uid="{00000000-0005-0000-0000-00001B4D0000}"/>
    <cellStyle name="40% - Énfasis5 30 2 5 2 2" xfId="26262" xr:uid="{00000000-0005-0000-0000-00001C4D0000}"/>
    <cellStyle name="40% - Énfasis5 30 2 5 3" xfId="18640" xr:uid="{00000000-0005-0000-0000-00001D4D0000}"/>
    <cellStyle name="40% - Énfasis5 30 2 6" xfId="8801" xr:uid="{00000000-0005-0000-0000-00001E4D0000}"/>
    <cellStyle name="40% - Énfasis5 30 2 6 2" xfId="24046" xr:uid="{00000000-0005-0000-0000-00001F4D0000}"/>
    <cellStyle name="40% - Énfasis5 30 2 7" xfId="16424" xr:uid="{00000000-0005-0000-0000-0000204D0000}"/>
    <cellStyle name="40% - Énfasis5 30 3" xfId="1692" xr:uid="{00000000-0005-0000-0000-0000214D0000}"/>
    <cellStyle name="40% - Énfasis5 30 3 2" xfId="7176" xr:uid="{00000000-0005-0000-0000-0000224D0000}"/>
    <cellStyle name="40% - Énfasis5 30 3 2 2" xfId="14801" xr:uid="{00000000-0005-0000-0000-0000234D0000}"/>
    <cellStyle name="40% - Énfasis5 30 3 2 2 2" xfId="30045" xr:uid="{00000000-0005-0000-0000-0000244D0000}"/>
    <cellStyle name="40% - Énfasis5 30 3 2 3" xfId="22423" xr:uid="{00000000-0005-0000-0000-0000254D0000}"/>
    <cellStyle name="40% - Énfasis5 30 3 3" xfId="3919" xr:uid="{00000000-0005-0000-0000-0000264D0000}"/>
    <cellStyle name="40% - Énfasis5 30 3 3 2" xfId="11557" xr:uid="{00000000-0005-0000-0000-0000274D0000}"/>
    <cellStyle name="40% - Énfasis5 30 3 3 2 2" xfId="26802" xr:uid="{00000000-0005-0000-0000-0000284D0000}"/>
    <cellStyle name="40% - Énfasis5 30 3 3 3" xfId="19180" xr:uid="{00000000-0005-0000-0000-0000294D0000}"/>
    <cellStyle name="40% - Énfasis5 30 3 4" xfId="9341" xr:uid="{00000000-0005-0000-0000-00002A4D0000}"/>
    <cellStyle name="40% - Énfasis5 30 3 4 2" xfId="24586" xr:uid="{00000000-0005-0000-0000-00002B4D0000}"/>
    <cellStyle name="40% - Énfasis5 30 3 5" xfId="16964" xr:uid="{00000000-0005-0000-0000-00002C4D0000}"/>
    <cellStyle name="40% - Énfasis5 30 4" xfId="5005" xr:uid="{00000000-0005-0000-0000-00002D4D0000}"/>
    <cellStyle name="40% - Énfasis5 30 4 2" xfId="12638" xr:uid="{00000000-0005-0000-0000-00002E4D0000}"/>
    <cellStyle name="40% - Énfasis5 30 4 2 2" xfId="27883" xr:uid="{00000000-0005-0000-0000-00002F4D0000}"/>
    <cellStyle name="40% - Énfasis5 30 4 3" xfId="20261" xr:uid="{00000000-0005-0000-0000-0000304D0000}"/>
    <cellStyle name="40% - Énfasis5 30 5" xfId="6095" xr:uid="{00000000-0005-0000-0000-0000314D0000}"/>
    <cellStyle name="40% - Énfasis5 30 5 2" xfId="13720" xr:uid="{00000000-0005-0000-0000-0000324D0000}"/>
    <cellStyle name="40% - Énfasis5 30 5 2 2" xfId="28964" xr:uid="{00000000-0005-0000-0000-0000334D0000}"/>
    <cellStyle name="40% - Énfasis5 30 5 3" xfId="21342" xr:uid="{00000000-0005-0000-0000-0000344D0000}"/>
    <cellStyle name="40% - Énfasis5 30 6" xfId="2833" xr:uid="{00000000-0005-0000-0000-0000354D0000}"/>
    <cellStyle name="40% - Énfasis5 30 6 2" xfId="10476" xr:uid="{00000000-0005-0000-0000-0000364D0000}"/>
    <cellStyle name="40% - Énfasis5 30 6 2 2" xfId="25721" xr:uid="{00000000-0005-0000-0000-0000374D0000}"/>
    <cellStyle name="40% - Énfasis5 30 6 3" xfId="18099" xr:uid="{00000000-0005-0000-0000-0000384D0000}"/>
    <cellStyle name="40% - Énfasis5 30 7" xfId="8260" xr:uid="{00000000-0005-0000-0000-0000394D0000}"/>
    <cellStyle name="40% - Énfasis5 30 7 2" xfId="23505" xr:uid="{00000000-0005-0000-0000-00003A4D0000}"/>
    <cellStyle name="40% - Énfasis5 30 8" xfId="15884" xr:uid="{00000000-0005-0000-0000-00003B4D0000}"/>
    <cellStyle name="40% - Énfasis5 31" xfId="472" xr:uid="{00000000-0005-0000-0000-00003C4D0000}"/>
    <cellStyle name="40% - Énfasis5 31 2" xfId="1153" xr:uid="{00000000-0005-0000-0000-00003D4D0000}"/>
    <cellStyle name="40% - Énfasis5 31 2 2" xfId="2235" xr:uid="{00000000-0005-0000-0000-00003E4D0000}"/>
    <cellStyle name="40% - Énfasis5 31 2 2 2" xfId="7718" xr:uid="{00000000-0005-0000-0000-00003F4D0000}"/>
    <cellStyle name="40% - Énfasis5 31 2 2 2 2" xfId="15343" xr:uid="{00000000-0005-0000-0000-0000404D0000}"/>
    <cellStyle name="40% - Énfasis5 31 2 2 2 2 2" xfId="30587" xr:uid="{00000000-0005-0000-0000-0000414D0000}"/>
    <cellStyle name="40% - Énfasis5 31 2 2 2 3" xfId="22965" xr:uid="{00000000-0005-0000-0000-0000424D0000}"/>
    <cellStyle name="40% - Énfasis5 31 2 2 3" xfId="4461" xr:uid="{00000000-0005-0000-0000-0000434D0000}"/>
    <cellStyle name="40% - Énfasis5 31 2 2 3 2" xfId="12099" xr:uid="{00000000-0005-0000-0000-0000444D0000}"/>
    <cellStyle name="40% - Énfasis5 31 2 2 3 2 2" xfId="27344" xr:uid="{00000000-0005-0000-0000-0000454D0000}"/>
    <cellStyle name="40% - Énfasis5 31 2 2 3 3" xfId="19722" xr:uid="{00000000-0005-0000-0000-0000464D0000}"/>
    <cellStyle name="40% - Énfasis5 31 2 2 4" xfId="9883" xr:uid="{00000000-0005-0000-0000-0000474D0000}"/>
    <cellStyle name="40% - Énfasis5 31 2 2 4 2" xfId="25128" xr:uid="{00000000-0005-0000-0000-0000484D0000}"/>
    <cellStyle name="40% - Énfasis5 31 2 2 5" xfId="17506" xr:uid="{00000000-0005-0000-0000-0000494D0000}"/>
    <cellStyle name="40% - Énfasis5 31 2 3" xfId="5547" xr:uid="{00000000-0005-0000-0000-00004A4D0000}"/>
    <cellStyle name="40% - Énfasis5 31 2 3 2" xfId="13180" xr:uid="{00000000-0005-0000-0000-00004B4D0000}"/>
    <cellStyle name="40% - Énfasis5 31 2 3 2 2" xfId="28425" xr:uid="{00000000-0005-0000-0000-00004C4D0000}"/>
    <cellStyle name="40% - Énfasis5 31 2 3 3" xfId="20803" xr:uid="{00000000-0005-0000-0000-00004D4D0000}"/>
    <cellStyle name="40% - Énfasis5 31 2 4" xfId="6637" xr:uid="{00000000-0005-0000-0000-00004E4D0000}"/>
    <cellStyle name="40% - Énfasis5 31 2 4 2" xfId="14262" xr:uid="{00000000-0005-0000-0000-00004F4D0000}"/>
    <cellStyle name="40% - Énfasis5 31 2 4 2 2" xfId="29506" xr:uid="{00000000-0005-0000-0000-0000504D0000}"/>
    <cellStyle name="40% - Énfasis5 31 2 4 3" xfId="21884" xr:uid="{00000000-0005-0000-0000-0000514D0000}"/>
    <cellStyle name="40% - Énfasis5 31 2 5" xfId="3376" xr:uid="{00000000-0005-0000-0000-0000524D0000}"/>
    <cellStyle name="40% - Énfasis5 31 2 5 2" xfId="11018" xr:uid="{00000000-0005-0000-0000-0000534D0000}"/>
    <cellStyle name="40% - Énfasis5 31 2 5 2 2" xfId="26263" xr:uid="{00000000-0005-0000-0000-0000544D0000}"/>
    <cellStyle name="40% - Énfasis5 31 2 5 3" xfId="18641" xr:uid="{00000000-0005-0000-0000-0000554D0000}"/>
    <cellStyle name="40% - Énfasis5 31 2 6" xfId="8802" xr:uid="{00000000-0005-0000-0000-0000564D0000}"/>
    <cellStyle name="40% - Énfasis5 31 2 6 2" xfId="24047" xr:uid="{00000000-0005-0000-0000-0000574D0000}"/>
    <cellStyle name="40% - Énfasis5 31 2 7" xfId="16425" xr:uid="{00000000-0005-0000-0000-0000584D0000}"/>
    <cellStyle name="40% - Énfasis5 31 3" xfId="1693" xr:uid="{00000000-0005-0000-0000-0000594D0000}"/>
    <cellStyle name="40% - Énfasis5 31 3 2" xfId="7177" xr:uid="{00000000-0005-0000-0000-00005A4D0000}"/>
    <cellStyle name="40% - Énfasis5 31 3 2 2" xfId="14802" xr:uid="{00000000-0005-0000-0000-00005B4D0000}"/>
    <cellStyle name="40% - Énfasis5 31 3 2 2 2" xfId="30046" xr:uid="{00000000-0005-0000-0000-00005C4D0000}"/>
    <cellStyle name="40% - Énfasis5 31 3 2 3" xfId="22424" xr:uid="{00000000-0005-0000-0000-00005D4D0000}"/>
    <cellStyle name="40% - Énfasis5 31 3 3" xfId="3920" xr:uid="{00000000-0005-0000-0000-00005E4D0000}"/>
    <cellStyle name="40% - Énfasis5 31 3 3 2" xfId="11558" xr:uid="{00000000-0005-0000-0000-00005F4D0000}"/>
    <cellStyle name="40% - Énfasis5 31 3 3 2 2" xfId="26803" xr:uid="{00000000-0005-0000-0000-0000604D0000}"/>
    <cellStyle name="40% - Énfasis5 31 3 3 3" xfId="19181" xr:uid="{00000000-0005-0000-0000-0000614D0000}"/>
    <cellStyle name="40% - Énfasis5 31 3 4" xfId="9342" xr:uid="{00000000-0005-0000-0000-0000624D0000}"/>
    <cellStyle name="40% - Énfasis5 31 3 4 2" xfId="24587" xr:uid="{00000000-0005-0000-0000-0000634D0000}"/>
    <cellStyle name="40% - Énfasis5 31 3 5" xfId="16965" xr:uid="{00000000-0005-0000-0000-0000644D0000}"/>
    <cellStyle name="40% - Énfasis5 31 4" xfId="5006" xr:uid="{00000000-0005-0000-0000-0000654D0000}"/>
    <cellStyle name="40% - Énfasis5 31 4 2" xfId="12639" xr:uid="{00000000-0005-0000-0000-0000664D0000}"/>
    <cellStyle name="40% - Énfasis5 31 4 2 2" xfId="27884" xr:uid="{00000000-0005-0000-0000-0000674D0000}"/>
    <cellStyle name="40% - Énfasis5 31 4 3" xfId="20262" xr:uid="{00000000-0005-0000-0000-0000684D0000}"/>
    <cellStyle name="40% - Énfasis5 31 5" xfId="6096" xr:uid="{00000000-0005-0000-0000-0000694D0000}"/>
    <cellStyle name="40% - Énfasis5 31 5 2" xfId="13721" xr:uid="{00000000-0005-0000-0000-00006A4D0000}"/>
    <cellStyle name="40% - Énfasis5 31 5 2 2" xfId="28965" xr:uid="{00000000-0005-0000-0000-00006B4D0000}"/>
    <cellStyle name="40% - Énfasis5 31 5 3" xfId="21343" xr:uid="{00000000-0005-0000-0000-00006C4D0000}"/>
    <cellStyle name="40% - Énfasis5 31 6" xfId="2834" xr:uid="{00000000-0005-0000-0000-00006D4D0000}"/>
    <cellStyle name="40% - Énfasis5 31 6 2" xfId="10477" xr:uid="{00000000-0005-0000-0000-00006E4D0000}"/>
    <cellStyle name="40% - Énfasis5 31 6 2 2" xfId="25722" xr:uid="{00000000-0005-0000-0000-00006F4D0000}"/>
    <cellStyle name="40% - Énfasis5 31 6 3" xfId="18100" xr:uid="{00000000-0005-0000-0000-0000704D0000}"/>
    <cellStyle name="40% - Énfasis5 31 7" xfId="8261" xr:uid="{00000000-0005-0000-0000-0000714D0000}"/>
    <cellStyle name="40% - Énfasis5 31 7 2" xfId="23506" xr:uid="{00000000-0005-0000-0000-0000724D0000}"/>
    <cellStyle name="40% - Énfasis5 31 8" xfId="15885" xr:uid="{00000000-0005-0000-0000-0000734D0000}"/>
    <cellStyle name="40% - Énfasis5 32" xfId="473" xr:uid="{00000000-0005-0000-0000-0000744D0000}"/>
    <cellStyle name="40% - Énfasis5 32 2" xfId="1154" xr:uid="{00000000-0005-0000-0000-0000754D0000}"/>
    <cellStyle name="40% - Énfasis5 32 2 2" xfId="2236" xr:uid="{00000000-0005-0000-0000-0000764D0000}"/>
    <cellStyle name="40% - Énfasis5 32 2 2 2" xfId="7719" xr:uid="{00000000-0005-0000-0000-0000774D0000}"/>
    <cellStyle name="40% - Énfasis5 32 2 2 2 2" xfId="15344" xr:uid="{00000000-0005-0000-0000-0000784D0000}"/>
    <cellStyle name="40% - Énfasis5 32 2 2 2 2 2" xfId="30588" xr:uid="{00000000-0005-0000-0000-0000794D0000}"/>
    <cellStyle name="40% - Énfasis5 32 2 2 2 3" xfId="22966" xr:uid="{00000000-0005-0000-0000-00007A4D0000}"/>
    <cellStyle name="40% - Énfasis5 32 2 2 3" xfId="4462" xr:uid="{00000000-0005-0000-0000-00007B4D0000}"/>
    <cellStyle name="40% - Énfasis5 32 2 2 3 2" xfId="12100" xr:uid="{00000000-0005-0000-0000-00007C4D0000}"/>
    <cellStyle name="40% - Énfasis5 32 2 2 3 2 2" xfId="27345" xr:uid="{00000000-0005-0000-0000-00007D4D0000}"/>
    <cellStyle name="40% - Énfasis5 32 2 2 3 3" xfId="19723" xr:uid="{00000000-0005-0000-0000-00007E4D0000}"/>
    <cellStyle name="40% - Énfasis5 32 2 2 4" xfId="9884" xr:uid="{00000000-0005-0000-0000-00007F4D0000}"/>
    <cellStyle name="40% - Énfasis5 32 2 2 4 2" xfId="25129" xr:uid="{00000000-0005-0000-0000-0000804D0000}"/>
    <cellStyle name="40% - Énfasis5 32 2 2 5" xfId="17507" xr:uid="{00000000-0005-0000-0000-0000814D0000}"/>
    <cellStyle name="40% - Énfasis5 32 2 3" xfId="5548" xr:uid="{00000000-0005-0000-0000-0000824D0000}"/>
    <cellStyle name="40% - Énfasis5 32 2 3 2" xfId="13181" xr:uid="{00000000-0005-0000-0000-0000834D0000}"/>
    <cellStyle name="40% - Énfasis5 32 2 3 2 2" xfId="28426" xr:uid="{00000000-0005-0000-0000-0000844D0000}"/>
    <cellStyle name="40% - Énfasis5 32 2 3 3" xfId="20804" xr:uid="{00000000-0005-0000-0000-0000854D0000}"/>
    <cellStyle name="40% - Énfasis5 32 2 4" xfId="6638" xr:uid="{00000000-0005-0000-0000-0000864D0000}"/>
    <cellStyle name="40% - Énfasis5 32 2 4 2" xfId="14263" xr:uid="{00000000-0005-0000-0000-0000874D0000}"/>
    <cellStyle name="40% - Énfasis5 32 2 4 2 2" xfId="29507" xr:uid="{00000000-0005-0000-0000-0000884D0000}"/>
    <cellStyle name="40% - Énfasis5 32 2 4 3" xfId="21885" xr:uid="{00000000-0005-0000-0000-0000894D0000}"/>
    <cellStyle name="40% - Énfasis5 32 2 5" xfId="3377" xr:uid="{00000000-0005-0000-0000-00008A4D0000}"/>
    <cellStyle name="40% - Énfasis5 32 2 5 2" xfId="11019" xr:uid="{00000000-0005-0000-0000-00008B4D0000}"/>
    <cellStyle name="40% - Énfasis5 32 2 5 2 2" xfId="26264" xr:uid="{00000000-0005-0000-0000-00008C4D0000}"/>
    <cellStyle name="40% - Énfasis5 32 2 5 3" xfId="18642" xr:uid="{00000000-0005-0000-0000-00008D4D0000}"/>
    <cellStyle name="40% - Énfasis5 32 2 6" xfId="8803" xr:uid="{00000000-0005-0000-0000-00008E4D0000}"/>
    <cellStyle name="40% - Énfasis5 32 2 6 2" xfId="24048" xr:uid="{00000000-0005-0000-0000-00008F4D0000}"/>
    <cellStyle name="40% - Énfasis5 32 2 7" xfId="16426" xr:uid="{00000000-0005-0000-0000-0000904D0000}"/>
    <cellStyle name="40% - Énfasis5 32 3" xfId="1694" xr:uid="{00000000-0005-0000-0000-0000914D0000}"/>
    <cellStyle name="40% - Énfasis5 32 3 2" xfId="7178" xr:uid="{00000000-0005-0000-0000-0000924D0000}"/>
    <cellStyle name="40% - Énfasis5 32 3 2 2" xfId="14803" xr:uid="{00000000-0005-0000-0000-0000934D0000}"/>
    <cellStyle name="40% - Énfasis5 32 3 2 2 2" xfId="30047" xr:uid="{00000000-0005-0000-0000-0000944D0000}"/>
    <cellStyle name="40% - Énfasis5 32 3 2 3" xfId="22425" xr:uid="{00000000-0005-0000-0000-0000954D0000}"/>
    <cellStyle name="40% - Énfasis5 32 3 3" xfId="3921" xr:uid="{00000000-0005-0000-0000-0000964D0000}"/>
    <cellStyle name="40% - Énfasis5 32 3 3 2" xfId="11559" xr:uid="{00000000-0005-0000-0000-0000974D0000}"/>
    <cellStyle name="40% - Énfasis5 32 3 3 2 2" xfId="26804" xr:uid="{00000000-0005-0000-0000-0000984D0000}"/>
    <cellStyle name="40% - Énfasis5 32 3 3 3" xfId="19182" xr:uid="{00000000-0005-0000-0000-0000994D0000}"/>
    <cellStyle name="40% - Énfasis5 32 3 4" xfId="9343" xr:uid="{00000000-0005-0000-0000-00009A4D0000}"/>
    <cellStyle name="40% - Énfasis5 32 3 4 2" xfId="24588" xr:uid="{00000000-0005-0000-0000-00009B4D0000}"/>
    <cellStyle name="40% - Énfasis5 32 3 5" xfId="16966" xr:uid="{00000000-0005-0000-0000-00009C4D0000}"/>
    <cellStyle name="40% - Énfasis5 32 4" xfId="5007" xr:uid="{00000000-0005-0000-0000-00009D4D0000}"/>
    <cellStyle name="40% - Énfasis5 32 4 2" xfId="12640" xr:uid="{00000000-0005-0000-0000-00009E4D0000}"/>
    <cellStyle name="40% - Énfasis5 32 4 2 2" xfId="27885" xr:uid="{00000000-0005-0000-0000-00009F4D0000}"/>
    <cellStyle name="40% - Énfasis5 32 4 3" xfId="20263" xr:uid="{00000000-0005-0000-0000-0000A04D0000}"/>
    <cellStyle name="40% - Énfasis5 32 5" xfId="6097" xr:uid="{00000000-0005-0000-0000-0000A14D0000}"/>
    <cellStyle name="40% - Énfasis5 32 5 2" xfId="13722" xr:uid="{00000000-0005-0000-0000-0000A24D0000}"/>
    <cellStyle name="40% - Énfasis5 32 5 2 2" xfId="28966" xr:uid="{00000000-0005-0000-0000-0000A34D0000}"/>
    <cellStyle name="40% - Énfasis5 32 5 3" xfId="21344" xr:uid="{00000000-0005-0000-0000-0000A44D0000}"/>
    <cellStyle name="40% - Énfasis5 32 6" xfId="2835" xr:uid="{00000000-0005-0000-0000-0000A54D0000}"/>
    <cellStyle name="40% - Énfasis5 32 6 2" xfId="10478" xr:uid="{00000000-0005-0000-0000-0000A64D0000}"/>
    <cellStyle name="40% - Énfasis5 32 6 2 2" xfId="25723" xr:uid="{00000000-0005-0000-0000-0000A74D0000}"/>
    <cellStyle name="40% - Énfasis5 32 6 3" xfId="18101" xr:uid="{00000000-0005-0000-0000-0000A84D0000}"/>
    <cellStyle name="40% - Énfasis5 32 7" xfId="8262" xr:uid="{00000000-0005-0000-0000-0000A94D0000}"/>
    <cellStyle name="40% - Énfasis5 32 7 2" xfId="23507" xr:uid="{00000000-0005-0000-0000-0000AA4D0000}"/>
    <cellStyle name="40% - Énfasis5 32 8" xfId="15886" xr:uid="{00000000-0005-0000-0000-0000AB4D0000}"/>
    <cellStyle name="40% - Énfasis5 33" xfId="474" xr:uid="{00000000-0005-0000-0000-0000AC4D0000}"/>
    <cellStyle name="40% - Énfasis5 33 2" xfId="1155" xr:uid="{00000000-0005-0000-0000-0000AD4D0000}"/>
    <cellStyle name="40% - Énfasis5 33 2 2" xfId="2237" xr:uid="{00000000-0005-0000-0000-0000AE4D0000}"/>
    <cellStyle name="40% - Énfasis5 33 2 2 2" xfId="7720" xr:uid="{00000000-0005-0000-0000-0000AF4D0000}"/>
    <cellStyle name="40% - Énfasis5 33 2 2 2 2" xfId="15345" xr:uid="{00000000-0005-0000-0000-0000B04D0000}"/>
    <cellStyle name="40% - Énfasis5 33 2 2 2 2 2" xfId="30589" xr:uid="{00000000-0005-0000-0000-0000B14D0000}"/>
    <cellStyle name="40% - Énfasis5 33 2 2 2 3" xfId="22967" xr:uid="{00000000-0005-0000-0000-0000B24D0000}"/>
    <cellStyle name="40% - Énfasis5 33 2 2 3" xfId="4463" xr:uid="{00000000-0005-0000-0000-0000B34D0000}"/>
    <cellStyle name="40% - Énfasis5 33 2 2 3 2" xfId="12101" xr:uid="{00000000-0005-0000-0000-0000B44D0000}"/>
    <cellStyle name="40% - Énfasis5 33 2 2 3 2 2" xfId="27346" xr:uid="{00000000-0005-0000-0000-0000B54D0000}"/>
    <cellStyle name="40% - Énfasis5 33 2 2 3 3" xfId="19724" xr:uid="{00000000-0005-0000-0000-0000B64D0000}"/>
    <cellStyle name="40% - Énfasis5 33 2 2 4" xfId="9885" xr:uid="{00000000-0005-0000-0000-0000B74D0000}"/>
    <cellStyle name="40% - Énfasis5 33 2 2 4 2" xfId="25130" xr:uid="{00000000-0005-0000-0000-0000B84D0000}"/>
    <cellStyle name="40% - Énfasis5 33 2 2 5" xfId="17508" xr:uid="{00000000-0005-0000-0000-0000B94D0000}"/>
    <cellStyle name="40% - Énfasis5 33 2 3" xfId="5549" xr:uid="{00000000-0005-0000-0000-0000BA4D0000}"/>
    <cellStyle name="40% - Énfasis5 33 2 3 2" xfId="13182" xr:uid="{00000000-0005-0000-0000-0000BB4D0000}"/>
    <cellStyle name="40% - Énfasis5 33 2 3 2 2" xfId="28427" xr:uid="{00000000-0005-0000-0000-0000BC4D0000}"/>
    <cellStyle name="40% - Énfasis5 33 2 3 3" xfId="20805" xr:uid="{00000000-0005-0000-0000-0000BD4D0000}"/>
    <cellStyle name="40% - Énfasis5 33 2 4" xfId="6639" xr:uid="{00000000-0005-0000-0000-0000BE4D0000}"/>
    <cellStyle name="40% - Énfasis5 33 2 4 2" xfId="14264" xr:uid="{00000000-0005-0000-0000-0000BF4D0000}"/>
    <cellStyle name="40% - Énfasis5 33 2 4 2 2" xfId="29508" xr:uid="{00000000-0005-0000-0000-0000C04D0000}"/>
    <cellStyle name="40% - Énfasis5 33 2 4 3" xfId="21886" xr:uid="{00000000-0005-0000-0000-0000C14D0000}"/>
    <cellStyle name="40% - Énfasis5 33 2 5" xfId="3378" xr:uid="{00000000-0005-0000-0000-0000C24D0000}"/>
    <cellStyle name="40% - Énfasis5 33 2 5 2" xfId="11020" xr:uid="{00000000-0005-0000-0000-0000C34D0000}"/>
    <cellStyle name="40% - Énfasis5 33 2 5 2 2" xfId="26265" xr:uid="{00000000-0005-0000-0000-0000C44D0000}"/>
    <cellStyle name="40% - Énfasis5 33 2 5 3" xfId="18643" xr:uid="{00000000-0005-0000-0000-0000C54D0000}"/>
    <cellStyle name="40% - Énfasis5 33 2 6" xfId="8804" xr:uid="{00000000-0005-0000-0000-0000C64D0000}"/>
    <cellStyle name="40% - Énfasis5 33 2 6 2" xfId="24049" xr:uid="{00000000-0005-0000-0000-0000C74D0000}"/>
    <cellStyle name="40% - Énfasis5 33 2 7" xfId="16427" xr:uid="{00000000-0005-0000-0000-0000C84D0000}"/>
    <cellStyle name="40% - Énfasis5 33 3" xfId="1695" xr:uid="{00000000-0005-0000-0000-0000C94D0000}"/>
    <cellStyle name="40% - Énfasis5 33 3 2" xfId="7179" xr:uid="{00000000-0005-0000-0000-0000CA4D0000}"/>
    <cellStyle name="40% - Énfasis5 33 3 2 2" xfId="14804" xr:uid="{00000000-0005-0000-0000-0000CB4D0000}"/>
    <cellStyle name="40% - Énfasis5 33 3 2 2 2" xfId="30048" xr:uid="{00000000-0005-0000-0000-0000CC4D0000}"/>
    <cellStyle name="40% - Énfasis5 33 3 2 3" xfId="22426" xr:uid="{00000000-0005-0000-0000-0000CD4D0000}"/>
    <cellStyle name="40% - Énfasis5 33 3 3" xfId="3922" xr:uid="{00000000-0005-0000-0000-0000CE4D0000}"/>
    <cellStyle name="40% - Énfasis5 33 3 3 2" xfId="11560" xr:uid="{00000000-0005-0000-0000-0000CF4D0000}"/>
    <cellStyle name="40% - Énfasis5 33 3 3 2 2" xfId="26805" xr:uid="{00000000-0005-0000-0000-0000D04D0000}"/>
    <cellStyle name="40% - Énfasis5 33 3 3 3" xfId="19183" xr:uid="{00000000-0005-0000-0000-0000D14D0000}"/>
    <cellStyle name="40% - Énfasis5 33 3 4" xfId="9344" xr:uid="{00000000-0005-0000-0000-0000D24D0000}"/>
    <cellStyle name="40% - Énfasis5 33 3 4 2" xfId="24589" xr:uid="{00000000-0005-0000-0000-0000D34D0000}"/>
    <cellStyle name="40% - Énfasis5 33 3 5" xfId="16967" xr:uid="{00000000-0005-0000-0000-0000D44D0000}"/>
    <cellStyle name="40% - Énfasis5 33 4" xfId="5008" xr:uid="{00000000-0005-0000-0000-0000D54D0000}"/>
    <cellStyle name="40% - Énfasis5 33 4 2" xfId="12641" xr:uid="{00000000-0005-0000-0000-0000D64D0000}"/>
    <cellStyle name="40% - Énfasis5 33 4 2 2" xfId="27886" xr:uid="{00000000-0005-0000-0000-0000D74D0000}"/>
    <cellStyle name="40% - Énfasis5 33 4 3" xfId="20264" xr:uid="{00000000-0005-0000-0000-0000D84D0000}"/>
    <cellStyle name="40% - Énfasis5 33 5" xfId="6098" xr:uid="{00000000-0005-0000-0000-0000D94D0000}"/>
    <cellStyle name="40% - Énfasis5 33 5 2" xfId="13723" xr:uid="{00000000-0005-0000-0000-0000DA4D0000}"/>
    <cellStyle name="40% - Énfasis5 33 5 2 2" xfId="28967" xr:uid="{00000000-0005-0000-0000-0000DB4D0000}"/>
    <cellStyle name="40% - Énfasis5 33 5 3" xfId="21345" xr:uid="{00000000-0005-0000-0000-0000DC4D0000}"/>
    <cellStyle name="40% - Énfasis5 33 6" xfId="2836" xr:uid="{00000000-0005-0000-0000-0000DD4D0000}"/>
    <cellStyle name="40% - Énfasis5 33 6 2" xfId="10479" xr:uid="{00000000-0005-0000-0000-0000DE4D0000}"/>
    <cellStyle name="40% - Énfasis5 33 6 2 2" xfId="25724" xr:uid="{00000000-0005-0000-0000-0000DF4D0000}"/>
    <cellStyle name="40% - Énfasis5 33 6 3" xfId="18102" xr:uid="{00000000-0005-0000-0000-0000E04D0000}"/>
    <cellStyle name="40% - Énfasis5 33 7" xfId="8263" xr:uid="{00000000-0005-0000-0000-0000E14D0000}"/>
    <cellStyle name="40% - Énfasis5 33 7 2" xfId="23508" xr:uid="{00000000-0005-0000-0000-0000E24D0000}"/>
    <cellStyle name="40% - Énfasis5 33 8" xfId="15887" xr:uid="{00000000-0005-0000-0000-0000E34D0000}"/>
    <cellStyle name="40% - Énfasis5 34" xfId="475" xr:uid="{00000000-0005-0000-0000-0000E44D0000}"/>
    <cellStyle name="40% - Énfasis5 34 2" xfId="1156" xr:uid="{00000000-0005-0000-0000-0000E54D0000}"/>
    <cellStyle name="40% - Énfasis5 34 2 2" xfId="2238" xr:uid="{00000000-0005-0000-0000-0000E64D0000}"/>
    <cellStyle name="40% - Énfasis5 34 2 2 2" xfId="7721" xr:uid="{00000000-0005-0000-0000-0000E74D0000}"/>
    <cellStyle name="40% - Énfasis5 34 2 2 2 2" xfId="15346" xr:uid="{00000000-0005-0000-0000-0000E84D0000}"/>
    <cellStyle name="40% - Énfasis5 34 2 2 2 2 2" xfId="30590" xr:uid="{00000000-0005-0000-0000-0000E94D0000}"/>
    <cellStyle name="40% - Énfasis5 34 2 2 2 3" xfId="22968" xr:uid="{00000000-0005-0000-0000-0000EA4D0000}"/>
    <cellStyle name="40% - Énfasis5 34 2 2 3" xfId="4464" xr:uid="{00000000-0005-0000-0000-0000EB4D0000}"/>
    <cellStyle name="40% - Énfasis5 34 2 2 3 2" xfId="12102" xr:uid="{00000000-0005-0000-0000-0000EC4D0000}"/>
    <cellStyle name="40% - Énfasis5 34 2 2 3 2 2" xfId="27347" xr:uid="{00000000-0005-0000-0000-0000ED4D0000}"/>
    <cellStyle name="40% - Énfasis5 34 2 2 3 3" xfId="19725" xr:uid="{00000000-0005-0000-0000-0000EE4D0000}"/>
    <cellStyle name="40% - Énfasis5 34 2 2 4" xfId="9886" xr:uid="{00000000-0005-0000-0000-0000EF4D0000}"/>
    <cellStyle name="40% - Énfasis5 34 2 2 4 2" xfId="25131" xr:uid="{00000000-0005-0000-0000-0000F04D0000}"/>
    <cellStyle name="40% - Énfasis5 34 2 2 5" xfId="17509" xr:uid="{00000000-0005-0000-0000-0000F14D0000}"/>
    <cellStyle name="40% - Énfasis5 34 2 3" xfId="5550" xr:uid="{00000000-0005-0000-0000-0000F24D0000}"/>
    <cellStyle name="40% - Énfasis5 34 2 3 2" xfId="13183" xr:uid="{00000000-0005-0000-0000-0000F34D0000}"/>
    <cellStyle name="40% - Énfasis5 34 2 3 2 2" xfId="28428" xr:uid="{00000000-0005-0000-0000-0000F44D0000}"/>
    <cellStyle name="40% - Énfasis5 34 2 3 3" xfId="20806" xr:uid="{00000000-0005-0000-0000-0000F54D0000}"/>
    <cellStyle name="40% - Énfasis5 34 2 4" xfId="6640" xr:uid="{00000000-0005-0000-0000-0000F64D0000}"/>
    <cellStyle name="40% - Énfasis5 34 2 4 2" xfId="14265" xr:uid="{00000000-0005-0000-0000-0000F74D0000}"/>
    <cellStyle name="40% - Énfasis5 34 2 4 2 2" xfId="29509" xr:uid="{00000000-0005-0000-0000-0000F84D0000}"/>
    <cellStyle name="40% - Énfasis5 34 2 4 3" xfId="21887" xr:uid="{00000000-0005-0000-0000-0000F94D0000}"/>
    <cellStyle name="40% - Énfasis5 34 2 5" xfId="3379" xr:uid="{00000000-0005-0000-0000-0000FA4D0000}"/>
    <cellStyle name="40% - Énfasis5 34 2 5 2" xfId="11021" xr:uid="{00000000-0005-0000-0000-0000FB4D0000}"/>
    <cellStyle name="40% - Énfasis5 34 2 5 2 2" xfId="26266" xr:uid="{00000000-0005-0000-0000-0000FC4D0000}"/>
    <cellStyle name="40% - Énfasis5 34 2 5 3" xfId="18644" xr:uid="{00000000-0005-0000-0000-0000FD4D0000}"/>
    <cellStyle name="40% - Énfasis5 34 2 6" xfId="8805" xr:uid="{00000000-0005-0000-0000-0000FE4D0000}"/>
    <cellStyle name="40% - Énfasis5 34 2 6 2" xfId="24050" xr:uid="{00000000-0005-0000-0000-0000FF4D0000}"/>
    <cellStyle name="40% - Énfasis5 34 2 7" xfId="16428" xr:uid="{00000000-0005-0000-0000-0000004E0000}"/>
    <cellStyle name="40% - Énfasis5 34 3" xfId="1696" xr:uid="{00000000-0005-0000-0000-0000014E0000}"/>
    <cellStyle name="40% - Énfasis5 34 3 2" xfId="7180" xr:uid="{00000000-0005-0000-0000-0000024E0000}"/>
    <cellStyle name="40% - Énfasis5 34 3 2 2" xfId="14805" xr:uid="{00000000-0005-0000-0000-0000034E0000}"/>
    <cellStyle name="40% - Énfasis5 34 3 2 2 2" xfId="30049" xr:uid="{00000000-0005-0000-0000-0000044E0000}"/>
    <cellStyle name="40% - Énfasis5 34 3 2 3" xfId="22427" xr:uid="{00000000-0005-0000-0000-0000054E0000}"/>
    <cellStyle name="40% - Énfasis5 34 3 3" xfId="3923" xr:uid="{00000000-0005-0000-0000-0000064E0000}"/>
    <cellStyle name="40% - Énfasis5 34 3 3 2" xfId="11561" xr:uid="{00000000-0005-0000-0000-0000074E0000}"/>
    <cellStyle name="40% - Énfasis5 34 3 3 2 2" xfId="26806" xr:uid="{00000000-0005-0000-0000-0000084E0000}"/>
    <cellStyle name="40% - Énfasis5 34 3 3 3" xfId="19184" xr:uid="{00000000-0005-0000-0000-0000094E0000}"/>
    <cellStyle name="40% - Énfasis5 34 3 4" xfId="9345" xr:uid="{00000000-0005-0000-0000-00000A4E0000}"/>
    <cellStyle name="40% - Énfasis5 34 3 4 2" xfId="24590" xr:uid="{00000000-0005-0000-0000-00000B4E0000}"/>
    <cellStyle name="40% - Énfasis5 34 3 5" xfId="16968" xr:uid="{00000000-0005-0000-0000-00000C4E0000}"/>
    <cellStyle name="40% - Énfasis5 34 4" xfId="5009" xr:uid="{00000000-0005-0000-0000-00000D4E0000}"/>
    <cellStyle name="40% - Énfasis5 34 4 2" xfId="12642" xr:uid="{00000000-0005-0000-0000-00000E4E0000}"/>
    <cellStyle name="40% - Énfasis5 34 4 2 2" xfId="27887" xr:uid="{00000000-0005-0000-0000-00000F4E0000}"/>
    <cellStyle name="40% - Énfasis5 34 4 3" xfId="20265" xr:uid="{00000000-0005-0000-0000-0000104E0000}"/>
    <cellStyle name="40% - Énfasis5 34 5" xfId="6099" xr:uid="{00000000-0005-0000-0000-0000114E0000}"/>
    <cellStyle name="40% - Énfasis5 34 5 2" xfId="13724" xr:uid="{00000000-0005-0000-0000-0000124E0000}"/>
    <cellStyle name="40% - Énfasis5 34 5 2 2" xfId="28968" xr:uid="{00000000-0005-0000-0000-0000134E0000}"/>
    <cellStyle name="40% - Énfasis5 34 5 3" xfId="21346" xr:uid="{00000000-0005-0000-0000-0000144E0000}"/>
    <cellStyle name="40% - Énfasis5 34 6" xfId="2837" xr:uid="{00000000-0005-0000-0000-0000154E0000}"/>
    <cellStyle name="40% - Énfasis5 34 6 2" xfId="10480" xr:uid="{00000000-0005-0000-0000-0000164E0000}"/>
    <cellStyle name="40% - Énfasis5 34 6 2 2" xfId="25725" xr:uid="{00000000-0005-0000-0000-0000174E0000}"/>
    <cellStyle name="40% - Énfasis5 34 6 3" xfId="18103" xr:uid="{00000000-0005-0000-0000-0000184E0000}"/>
    <cellStyle name="40% - Énfasis5 34 7" xfId="8264" xr:uid="{00000000-0005-0000-0000-0000194E0000}"/>
    <cellStyle name="40% - Énfasis5 34 7 2" xfId="23509" xr:uid="{00000000-0005-0000-0000-00001A4E0000}"/>
    <cellStyle name="40% - Énfasis5 34 8" xfId="15888" xr:uid="{00000000-0005-0000-0000-00001B4E0000}"/>
    <cellStyle name="40% - Énfasis5 4" xfId="476" xr:uid="{00000000-0005-0000-0000-00001C4E0000}"/>
    <cellStyle name="40% - Énfasis5 4 2" xfId="1157" xr:uid="{00000000-0005-0000-0000-00001D4E0000}"/>
    <cellStyle name="40% - Énfasis5 4 2 2" xfId="2239" xr:uid="{00000000-0005-0000-0000-00001E4E0000}"/>
    <cellStyle name="40% - Énfasis5 4 2 2 2" xfId="7722" xr:uid="{00000000-0005-0000-0000-00001F4E0000}"/>
    <cellStyle name="40% - Énfasis5 4 2 2 2 2" xfId="15347" xr:uid="{00000000-0005-0000-0000-0000204E0000}"/>
    <cellStyle name="40% - Énfasis5 4 2 2 2 2 2" xfId="30591" xr:uid="{00000000-0005-0000-0000-0000214E0000}"/>
    <cellStyle name="40% - Énfasis5 4 2 2 2 3" xfId="22969" xr:uid="{00000000-0005-0000-0000-0000224E0000}"/>
    <cellStyle name="40% - Énfasis5 4 2 2 3" xfId="4465" xr:uid="{00000000-0005-0000-0000-0000234E0000}"/>
    <cellStyle name="40% - Énfasis5 4 2 2 3 2" xfId="12103" xr:uid="{00000000-0005-0000-0000-0000244E0000}"/>
    <cellStyle name="40% - Énfasis5 4 2 2 3 2 2" xfId="27348" xr:uid="{00000000-0005-0000-0000-0000254E0000}"/>
    <cellStyle name="40% - Énfasis5 4 2 2 3 3" xfId="19726" xr:uid="{00000000-0005-0000-0000-0000264E0000}"/>
    <cellStyle name="40% - Énfasis5 4 2 2 4" xfId="9887" xr:uid="{00000000-0005-0000-0000-0000274E0000}"/>
    <cellStyle name="40% - Énfasis5 4 2 2 4 2" xfId="25132" xr:uid="{00000000-0005-0000-0000-0000284E0000}"/>
    <cellStyle name="40% - Énfasis5 4 2 2 5" xfId="17510" xr:uid="{00000000-0005-0000-0000-0000294E0000}"/>
    <cellStyle name="40% - Énfasis5 4 2 3" xfId="5551" xr:uid="{00000000-0005-0000-0000-00002A4E0000}"/>
    <cellStyle name="40% - Énfasis5 4 2 3 2" xfId="13184" xr:uid="{00000000-0005-0000-0000-00002B4E0000}"/>
    <cellStyle name="40% - Énfasis5 4 2 3 2 2" xfId="28429" xr:uid="{00000000-0005-0000-0000-00002C4E0000}"/>
    <cellStyle name="40% - Énfasis5 4 2 3 3" xfId="20807" xr:uid="{00000000-0005-0000-0000-00002D4E0000}"/>
    <cellStyle name="40% - Énfasis5 4 2 4" xfId="6641" xr:uid="{00000000-0005-0000-0000-00002E4E0000}"/>
    <cellStyle name="40% - Énfasis5 4 2 4 2" xfId="14266" xr:uid="{00000000-0005-0000-0000-00002F4E0000}"/>
    <cellStyle name="40% - Énfasis5 4 2 4 2 2" xfId="29510" xr:uid="{00000000-0005-0000-0000-0000304E0000}"/>
    <cellStyle name="40% - Énfasis5 4 2 4 3" xfId="21888" xr:uid="{00000000-0005-0000-0000-0000314E0000}"/>
    <cellStyle name="40% - Énfasis5 4 2 5" xfId="3380" xr:uid="{00000000-0005-0000-0000-0000324E0000}"/>
    <cellStyle name="40% - Énfasis5 4 2 5 2" xfId="11022" xr:uid="{00000000-0005-0000-0000-0000334E0000}"/>
    <cellStyle name="40% - Énfasis5 4 2 5 2 2" xfId="26267" xr:uid="{00000000-0005-0000-0000-0000344E0000}"/>
    <cellStyle name="40% - Énfasis5 4 2 5 3" xfId="18645" xr:uid="{00000000-0005-0000-0000-0000354E0000}"/>
    <cellStyle name="40% - Énfasis5 4 2 6" xfId="8806" xr:uid="{00000000-0005-0000-0000-0000364E0000}"/>
    <cellStyle name="40% - Énfasis5 4 2 6 2" xfId="24051" xr:uid="{00000000-0005-0000-0000-0000374E0000}"/>
    <cellStyle name="40% - Énfasis5 4 2 7" xfId="16429" xr:uid="{00000000-0005-0000-0000-0000384E0000}"/>
    <cellStyle name="40% - Énfasis5 4 3" xfId="1697" xr:uid="{00000000-0005-0000-0000-0000394E0000}"/>
    <cellStyle name="40% - Énfasis5 4 3 2" xfId="7181" xr:uid="{00000000-0005-0000-0000-00003A4E0000}"/>
    <cellStyle name="40% - Énfasis5 4 3 2 2" xfId="14806" xr:uid="{00000000-0005-0000-0000-00003B4E0000}"/>
    <cellStyle name="40% - Énfasis5 4 3 2 2 2" xfId="30050" xr:uid="{00000000-0005-0000-0000-00003C4E0000}"/>
    <cellStyle name="40% - Énfasis5 4 3 2 3" xfId="22428" xr:uid="{00000000-0005-0000-0000-00003D4E0000}"/>
    <cellStyle name="40% - Énfasis5 4 3 3" xfId="3924" xr:uid="{00000000-0005-0000-0000-00003E4E0000}"/>
    <cellStyle name="40% - Énfasis5 4 3 3 2" xfId="11562" xr:uid="{00000000-0005-0000-0000-00003F4E0000}"/>
    <cellStyle name="40% - Énfasis5 4 3 3 2 2" xfId="26807" xr:uid="{00000000-0005-0000-0000-0000404E0000}"/>
    <cellStyle name="40% - Énfasis5 4 3 3 3" xfId="19185" xr:uid="{00000000-0005-0000-0000-0000414E0000}"/>
    <cellStyle name="40% - Énfasis5 4 3 4" xfId="9346" xr:uid="{00000000-0005-0000-0000-0000424E0000}"/>
    <cellStyle name="40% - Énfasis5 4 3 4 2" xfId="24591" xr:uid="{00000000-0005-0000-0000-0000434E0000}"/>
    <cellStyle name="40% - Énfasis5 4 3 5" xfId="16969" xr:uid="{00000000-0005-0000-0000-0000444E0000}"/>
    <cellStyle name="40% - Énfasis5 4 4" xfId="5010" xr:uid="{00000000-0005-0000-0000-0000454E0000}"/>
    <cellStyle name="40% - Énfasis5 4 4 2" xfId="12643" xr:uid="{00000000-0005-0000-0000-0000464E0000}"/>
    <cellStyle name="40% - Énfasis5 4 4 2 2" xfId="27888" xr:uid="{00000000-0005-0000-0000-0000474E0000}"/>
    <cellStyle name="40% - Énfasis5 4 4 3" xfId="20266" xr:uid="{00000000-0005-0000-0000-0000484E0000}"/>
    <cellStyle name="40% - Énfasis5 4 5" xfId="6100" xr:uid="{00000000-0005-0000-0000-0000494E0000}"/>
    <cellStyle name="40% - Énfasis5 4 5 2" xfId="13725" xr:uid="{00000000-0005-0000-0000-00004A4E0000}"/>
    <cellStyle name="40% - Énfasis5 4 5 2 2" xfId="28969" xr:uid="{00000000-0005-0000-0000-00004B4E0000}"/>
    <cellStyle name="40% - Énfasis5 4 5 3" xfId="21347" xr:uid="{00000000-0005-0000-0000-00004C4E0000}"/>
    <cellStyle name="40% - Énfasis5 4 6" xfId="2838" xr:uid="{00000000-0005-0000-0000-00004D4E0000}"/>
    <cellStyle name="40% - Énfasis5 4 6 2" xfId="10481" xr:uid="{00000000-0005-0000-0000-00004E4E0000}"/>
    <cellStyle name="40% - Énfasis5 4 6 2 2" xfId="25726" xr:uid="{00000000-0005-0000-0000-00004F4E0000}"/>
    <cellStyle name="40% - Énfasis5 4 6 3" xfId="18104" xr:uid="{00000000-0005-0000-0000-0000504E0000}"/>
    <cellStyle name="40% - Énfasis5 4 7" xfId="8265" xr:uid="{00000000-0005-0000-0000-0000514E0000}"/>
    <cellStyle name="40% - Énfasis5 4 7 2" xfId="23510" xr:uid="{00000000-0005-0000-0000-0000524E0000}"/>
    <cellStyle name="40% - Énfasis5 4 8" xfId="15889" xr:uid="{00000000-0005-0000-0000-0000534E0000}"/>
    <cellStyle name="40% - Énfasis5 5" xfId="477" xr:uid="{00000000-0005-0000-0000-0000544E0000}"/>
    <cellStyle name="40% - Énfasis5 5 2" xfId="1158" xr:uid="{00000000-0005-0000-0000-0000554E0000}"/>
    <cellStyle name="40% - Énfasis5 5 2 2" xfId="2240" xr:uid="{00000000-0005-0000-0000-0000564E0000}"/>
    <cellStyle name="40% - Énfasis5 5 2 2 2" xfId="7723" xr:uid="{00000000-0005-0000-0000-0000574E0000}"/>
    <cellStyle name="40% - Énfasis5 5 2 2 2 2" xfId="15348" xr:uid="{00000000-0005-0000-0000-0000584E0000}"/>
    <cellStyle name="40% - Énfasis5 5 2 2 2 2 2" xfId="30592" xr:uid="{00000000-0005-0000-0000-0000594E0000}"/>
    <cellStyle name="40% - Énfasis5 5 2 2 2 3" xfId="22970" xr:uid="{00000000-0005-0000-0000-00005A4E0000}"/>
    <cellStyle name="40% - Énfasis5 5 2 2 3" xfId="4466" xr:uid="{00000000-0005-0000-0000-00005B4E0000}"/>
    <cellStyle name="40% - Énfasis5 5 2 2 3 2" xfId="12104" xr:uid="{00000000-0005-0000-0000-00005C4E0000}"/>
    <cellStyle name="40% - Énfasis5 5 2 2 3 2 2" xfId="27349" xr:uid="{00000000-0005-0000-0000-00005D4E0000}"/>
    <cellStyle name="40% - Énfasis5 5 2 2 3 3" xfId="19727" xr:uid="{00000000-0005-0000-0000-00005E4E0000}"/>
    <cellStyle name="40% - Énfasis5 5 2 2 4" xfId="9888" xr:uid="{00000000-0005-0000-0000-00005F4E0000}"/>
    <cellStyle name="40% - Énfasis5 5 2 2 4 2" xfId="25133" xr:uid="{00000000-0005-0000-0000-0000604E0000}"/>
    <cellStyle name="40% - Énfasis5 5 2 2 5" xfId="17511" xr:uid="{00000000-0005-0000-0000-0000614E0000}"/>
    <cellStyle name="40% - Énfasis5 5 2 3" xfId="5552" xr:uid="{00000000-0005-0000-0000-0000624E0000}"/>
    <cellStyle name="40% - Énfasis5 5 2 3 2" xfId="13185" xr:uid="{00000000-0005-0000-0000-0000634E0000}"/>
    <cellStyle name="40% - Énfasis5 5 2 3 2 2" xfId="28430" xr:uid="{00000000-0005-0000-0000-0000644E0000}"/>
    <cellStyle name="40% - Énfasis5 5 2 3 3" xfId="20808" xr:uid="{00000000-0005-0000-0000-0000654E0000}"/>
    <cellStyle name="40% - Énfasis5 5 2 4" xfId="6642" xr:uid="{00000000-0005-0000-0000-0000664E0000}"/>
    <cellStyle name="40% - Énfasis5 5 2 4 2" xfId="14267" xr:uid="{00000000-0005-0000-0000-0000674E0000}"/>
    <cellStyle name="40% - Énfasis5 5 2 4 2 2" xfId="29511" xr:uid="{00000000-0005-0000-0000-0000684E0000}"/>
    <cellStyle name="40% - Énfasis5 5 2 4 3" xfId="21889" xr:uid="{00000000-0005-0000-0000-0000694E0000}"/>
    <cellStyle name="40% - Énfasis5 5 2 5" xfId="3381" xr:uid="{00000000-0005-0000-0000-00006A4E0000}"/>
    <cellStyle name="40% - Énfasis5 5 2 5 2" xfId="11023" xr:uid="{00000000-0005-0000-0000-00006B4E0000}"/>
    <cellStyle name="40% - Énfasis5 5 2 5 2 2" xfId="26268" xr:uid="{00000000-0005-0000-0000-00006C4E0000}"/>
    <cellStyle name="40% - Énfasis5 5 2 5 3" xfId="18646" xr:uid="{00000000-0005-0000-0000-00006D4E0000}"/>
    <cellStyle name="40% - Énfasis5 5 2 6" xfId="8807" xr:uid="{00000000-0005-0000-0000-00006E4E0000}"/>
    <cellStyle name="40% - Énfasis5 5 2 6 2" xfId="24052" xr:uid="{00000000-0005-0000-0000-00006F4E0000}"/>
    <cellStyle name="40% - Énfasis5 5 2 7" xfId="16430" xr:uid="{00000000-0005-0000-0000-0000704E0000}"/>
    <cellStyle name="40% - Énfasis5 5 3" xfId="1698" xr:uid="{00000000-0005-0000-0000-0000714E0000}"/>
    <cellStyle name="40% - Énfasis5 5 3 2" xfId="7182" xr:uid="{00000000-0005-0000-0000-0000724E0000}"/>
    <cellStyle name="40% - Énfasis5 5 3 2 2" xfId="14807" xr:uid="{00000000-0005-0000-0000-0000734E0000}"/>
    <cellStyle name="40% - Énfasis5 5 3 2 2 2" xfId="30051" xr:uid="{00000000-0005-0000-0000-0000744E0000}"/>
    <cellStyle name="40% - Énfasis5 5 3 2 3" xfId="22429" xr:uid="{00000000-0005-0000-0000-0000754E0000}"/>
    <cellStyle name="40% - Énfasis5 5 3 3" xfId="3925" xr:uid="{00000000-0005-0000-0000-0000764E0000}"/>
    <cellStyle name="40% - Énfasis5 5 3 3 2" xfId="11563" xr:uid="{00000000-0005-0000-0000-0000774E0000}"/>
    <cellStyle name="40% - Énfasis5 5 3 3 2 2" xfId="26808" xr:uid="{00000000-0005-0000-0000-0000784E0000}"/>
    <cellStyle name="40% - Énfasis5 5 3 3 3" xfId="19186" xr:uid="{00000000-0005-0000-0000-0000794E0000}"/>
    <cellStyle name="40% - Énfasis5 5 3 4" xfId="9347" xr:uid="{00000000-0005-0000-0000-00007A4E0000}"/>
    <cellStyle name="40% - Énfasis5 5 3 4 2" xfId="24592" xr:uid="{00000000-0005-0000-0000-00007B4E0000}"/>
    <cellStyle name="40% - Énfasis5 5 3 5" xfId="16970" xr:uid="{00000000-0005-0000-0000-00007C4E0000}"/>
    <cellStyle name="40% - Énfasis5 5 4" xfId="5011" xr:uid="{00000000-0005-0000-0000-00007D4E0000}"/>
    <cellStyle name="40% - Énfasis5 5 4 2" xfId="12644" xr:uid="{00000000-0005-0000-0000-00007E4E0000}"/>
    <cellStyle name="40% - Énfasis5 5 4 2 2" xfId="27889" xr:uid="{00000000-0005-0000-0000-00007F4E0000}"/>
    <cellStyle name="40% - Énfasis5 5 4 3" xfId="20267" xr:uid="{00000000-0005-0000-0000-0000804E0000}"/>
    <cellStyle name="40% - Énfasis5 5 5" xfId="6101" xr:uid="{00000000-0005-0000-0000-0000814E0000}"/>
    <cellStyle name="40% - Énfasis5 5 5 2" xfId="13726" xr:uid="{00000000-0005-0000-0000-0000824E0000}"/>
    <cellStyle name="40% - Énfasis5 5 5 2 2" xfId="28970" xr:uid="{00000000-0005-0000-0000-0000834E0000}"/>
    <cellStyle name="40% - Énfasis5 5 5 3" xfId="21348" xr:uid="{00000000-0005-0000-0000-0000844E0000}"/>
    <cellStyle name="40% - Énfasis5 5 6" xfId="2839" xr:uid="{00000000-0005-0000-0000-0000854E0000}"/>
    <cellStyle name="40% - Énfasis5 5 6 2" xfId="10482" xr:uid="{00000000-0005-0000-0000-0000864E0000}"/>
    <cellStyle name="40% - Énfasis5 5 6 2 2" xfId="25727" xr:uid="{00000000-0005-0000-0000-0000874E0000}"/>
    <cellStyle name="40% - Énfasis5 5 6 3" xfId="18105" xr:uid="{00000000-0005-0000-0000-0000884E0000}"/>
    <cellStyle name="40% - Énfasis5 5 7" xfId="8266" xr:uid="{00000000-0005-0000-0000-0000894E0000}"/>
    <cellStyle name="40% - Énfasis5 5 7 2" xfId="23511" xr:uid="{00000000-0005-0000-0000-00008A4E0000}"/>
    <cellStyle name="40% - Énfasis5 5 8" xfId="15890" xr:uid="{00000000-0005-0000-0000-00008B4E0000}"/>
    <cellStyle name="40% - Énfasis5 6" xfId="478" xr:uid="{00000000-0005-0000-0000-00008C4E0000}"/>
    <cellStyle name="40% - Énfasis5 6 2" xfId="1159" xr:uid="{00000000-0005-0000-0000-00008D4E0000}"/>
    <cellStyle name="40% - Énfasis5 6 2 2" xfId="2241" xr:uid="{00000000-0005-0000-0000-00008E4E0000}"/>
    <cellStyle name="40% - Énfasis5 6 2 2 2" xfId="7724" xr:uid="{00000000-0005-0000-0000-00008F4E0000}"/>
    <cellStyle name="40% - Énfasis5 6 2 2 2 2" xfId="15349" xr:uid="{00000000-0005-0000-0000-0000904E0000}"/>
    <cellStyle name="40% - Énfasis5 6 2 2 2 2 2" xfId="30593" xr:uid="{00000000-0005-0000-0000-0000914E0000}"/>
    <cellStyle name="40% - Énfasis5 6 2 2 2 3" xfId="22971" xr:uid="{00000000-0005-0000-0000-0000924E0000}"/>
    <cellStyle name="40% - Énfasis5 6 2 2 3" xfId="4467" xr:uid="{00000000-0005-0000-0000-0000934E0000}"/>
    <cellStyle name="40% - Énfasis5 6 2 2 3 2" xfId="12105" xr:uid="{00000000-0005-0000-0000-0000944E0000}"/>
    <cellStyle name="40% - Énfasis5 6 2 2 3 2 2" xfId="27350" xr:uid="{00000000-0005-0000-0000-0000954E0000}"/>
    <cellStyle name="40% - Énfasis5 6 2 2 3 3" xfId="19728" xr:uid="{00000000-0005-0000-0000-0000964E0000}"/>
    <cellStyle name="40% - Énfasis5 6 2 2 4" xfId="9889" xr:uid="{00000000-0005-0000-0000-0000974E0000}"/>
    <cellStyle name="40% - Énfasis5 6 2 2 4 2" xfId="25134" xr:uid="{00000000-0005-0000-0000-0000984E0000}"/>
    <cellStyle name="40% - Énfasis5 6 2 2 5" xfId="17512" xr:uid="{00000000-0005-0000-0000-0000994E0000}"/>
    <cellStyle name="40% - Énfasis5 6 2 3" xfId="5553" xr:uid="{00000000-0005-0000-0000-00009A4E0000}"/>
    <cellStyle name="40% - Énfasis5 6 2 3 2" xfId="13186" xr:uid="{00000000-0005-0000-0000-00009B4E0000}"/>
    <cellStyle name="40% - Énfasis5 6 2 3 2 2" xfId="28431" xr:uid="{00000000-0005-0000-0000-00009C4E0000}"/>
    <cellStyle name="40% - Énfasis5 6 2 3 3" xfId="20809" xr:uid="{00000000-0005-0000-0000-00009D4E0000}"/>
    <cellStyle name="40% - Énfasis5 6 2 4" xfId="6643" xr:uid="{00000000-0005-0000-0000-00009E4E0000}"/>
    <cellStyle name="40% - Énfasis5 6 2 4 2" xfId="14268" xr:uid="{00000000-0005-0000-0000-00009F4E0000}"/>
    <cellStyle name="40% - Énfasis5 6 2 4 2 2" xfId="29512" xr:uid="{00000000-0005-0000-0000-0000A04E0000}"/>
    <cellStyle name="40% - Énfasis5 6 2 4 3" xfId="21890" xr:uid="{00000000-0005-0000-0000-0000A14E0000}"/>
    <cellStyle name="40% - Énfasis5 6 2 5" xfId="3382" xr:uid="{00000000-0005-0000-0000-0000A24E0000}"/>
    <cellStyle name="40% - Énfasis5 6 2 5 2" xfId="11024" xr:uid="{00000000-0005-0000-0000-0000A34E0000}"/>
    <cellStyle name="40% - Énfasis5 6 2 5 2 2" xfId="26269" xr:uid="{00000000-0005-0000-0000-0000A44E0000}"/>
    <cellStyle name="40% - Énfasis5 6 2 5 3" xfId="18647" xr:uid="{00000000-0005-0000-0000-0000A54E0000}"/>
    <cellStyle name="40% - Énfasis5 6 2 6" xfId="8808" xr:uid="{00000000-0005-0000-0000-0000A64E0000}"/>
    <cellStyle name="40% - Énfasis5 6 2 6 2" xfId="24053" xr:uid="{00000000-0005-0000-0000-0000A74E0000}"/>
    <cellStyle name="40% - Énfasis5 6 2 7" xfId="16431" xr:uid="{00000000-0005-0000-0000-0000A84E0000}"/>
    <cellStyle name="40% - Énfasis5 6 3" xfId="1699" xr:uid="{00000000-0005-0000-0000-0000A94E0000}"/>
    <cellStyle name="40% - Énfasis5 6 3 2" xfId="7183" xr:uid="{00000000-0005-0000-0000-0000AA4E0000}"/>
    <cellStyle name="40% - Énfasis5 6 3 2 2" xfId="14808" xr:uid="{00000000-0005-0000-0000-0000AB4E0000}"/>
    <cellStyle name="40% - Énfasis5 6 3 2 2 2" xfId="30052" xr:uid="{00000000-0005-0000-0000-0000AC4E0000}"/>
    <cellStyle name="40% - Énfasis5 6 3 2 3" xfId="22430" xr:uid="{00000000-0005-0000-0000-0000AD4E0000}"/>
    <cellStyle name="40% - Énfasis5 6 3 3" xfId="3926" xr:uid="{00000000-0005-0000-0000-0000AE4E0000}"/>
    <cellStyle name="40% - Énfasis5 6 3 3 2" xfId="11564" xr:uid="{00000000-0005-0000-0000-0000AF4E0000}"/>
    <cellStyle name="40% - Énfasis5 6 3 3 2 2" xfId="26809" xr:uid="{00000000-0005-0000-0000-0000B04E0000}"/>
    <cellStyle name="40% - Énfasis5 6 3 3 3" xfId="19187" xr:uid="{00000000-0005-0000-0000-0000B14E0000}"/>
    <cellStyle name="40% - Énfasis5 6 3 4" xfId="9348" xr:uid="{00000000-0005-0000-0000-0000B24E0000}"/>
    <cellStyle name="40% - Énfasis5 6 3 4 2" xfId="24593" xr:uid="{00000000-0005-0000-0000-0000B34E0000}"/>
    <cellStyle name="40% - Énfasis5 6 3 5" xfId="16971" xr:uid="{00000000-0005-0000-0000-0000B44E0000}"/>
    <cellStyle name="40% - Énfasis5 6 4" xfId="5012" xr:uid="{00000000-0005-0000-0000-0000B54E0000}"/>
    <cellStyle name="40% - Énfasis5 6 4 2" xfId="12645" xr:uid="{00000000-0005-0000-0000-0000B64E0000}"/>
    <cellStyle name="40% - Énfasis5 6 4 2 2" xfId="27890" xr:uid="{00000000-0005-0000-0000-0000B74E0000}"/>
    <cellStyle name="40% - Énfasis5 6 4 3" xfId="20268" xr:uid="{00000000-0005-0000-0000-0000B84E0000}"/>
    <cellStyle name="40% - Énfasis5 6 5" xfId="6102" xr:uid="{00000000-0005-0000-0000-0000B94E0000}"/>
    <cellStyle name="40% - Énfasis5 6 5 2" xfId="13727" xr:uid="{00000000-0005-0000-0000-0000BA4E0000}"/>
    <cellStyle name="40% - Énfasis5 6 5 2 2" xfId="28971" xr:uid="{00000000-0005-0000-0000-0000BB4E0000}"/>
    <cellStyle name="40% - Énfasis5 6 5 3" xfId="21349" xr:uid="{00000000-0005-0000-0000-0000BC4E0000}"/>
    <cellStyle name="40% - Énfasis5 6 6" xfId="2840" xr:uid="{00000000-0005-0000-0000-0000BD4E0000}"/>
    <cellStyle name="40% - Énfasis5 6 6 2" xfId="10483" xr:uid="{00000000-0005-0000-0000-0000BE4E0000}"/>
    <cellStyle name="40% - Énfasis5 6 6 2 2" xfId="25728" xr:uid="{00000000-0005-0000-0000-0000BF4E0000}"/>
    <cellStyle name="40% - Énfasis5 6 6 3" xfId="18106" xr:uid="{00000000-0005-0000-0000-0000C04E0000}"/>
    <cellStyle name="40% - Énfasis5 6 7" xfId="8267" xr:uid="{00000000-0005-0000-0000-0000C14E0000}"/>
    <cellStyle name="40% - Énfasis5 6 7 2" xfId="23512" xr:uid="{00000000-0005-0000-0000-0000C24E0000}"/>
    <cellStyle name="40% - Énfasis5 6 8" xfId="15891" xr:uid="{00000000-0005-0000-0000-0000C34E0000}"/>
    <cellStyle name="40% - Énfasis5 7" xfId="479" xr:uid="{00000000-0005-0000-0000-0000C44E0000}"/>
    <cellStyle name="40% - Énfasis5 7 2" xfId="1160" xr:uid="{00000000-0005-0000-0000-0000C54E0000}"/>
    <cellStyle name="40% - Énfasis5 7 2 2" xfId="2242" xr:uid="{00000000-0005-0000-0000-0000C64E0000}"/>
    <cellStyle name="40% - Énfasis5 7 2 2 2" xfId="7725" xr:uid="{00000000-0005-0000-0000-0000C74E0000}"/>
    <cellStyle name="40% - Énfasis5 7 2 2 2 2" xfId="15350" xr:uid="{00000000-0005-0000-0000-0000C84E0000}"/>
    <cellStyle name="40% - Énfasis5 7 2 2 2 2 2" xfId="30594" xr:uid="{00000000-0005-0000-0000-0000C94E0000}"/>
    <cellStyle name="40% - Énfasis5 7 2 2 2 3" xfId="22972" xr:uid="{00000000-0005-0000-0000-0000CA4E0000}"/>
    <cellStyle name="40% - Énfasis5 7 2 2 3" xfId="4468" xr:uid="{00000000-0005-0000-0000-0000CB4E0000}"/>
    <cellStyle name="40% - Énfasis5 7 2 2 3 2" xfId="12106" xr:uid="{00000000-0005-0000-0000-0000CC4E0000}"/>
    <cellStyle name="40% - Énfasis5 7 2 2 3 2 2" xfId="27351" xr:uid="{00000000-0005-0000-0000-0000CD4E0000}"/>
    <cellStyle name="40% - Énfasis5 7 2 2 3 3" xfId="19729" xr:uid="{00000000-0005-0000-0000-0000CE4E0000}"/>
    <cellStyle name="40% - Énfasis5 7 2 2 4" xfId="9890" xr:uid="{00000000-0005-0000-0000-0000CF4E0000}"/>
    <cellStyle name="40% - Énfasis5 7 2 2 4 2" xfId="25135" xr:uid="{00000000-0005-0000-0000-0000D04E0000}"/>
    <cellStyle name="40% - Énfasis5 7 2 2 5" xfId="17513" xr:uid="{00000000-0005-0000-0000-0000D14E0000}"/>
    <cellStyle name="40% - Énfasis5 7 2 3" xfId="5554" xr:uid="{00000000-0005-0000-0000-0000D24E0000}"/>
    <cellStyle name="40% - Énfasis5 7 2 3 2" xfId="13187" xr:uid="{00000000-0005-0000-0000-0000D34E0000}"/>
    <cellStyle name="40% - Énfasis5 7 2 3 2 2" xfId="28432" xr:uid="{00000000-0005-0000-0000-0000D44E0000}"/>
    <cellStyle name="40% - Énfasis5 7 2 3 3" xfId="20810" xr:uid="{00000000-0005-0000-0000-0000D54E0000}"/>
    <cellStyle name="40% - Énfasis5 7 2 4" xfId="6644" xr:uid="{00000000-0005-0000-0000-0000D64E0000}"/>
    <cellStyle name="40% - Énfasis5 7 2 4 2" xfId="14269" xr:uid="{00000000-0005-0000-0000-0000D74E0000}"/>
    <cellStyle name="40% - Énfasis5 7 2 4 2 2" xfId="29513" xr:uid="{00000000-0005-0000-0000-0000D84E0000}"/>
    <cellStyle name="40% - Énfasis5 7 2 4 3" xfId="21891" xr:uid="{00000000-0005-0000-0000-0000D94E0000}"/>
    <cellStyle name="40% - Énfasis5 7 2 5" xfId="3383" xr:uid="{00000000-0005-0000-0000-0000DA4E0000}"/>
    <cellStyle name="40% - Énfasis5 7 2 5 2" xfId="11025" xr:uid="{00000000-0005-0000-0000-0000DB4E0000}"/>
    <cellStyle name="40% - Énfasis5 7 2 5 2 2" xfId="26270" xr:uid="{00000000-0005-0000-0000-0000DC4E0000}"/>
    <cellStyle name="40% - Énfasis5 7 2 5 3" xfId="18648" xr:uid="{00000000-0005-0000-0000-0000DD4E0000}"/>
    <cellStyle name="40% - Énfasis5 7 2 6" xfId="8809" xr:uid="{00000000-0005-0000-0000-0000DE4E0000}"/>
    <cellStyle name="40% - Énfasis5 7 2 6 2" xfId="24054" xr:uid="{00000000-0005-0000-0000-0000DF4E0000}"/>
    <cellStyle name="40% - Énfasis5 7 2 7" xfId="16432" xr:uid="{00000000-0005-0000-0000-0000E04E0000}"/>
    <cellStyle name="40% - Énfasis5 7 3" xfId="1700" xr:uid="{00000000-0005-0000-0000-0000E14E0000}"/>
    <cellStyle name="40% - Énfasis5 7 3 2" xfId="7184" xr:uid="{00000000-0005-0000-0000-0000E24E0000}"/>
    <cellStyle name="40% - Énfasis5 7 3 2 2" xfId="14809" xr:uid="{00000000-0005-0000-0000-0000E34E0000}"/>
    <cellStyle name="40% - Énfasis5 7 3 2 2 2" xfId="30053" xr:uid="{00000000-0005-0000-0000-0000E44E0000}"/>
    <cellStyle name="40% - Énfasis5 7 3 2 3" xfId="22431" xr:uid="{00000000-0005-0000-0000-0000E54E0000}"/>
    <cellStyle name="40% - Énfasis5 7 3 3" xfId="3927" xr:uid="{00000000-0005-0000-0000-0000E64E0000}"/>
    <cellStyle name="40% - Énfasis5 7 3 3 2" xfId="11565" xr:uid="{00000000-0005-0000-0000-0000E74E0000}"/>
    <cellStyle name="40% - Énfasis5 7 3 3 2 2" xfId="26810" xr:uid="{00000000-0005-0000-0000-0000E84E0000}"/>
    <cellStyle name="40% - Énfasis5 7 3 3 3" xfId="19188" xr:uid="{00000000-0005-0000-0000-0000E94E0000}"/>
    <cellStyle name="40% - Énfasis5 7 3 4" xfId="9349" xr:uid="{00000000-0005-0000-0000-0000EA4E0000}"/>
    <cellStyle name="40% - Énfasis5 7 3 4 2" xfId="24594" xr:uid="{00000000-0005-0000-0000-0000EB4E0000}"/>
    <cellStyle name="40% - Énfasis5 7 3 5" xfId="16972" xr:uid="{00000000-0005-0000-0000-0000EC4E0000}"/>
    <cellStyle name="40% - Énfasis5 7 4" xfId="5013" xr:uid="{00000000-0005-0000-0000-0000ED4E0000}"/>
    <cellStyle name="40% - Énfasis5 7 4 2" xfId="12646" xr:uid="{00000000-0005-0000-0000-0000EE4E0000}"/>
    <cellStyle name="40% - Énfasis5 7 4 2 2" xfId="27891" xr:uid="{00000000-0005-0000-0000-0000EF4E0000}"/>
    <cellStyle name="40% - Énfasis5 7 4 3" xfId="20269" xr:uid="{00000000-0005-0000-0000-0000F04E0000}"/>
    <cellStyle name="40% - Énfasis5 7 5" xfId="6103" xr:uid="{00000000-0005-0000-0000-0000F14E0000}"/>
    <cellStyle name="40% - Énfasis5 7 5 2" xfId="13728" xr:uid="{00000000-0005-0000-0000-0000F24E0000}"/>
    <cellStyle name="40% - Énfasis5 7 5 2 2" xfId="28972" xr:uid="{00000000-0005-0000-0000-0000F34E0000}"/>
    <cellStyle name="40% - Énfasis5 7 5 3" xfId="21350" xr:uid="{00000000-0005-0000-0000-0000F44E0000}"/>
    <cellStyle name="40% - Énfasis5 7 6" xfId="2841" xr:uid="{00000000-0005-0000-0000-0000F54E0000}"/>
    <cellStyle name="40% - Énfasis5 7 6 2" xfId="10484" xr:uid="{00000000-0005-0000-0000-0000F64E0000}"/>
    <cellStyle name="40% - Énfasis5 7 6 2 2" xfId="25729" xr:uid="{00000000-0005-0000-0000-0000F74E0000}"/>
    <cellStyle name="40% - Énfasis5 7 6 3" xfId="18107" xr:uid="{00000000-0005-0000-0000-0000F84E0000}"/>
    <cellStyle name="40% - Énfasis5 7 7" xfId="8268" xr:uid="{00000000-0005-0000-0000-0000F94E0000}"/>
    <cellStyle name="40% - Énfasis5 7 7 2" xfId="23513" xr:uid="{00000000-0005-0000-0000-0000FA4E0000}"/>
    <cellStyle name="40% - Énfasis5 7 8" xfId="15892" xr:uid="{00000000-0005-0000-0000-0000FB4E0000}"/>
    <cellStyle name="40% - Énfasis5 8" xfId="480" xr:uid="{00000000-0005-0000-0000-0000FC4E0000}"/>
    <cellStyle name="40% - Énfasis5 8 2" xfId="1161" xr:uid="{00000000-0005-0000-0000-0000FD4E0000}"/>
    <cellStyle name="40% - Énfasis5 8 2 2" xfId="2243" xr:uid="{00000000-0005-0000-0000-0000FE4E0000}"/>
    <cellStyle name="40% - Énfasis5 8 2 2 2" xfId="7726" xr:uid="{00000000-0005-0000-0000-0000FF4E0000}"/>
    <cellStyle name="40% - Énfasis5 8 2 2 2 2" xfId="15351" xr:uid="{00000000-0005-0000-0000-0000004F0000}"/>
    <cellStyle name="40% - Énfasis5 8 2 2 2 2 2" xfId="30595" xr:uid="{00000000-0005-0000-0000-0000014F0000}"/>
    <cellStyle name="40% - Énfasis5 8 2 2 2 3" xfId="22973" xr:uid="{00000000-0005-0000-0000-0000024F0000}"/>
    <cellStyle name="40% - Énfasis5 8 2 2 3" xfId="4469" xr:uid="{00000000-0005-0000-0000-0000034F0000}"/>
    <cellStyle name="40% - Énfasis5 8 2 2 3 2" xfId="12107" xr:uid="{00000000-0005-0000-0000-0000044F0000}"/>
    <cellStyle name="40% - Énfasis5 8 2 2 3 2 2" xfId="27352" xr:uid="{00000000-0005-0000-0000-0000054F0000}"/>
    <cellStyle name="40% - Énfasis5 8 2 2 3 3" xfId="19730" xr:uid="{00000000-0005-0000-0000-0000064F0000}"/>
    <cellStyle name="40% - Énfasis5 8 2 2 4" xfId="9891" xr:uid="{00000000-0005-0000-0000-0000074F0000}"/>
    <cellStyle name="40% - Énfasis5 8 2 2 4 2" xfId="25136" xr:uid="{00000000-0005-0000-0000-0000084F0000}"/>
    <cellStyle name="40% - Énfasis5 8 2 2 5" xfId="17514" xr:uid="{00000000-0005-0000-0000-0000094F0000}"/>
    <cellStyle name="40% - Énfasis5 8 2 3" xfId="5555" xr:uid="{00000000-0005-0000-0000-00000A4F0000}"/>
    <cellStyle name="40% - Énfasis5 8 2 3 2" xfId="13188" xr:uid="{00000000-0005-0000-0000-00000B4F0000}"/>
    <cellStyle name="40% - Énfasis5 8 2 3 2 2" xfId="28433" xr:uid="{00000000-0005-0000-0000-00000C4F0000}"/>
    <cellStyle name="40% - Énfasis5 8 2 3 3" xfId="20811" xr:uid="{00000000-0005-0000-0000-00000D4F0000}"/>
    <cellStyle name="40% - Énfasis5 8 2 4" xfId="6645" xr:uid="{00000000-0005-0000-0000-00000E4F0000}"/>
    <cellStyle name="40% - Énfasis5 8 2 4 2" xfId="14270" xr:uid="{00000000-0005-0000-0000-00000F4F0000}"/>
    <cellStyle name="40% - Énfasis5 8 2 4 2 2" xfId="29514" xr:uid="{00000000-0005-0000-0000-0000104F0000}"/>
    <cellStyle name="40% - Énfasis5 8 2 4 3" xfId="21892" xr:uid="{00000000-0005-0000-0000-0000114F0000}"/>
    <cellStyle name="40% - Énfasis5 8 2 5" xfId="3384" xr:uid="{00000000-0005-0000-0000-0000124F0000}"/>
    <cellStyle name="40% - Énfasis5 8 2 5 2" xfId="11026" xr:uid="{00000000-0005-0000-0000-0000134F0000}"/>
    <cellStyle name="40% - Énfasis5 8 2 5 2 2" xfId="26271" xr:uid="{00000000-0005-0000-0000-0000144F0000}"/>
    <cellStyle name="40% - Énfasis5 8 2 5 3" xfId="18649" xr:uid="{00000000-0005-0000-0000-0000154F0000}"/>
    <cellStyle name="40% - Énfasis5 8 2 6" xfId="8810" xr:uid="{00000000-0005-0000-0000-0000164F0000}"/>
    <cellStyle name="40% - Énfasis5 8 2 6 2" xfId="24055" xr:uid="{00000000-0005-0000-0000-0000174F0000}"/>
    <cellStyle name="40% - Énfasis5 8 2 7" xfId="16433" xr:uid="{00000000-0005-0000-0000-0000184F0000}"/>
    <cellStyle name="40% - Énfasis5 8 3" xfId="1701" xr:uid="{00000000-0005-0000-0000-0000194F0000}"/>
    <cellStyle name="40% - Énfasis5 8 3 2" xfId="7185" xr:uid="{00000000-0005-0000-0000-00001A4F0000}"/>
    <cellStyle name="40% - Énfasis5 8 3 2 2" xfId="14810" xr:uid="{00000000-0005-0000-0000-00001B4F0000}"/>
    <cellStyle name="40% - Énfasis5 8 3 2 2 2" xfId="30054" xr:uid="{00000000-0005-0000-0000-00001C4F0000}"/>
    <cellStyle name="40% - Énfasis5 8 3 2 3" xfId="22432" xr:uid="{00000000-0005-0000-0000-00001D4F0000}"/>
    <cellStyle name="40% - Énfasis5 8 3 3" xfId="3928" xr:uid="{00000000-0005-0000-0000-00001E4F0000}"/>
    <cellStyle name="40% - Énfasis5 8 3 3 2" xfId="11566" xr:uid="{00000000-0005-0000-0000-00001F4F0000}"/>
    <cellStyle name="40% - Énfasis5 8 3 3 2 2" xfId="26811" xr:uid="{00000000-0005-0000-0000-0000204F0000}"/>
    <cellStyle name="40% - Énfasis5 8 3 3 3" xfId="19189" xr:uid="{00000000-0005-0000-0000-0000214F0000}"/>
    <cellStyle name="40% - Énfasis5 8 3 4" xfId="9350" xr:uid="{00000000-0005-0000-0000-0000224F0000}"/>
    <cellStyle name="40% - Énfasis5 8 3 4 2" xfId="24595" xr:uid="{00000000-0005-0000-0000-0000234F0000}"/>
    <cellStyle name="40% - Énfasis5 8 3 5" xfId="16973" xr:uid="{00000000-0005-0000-0000-0000244F0000}"/>
    <cellStyle name="40% - Énfasis5 8 4" xfId="5014" xr:uid="{00000000-0005-0000-0000-0000254F0000}"/>
    <cellStyle name="40% - Énfasis5 8 4 2" xfId="12647" xr:uid="{00000000-0005-0000-0000-0000264F0000}"/>
    <cellStyle name="40% - Énfasis5 8 4 2 2" xfId="27892" xr:uid="{00000000-0005-0000-0000-0000274F0000}"/>
    <cellStyle name="40% - Énfasis5 8 4 3" xfId="20270" xr:uid="{00000000-0005-0000-0000-0000284F0000}"/>
    <cellStyle name="40% - Énfasis5 8 5" xfId="6104" xr:uid="{00000000-0005-0000-0000-0000294F0000}"/>
    <cellStyle name="40% - Énfasis5 8 5 2" xfId="13729" xr:uid="{00000000-0005-0000-0000-00002A4F0000}"/>
    <cellStyle name="40% - Énfasis5 8 5 2 2" xfId="28973" xr:uid="{00000000-0005-0000-0000-00002B4F0000}"/>
    <cellStyle name="40% - Énfasis5 8 5 3" xfId="21351" xr:uid="{00000000-0005-0000-0000-00002C4F0000}"/>
    <cellStyle name="40% - Énfasis5 8 6" xfId="2842" xr:uid="{00000000-0005-0000-0000-00002D4F0000}"/>
    <cellStyle name="40% - Énfasis5 8 6 2" xfId="10485" xr:uid="{00000000-0005-0000-0000-00002E4F0000}"/>
    <cellStyle name="40% - Énfasis5 8 6 2 2" xfId="25730" xr:uid="{00000000-0005-0000-0000-00002F4F0000}"/>
    <cellStyle name="40% - Énfasis5 8 6 3" xfId="18108" xr:uid="{00000000-0005-0000-0000-0000304F0000}"/>
    <cellStyle name="40% - Énfasis5 8 7" xfId="8269" xr:uid="{00000000-0005-0000-0000-0000314F0000}"/>
    <cellStyle name="40% - Énfasis5 8 7 2" xfId="23514" xr:uid="{00000000-0005-0000-0000-0000324F0000}"/>
    <cellStyle name="40% - Énfasis5 8 8" xfId="15893" xr:uid="{00000000-0005-0000-0000-0000334F0000}"/>
    <cellStyle name="40% - Énfasis5 9" xfId="481" xr:uid="{00000000-0005-0000-0000-0000344F0000}"/>
    <cellStyle name="40% - Énfasis5 9 2" xfId="1162" xr:uid="{00000000-0005-0000-0000-0000354F0000}"/>
    <cellStyle name="40% - Énfasis5 9 2 2" xfId="2244" xr:uid="{00000000-0005-0000-0000-0000364F0000}"/>
    <cellStyle name="40% - Énfasis5 9 2 2 2" xfId="7727" xr:uid="{00000000-0005-0000-0000-0000374F0000}"/>
    <cellStyle name="40% - Énfasis5 9 2 2 2 2" xfId="15352" xr:uid="{00000000-0005-0000-0000-0000384F0000}"/>
    <cellStyle name="40% - Énfasis5 9 2 2 2 2 2" xfId="30596" xr:uid="{00000000-0005-0000-0000-0000394F0000}"/>
    <cellStyle name="40% - Énfasis5 9 2 2 2 3" xfId="22974" xr:uid="{00000000-0005-0000-0000-00003A4F0000}"/>
    <cellStyle name="40% - Énfasis5 9 2 2 3" xfId="4470" xr:uid="{00000000-0005-0000-0000-00003B4F0000}"/>
    <cellStyle name="40% - Énfasis5 9 2 2 3 2" xfId="12108" xr:uid="{00000000-0005-0000-0000-00003C4F0000}"/>
    <cellStyle name="40% - Énfasis5 9 2 2 3 2 2" xfId="27353" xr:uid="{00000000-0005-0000-0000-00003D4F0000}"/>
    <cellStyle name="40% - Énfasis5 9 2 2 3 3" xfId="19731" xr:uid="{00000000-0005-0000-0000-00003E4F0000}"/>
    <cellStyle name="40% - Énfasis5 9 2 2 4" xfId="9892" xr:uid="{00000000-0005-0000-0000-00003F4F0000}"/>
    <cellStyle name="40% - Énfasis5 9 2 2 4 2" xfId="25137" xr:uid="{00000000-0005-0000-0000-0000404F0000}"/>
    <cellStyle name="40% - Énfasis5 9 2 2 5" xfId="17515" xr:uid="{00000000-0005-0000-0000-0000414F0000}"/>
    <cellStyle name="40% - Énfasis5 9 2 3" xfId="5556" xr:uid="{00000000-0005-0000-0000-0000424F0000}"/>
    <cellStyle name="40% - Énfasis5 9 2 3 2" xfId="13189" xr:uid="{00000000-0005-0000-0000-0000434F0000}"/>
    <cellStyle name="40% - Énfasis5 9 2 3 2 2" xfId="28434" xr:uid="{00000000-0005-0000-0000-0000444F0000}"/>
    <cellStyle name="40% - Énfasis5 9 2 3 3" xfId="20812" xr:uid="{00000000-0005-0000-0000-0000454F0000}"/>
    <cellStyle name="40% - Énfasis5 9 2 4" xfId="6646" xr:uid="{00000000-0005-0000-0000-0000464F0000}"/>
    <cellStyle name="40% - Énfasis5 9 2 4 2" xfId="14271" xr:uid="{00000000-0005-0000-0000-0000474F0000}"/>
    <cellStyle name="40% - Énfasis5 9 2 4 2 2" xfId="29515" xr:uid="{00000000-0005-0000-0000-0000484F0000}"/>
    <cellStyle name="40% - Énfasis5 9 2 4 3" xfId="21893" xr:uid="{00000000-0005-0000-0000-0000494F0000}"/>
    <cellStyle name="40% - Énfasis5 9 2 5" xfId="3385" xr:uid="{00000000-0005-0000-0000-00004A4F0000}"/>
    <cellStyle name="40% - Énfasis5 9 2 5 2" xfId="11027" xr:uid="{00000000-0005-0000-0000-00004B4F0000}"/>
    <cellStyle name="40% - Énfasis5 9 2 5 2 2" xfId="26272" xr:uid="{00000000-0005-0000-0000-00004C4F0000}"/>
    <cellStyle name="40% - Énfasis5 9 2 5 3" xfId="18650" xr:uid="{00000000-0005-0000-0000-00004D4F0000}"/>
    <cellStyle name="40% - Énfasis5 9 2 6" xfId="8811" xr:uid="{00000000-0005-0000-0000-00004E4F0000}"/>
    <cellStyle name="40% - Énfasis5 9 2 6 2" xfId="24056" xr:uid="{00000000-0005-0000-0000-00004F4F0000}"/>
    <cellStyle name="40% - Énfasis5 9 2 7" xfId="16434" xr:uid="{00000000-0005-0000-0000-0000504F0000}"/>
    <cellStyle name="40% - Énfasis5 9 3" xfId="1702" xr:uid="{00000000-0005-0000-0000-0000514F0000}"/>
    <cellStyle name="40% - Énfasis5 9 3 2" xfId="7186" xr:uid="{00000000-0005-0000-0000-0000524F0000}"/>
    <cellStyle name="40% - Énfasis5 9 3 2 2" xfId="14811" xr:uid="{00000000-0005-0000-0000-0000534F0000}"/>
    <cellStyle name="40% - Énfasis5 9 3 2 2 2" xfId="30055" xr:uid="{00000000-0005-0000-0000-0000544F0000}"/>
    <cellStyle name="40% - Énfasis5 9 3 2 3" xfId="22433" xr:uid="{00000000-0005-0000-0000-0000554F0000}"/>
    <cellStyle name="40% - Énfasis5 9 3 3" xfId="3929" xr:uid="{00000000-0005-0000-0000-0000564F0000}"/>
    <cellStyle name="40% - Énfasis5 9 3 3 2" xfId="11567" xr:uid="{00000000-0005-0000-0000-0000574F0000}"/>
    <cellStyle name="40% - Énfasis5 9 3 3 2 2" xfId="26812" xr:uid="{00000000-0005-0000-0000-0000584F0000}"/>
    <cellStyle name="40% - Énfasis5 9 3 3 3" xfId="19190" xr:uid="{00000000-0005-0000-0000-0000594F0000}"/>
    <cellStyle name="40% - Énfasis5 9 3 4" xfId="9351" xr:uid="{00000000-0005-0000-0000-00005A4F0000}"/>
    <cellStyle name="40% - Énfasis5 9 3 4 2" xfId="24596" xr:uid="{00000000-0005-0000-0000-00005B4F0000}"/>
    <cellStyle name="40% - Énfasis5 9 3 5" xfId="16974" xr:uid="{00000000-0005-0000-0000-00005C4F0000}"/>
    <cellStyle name="40% - Énfasis5 9 4" xfId="5015" xr:uid="{00000000-0005-0000-0000-00005D4F0000}"/>
    <cellStyle name="40% - Énfasis5 9 4 2" xfId="12648" xr:uid="{00000000-0005-0000-0000-00005E4F0000}"/>
    <cellStyle name="40% - Énfasis5 9 4 2 2" xfId="27893" xr:uid="{00000000-0005-0000-0000-00005F4F0000}"/>
    <cellStyle name="40% - Énfasis5 9 4 3" xfId="20271" xr:uid="{00000000-0005-0000-0000-0000604F0000}"/>
    <cellStyle name="40% - Énfasis5 9 5" xfId="6105" xr:uid="{00000000-0005-0000-0000-0000614F0000}"/>
    <cellStyle name="40% - Énfasis5 9 5 2" xfId="13730" xr:uid="{00000000-0005-0000-0000-0000624F0000}"/>
    <cellStyle name="40% - Énfasis5 9 5 2 2" xfId="28974" xr:uid="{00000000-0005-0000-0000-0000634F0000}"/>
    <cellStyle name="40% - Énfasis5 9 5 3" xfId="21352" xr:uid="{00000000-0005-0000-0000-0000644F0000}"/>
    <cellStyle name="40% - Énfasis5 9 6" xfId="2843" xr:uid="{00000000-0005-0000-0000-0000654F0000}"/>
    <cellStyle name="40% - Énfasis5 9 6 2" xfId="10486" xr:uid="{00000000-0005-0000-0000-0000664F0000}"/>
    <cellStyle name="40% - Énfasis5 9 6 2 2" xfId="25731" xr:uid="{00000000-0005-0000-0000-0000674F0000}"/>
    <cellStyle name="40% - Énfasis5 9 6 3" xfId="18109" xr:uid="{00000000-0005-0000-0000-0000684F0000}"/>
    <cellStyle name="40% - Énfasis5 9 7" xfId="8270" xr:uid="{00000000-0005-0000-0000-0000694F0000}"/>
    <cellStyle name="40% - Énfasis5 9 7 2" xfId="23515" xr:uid="{00000000-0005-0000-0000-00006A4F0000}"/>
    <cellStyle name="40% - Énfasis5 9 8" xfId="15894" xr:uid="{00000000-0005-0000-0000-00006B4F0000}"/>
    <cellStyle name="40% - Énfasis6 10" xfId="482" xr:uid="{00000000-0005-0000-0000-00006C4F0000}"/>
    <cellStyle name="40% - Énfasis6 10 2" xfId="1163" xr:uid="{00000000-0005-0000-0000-00006D4F0000}"/>
    <cellStyle name="40% - Énfasis6 10 2 2" xfId="2245" xr:uid="{00000000-0005-0000-0000-00006E4F0000}"/>
    <cellStyle name="40% - Énfasis6 10 2 2 2" xfId="7728" xr:uid="{00000000-0005-0000-0000-00006F4F0000}"/>
    <cellStyle name="40% - Énfasis6 10 2 2 2 2" xfId="15353" xr:uid="{00000000-0005-0000-0000-0000704F0000}"/>
    <cellStyle name="40% - Énfasis6 10 2 2 2 2 2" xfId="30597" xr:uid="{00000000-0005-0000-0000-0000714F0000}"/>
    <cellStyle name="40% - Énfasis6 10 2 2 2 3" xfId="22975" xr:uid="{00000000-0005-0000-0000-0000724F0000}"/>
    <cellStyle name="40% - Énfasis6 10 2 2 3" xfId="4471" xr:uid="{00000000-0005-0000-0000-0000734F0000}"/>
    <cellStyle name="40% - Énfasis6 10 2 2 3 2" xfId="12109" xr:uid="{00000000-0005-0000-0000-0000744F0000}"/>
    <cellStyle name="40% - Énfasis6 10 2 2 3 2 2" xfId="27354" xr:uid="{00000000-0005-0000-0000-0000754F0000}"/>
    <cellStyle name="40% - Énfasis6 10 2 2 3 3" xfId="19732" xr:uid="{00000000-0005-0000-0000-0000764F0000}"/>
    <cellStyle name="40% - Énfasis6 10 2 2 4" xfId="9893" xr:uid="{00000000-0005-0000-0000-0000774F0000}"/>
    <cellStyle name="40% - Énfasis6 10 2 2 4 2" xfId="25138" xr:uid="{00000000-0005-0000-0000-0000784F0000}"/>
    <cellStyle name="40% - Énfasis6 10 2 2 5" xfId="17516" xr:uid="{00000000-0005-0000-0000-0000794F0000}"/>
    <cellStyle name="40% - Énfasis6 10 2 3" xfId="5557" xr:uid="{00000000-0005-0000-0000-00007A4F0000}"/>
    <cellStyle name="40% - Énfasis6 10 2 3 2" xfId="13190" xr:uid="{00000000-0005-0000-0000-00007B4F0000}"/>
    <cellStyle name="40% - Énfasis6 10 2 3 2 2" xfId="28435" xr:uid="{00000000-0005-0000-0000-00007C4F0000}"/>
    <cellStyle name="40% - Énfasis6 10 2 3 3" xfId="20813" xr:uid="{00000000-0005-0000-0000-00007D4F0000}"/>
    <cellStyle name="40% - Énfasis6 10 2 4" xfId="6647" xr:uid="{00000000-0005-0000-0000-00007E4F0000}"/>
    <cellStyle name="40% - Énfasis6 10 2 4 2" xfId="14272" xr:uid="{00000000-0005-0000-0000-00007F4F0000}"/>
    <cellStyle name="40% - Énfasis6 10 2 4 2 2" xfId="29516" xr:uid="{00000000-0005-0000-0000-0000804F0000}"/>
    <cellStyle name="40% - Énfasis6 10 2 4 3" xfId="21894" xr:uid="{00000000-0005-0000-0000-0000814F0000}"/>
    <cellStyle name="40% - Énfasis6 10 2 5" xfId="3386" xr:uid="{00000000-0005-0000-0000-0000824F0000}"/>
    <cellStyle name="40% - Énfasis6 10 2 5 2" xfId="11028" xr:uid="{00000000-0005-0000-0000-0000834F0000}"/>
    <cellStyle name="40% - Énfasis6 10 2 5 2 2" xfId="26273" xr:uid="{00000000-0005-0000-0000-0000844F0000}"/>
    <cellStyle name="40% - Énfasis6 10 2 5 3" xfId="18651" xr:uid="{00000000-0005-0000-0000-0000854F0000}"/>
    <cellStyle name="40% - Énfasis6 10 2 6" xfId="8812" xr:uid="{00000000-0005-0000-0000-0000864F0000}"/>
    <cellStyle name="40% - Énfasis6 10 2 6 2" xfId="24057" xr:uid="{00000000-0005-0000-0000-0000874F0000}"/>
    <cellStyle name="40% - Énfasis6 10 2 7" xfId="16435" xr:uid="{00000000-0005-0000-0000-0000884F0000}"/>
    <cellStyle name="40% - Énfasis6 10 3" xfId="1703" xr:uid="{00000000-0005-0000-0000-0000894F0000}"/>
    <cellStyle name="40% - Énfasis6 10 3 2" xfId="7187" xr:uid="{00000000-0005-0000-0000-00008A4F0000}"/>
    <cellStyle name="40% - Énfasis6 10 3 2 2" xfId="14812" xr:uid="{00000000-0005-0000-0000-00008B4F0000}"/>
    <cellStyle name="40% - Énfasis6 10 3 2 2 2" xfId="30056" xr:uid="{00000000-0005-0000-0000-00008C4F0000}"/>
    <cellStyle name="40% - Énfasis6 10 3 2 3" xfId="22434" xr:uid="{00000000-0005-0000-0000-00008D4F0000}"/>
    <cellStyle name="40% - Énfasis6 10 3 3" xfId="3930" xr:uid="{00000000-0005-0000-0000-00008E4F0000}"/>
    <cellStyle name="40% - Énfasis6 10 3 3 2" xfId="11568" xr:uid="{00000000-0005-0000-0000-00008F4F0000}"/>
    <cellStyle name="40% - Énfasis6 10 3 3 2 2" xfId="26813" xr:uid="{00000000-0005-0000-0000-0000904F0000}"/>
    <cellStyle name="40% - Énfasis6 10 3 3 3" xfId="19191" xr:uid="{00000000-0005-0000-0000-0000914F0000}"/>
    <cellStyle name="40% - Énfasis6 10 3 4" xfId="9352" xr:uid="{00000000-0005-0000-0000-0000924F0000}"/>
    <cellStyle name="40% - Énfasis6 10 3 4 2" xfId="24597" xr:uid="{00000000-0005-0000-0000-0000934F0000}"/>
    <cellStyle name="40% - Énfasis6 10 3 5" xfId="16975" xr:uid="{00000000-0005-0000-0000-0000944F0000}"/>
    <cellStyle name="40% - Énfasis6 10 4" xfId="5016" xr:uid="{00000000-0005-0000-0000-0000954F0000}"/>
    <cellStyle name="40% - Énfasis6 10 4 2" xfId="12649" xr:uid="{00000000-0005-0000-0000-0000964F0000}"/>
    <cellStyle name="40% - Énfasis6 10 4 2 2" xfId="27894" xr:uid="{00000000-0005-0000-0000-0000974F0000}"/>
    <cellStyle name="40% - Énfasis6 10 4 3" xfId="20272" xr:uid="{00000000-0005-0000-0000-0000984F0000}"/>
    <cellStyle name="40% - Énfasis6 10 5" xfId="6106" xr:uid="{00000000-0005-0000-0000-0000994F0000}"/>
    <cellStyle name="40% - Énfasis6 10 5 2" xfId="13731" xr:uid="{00000000-0005-0000-0000-00009A4F0000}"/>
    <cellStyle name="40% - Énfasis6 10 5 2 2" xfId="28975" xr:uid="{00000000-0005-0000-0000-00009B4F0000}"/>
    <cellStyle name="40% - Énfasis6 10 5 3" xfId="21353" xr:uid="{00000000-0005-0000-0000-00009C4F0000}"/>
    <cellStyle name="40% - Énfasis6 10 6" xfId="2844" xr:uid="{00000000-0005-0000-0000-00009D4F0000}"/>
    <cellStyle name="40% - Énfasis6 10 6 2" xfId="10487" xr:uid="{00000000-0005-0000-0000-00009E4F0000}"/>
    <cellStyle name="40% - Énfasis6 10 6 2 2" xfId="25732" xr:uid="{00000000-0005-0000-0000-00009F4F0000}"/>
    <cellStyle name="40% - Énfasis6 10 6 3" xfId="18110" xr:uid="{00000000-0005-0000-0000-0000A04F0000}"/>
    <cellStyle name="40% - Énfasis6 10 7" xfId="8271" xr:uid="{00000000-0005-0000-0000-0000A14F0000}"/>
    <cellStyle name="40% - Énfasis6 10 7 2" xfId="23516" xr:uid="{00000000-0005-0000-0000-0000A24F0000}"/>
    <cellStyle name="40% - Énfasis6 10 8" xfId="15895" xr:uid="{00000000-0005-0000-0000-0000A34F0000}"/>
    <cellStyle name="40% - Énfasis6 11" xfId="483" xr:uid="{00000000-0005-0000-0000-0000A44F0000}"/>
    <cellStyle name="40% - Énfasis6 11 2" xfId="1164" xr:uid="{00000000-0005-0000-0000-0000A54F0000}"/>
    <cellStyle name="40% - Énfasis6 11 2 2" xfId="2246" xr:uid="{00000000-0005-0000-0000-0000A64F0000}"/>
    <cellStyle name="40% - Énfasis6 11 2 2 2" xfId="7729" xr:uid="{00000000-0005-0000-0000-0000A74F0000}"/>
    <cellStyle name="40% - Énfasis6 11 2 2 2 2" xfId="15354" xr:uid="{00000000-0005-0000-0000-0000A84F0000}"/>
    <cellStyle name="40% - Énfasis6 11 2 2 2 2 2" xfId="30598" xr:uid="{00000000-0005-0000-0000-0000A94F0000}"/>
    <cellStyle name="40% - Énfasis6 11 2 2 2 3" xfId="22976" xr:uid="{00000000-0005-0000-0000-0000AA4F0000}"/>
    <cellStyle name="40% - Énfasis6 11 2 2 3" xfId="4472" xr:uid="{00000000-0005-0000-0000-0000AB4F0000}"/>
    <cellStyle name="40% - Énfasis6 11 2 2 3 2" xfId="12110" xr:uid="{00000000-0005-0000-0000-0000AC4F0000}"/>
    <cellStyle name="40% - Énfasis6 11 2 2 3 2 2" xfId="27355" xr:uid="{00000000-0005-0000-0000-0000AD4F0000}"/>
    <cellStyle name="40% - Énfasis6 11 2 2 3 3" xfId="19733" xr:uid="{00000000-0005-0000-0000-0000AE4F0000}"/>
    <cellStyle name="40% - Énfasis6 11 2 2 4" xfId="9894" xr:uid="{00000000-0005-0000-0000-0000AF4F0000}"/>
    <cellStyle name="40% - Énfasis6 11 2 2 4 2" xfId="25139" xr:uid="{00000000-0005-0000-0000-0000B04F0000}"/>
    <cellStyle name="40% - Énfasis6 11 2 2 5" xfId="17517" xr:uid="{00000000-0005-0000-0000-0000B14F0000}"/>
    <cellStyle name="40% - Énfasis6 11 2 3" xfId="5558" xr:uid="{00000000-0005-0000-0000-0000B24F0000}"/>
    <cellStyle name="40% - Énfasis6 11 2 3 2" xfId="13191" xr:uid="{00000000-0005-0000-0000-0000B34F0000}"/>
    <cellStyle name="40% - Énfasis6 11 2 3 2 2" xfId="28436" xr:uid="{00000000-0005-0000-0000-0000B44F0000}"/>
    <cellStyle name="40% - Énfasis6 11 2 3 3" xfId="20814" xr:uid="{00000000-0005-0000-0000-0000B54F0000}"/>
    <cellStyle name="40% - Énfasis6 11 2 4" xfId="6648" xr:uid="{00000000-0005-0000-0000-0000B64F0000}"/>
    <cellStyle name="40% - Énfasis6 11 2 4 2" xfId="14273" xr:uid="{00000000-0005-0000-0000-0000B74F0000}"/>
    <cellStyle name="40% - Énfasis6 11 2 4 2 2" xfId="29517" xr:uid="{00000000-0005-0000-0000-0000B84F0000}"/>
    <cellStyle name="40% - Énfasis6 11 2 4 3" xfId="21895" xr:uid="{00000000-0005-0000-0000-0000B94F0000}"/>
    <cellStyle name="40% - Énfasis6 11 2 5" xfId="3387" xr:uid="{00000000-0005-0000-0000-0000BA4F0000}"/>
    <cellStyle name="40% - Énfasis6 11 2 5 2" xfId="11029" xr:uid="{00000000-0005-0000-0000-0000BB4F0000}"/>
    <cellStyle name="40% - Énfasis6 11 2 5 2 2" xfId="26274" xr:uid="{00000000-0005-0000-0000-0000BC4F0000}"/>
    <cellStyle name="40% - Énfasis6 11 2 5 3" xfId="18652" xr:uid="{00000000-0005-0000-0000-0000BD4F0000}"/>
    <cellStyle name="40% - Énfasis6 11 2 6" xfId="8813" xr:uid="{00000000-0005-0000-0000-0000BE4F0000}"/>
    <cellStyle name="40% - Énfasis6 11 2 6 2" xfId="24058" xr:uid="{00000000-0005-0000-0000-0000BF4F0000}"/>
    <cellStyle name="40% - Énfasis6 11 2 7" xfId="16436" xr:uid="{00000000-0005-0000-0000-0000C04F0000}"/>
    <cellStyle name="40% - Énfasis6 11 3" xfId="1704" xr:uid="{00000000-0005-0000-0000-0000C14F0000}"/>
    <cellStyle name="40% - Énfasis6 11 3 2" xfId="7188" xr:uid="{00000000-0005-0000-0000-0000C24F0000}"/>
    <cellStyle name="40% - Énfasis6 11 3 2 2" xfId="14813" xr:uid="{00000000-0005-0000-0000-0000C34F0000}"/>
    <cellStyle name="40% - Énfasis6 11 3 2 2 2" xfId="30057" xr:uid="{00000000-0005-0000-0000-0000C44F0000}"/>
    <cellStyle name="40% - Énfasis6 11 3 2 3" xfId="22435" xr:uid="{00000000-0005-0000-0000-0000C54F0000}"/>
    <cellStyle name="40% - Énfasis6 11 3 3" xfId="3931" xr:uid="{00000000-0005-0000-0000-0000C64F0000}"/>
    <cellStyle name="40% - Énfasis6 11 3 3 2" xfId="11569" xr:uid="{00000000-0005-0000-0000-0000C74F0000}"/>
    <cellStyle name="40% - Énfasis6 11 3 3 2 2" xfId="26814" xr:uid="{00000000-0005-0000-0000-0000C84F0000}"/>
    <cellStyle name="40% - Énfasis6 11 3 3 3" xfId="19192" xr:uid="{00000000-0005-0000-0000-0000C94F0000}"/>
    <cellStyle name="40% - Énfasis6 11 3 4" xfId="9353" xr:uid="{00000000-0005-0000-0000-0000CA4F0000}"/>
    <cellStyle name="40% - Énfasis6 11 3 4 2" xfId="24598" xr:uid="{00000000-0005-0000-0000-0000CB4F0000}"/>
    <cellStyle name="40% - Énfasis6 11 3 5" xfId="16976" xr:uid="{00000000-0005-0000-0000-0000CC4F0000}"/>
    <cellStyle name="40% - Énfasis6 11 4" xfId="5017" xr:uid="{00000000-0005-0000-0000-0000CD4F0000}"/>
    <cellStyle name="40% - Énfasis6 11 4 2" xfId="12650" xr:uid="{00000000-0005-0000-0000-0000CE4F0000}"/>
    <cellStyle name="40% - Énfasis6 11 4 2 2" xfId="27895" xr:uid="{00000000-0005-0000-0000-0000CF4F0000}"/>
    <cellStyle name="40% - Énfasis6 11 4 3" xfId="20273" xr:uid="{00000000-0005-0000-0000-0000D04F0000}"/>
    <cellStyle name="40% - Énfasis6 11 5" xfId="6107" xr:uid="{00000000-0005-0000-0000-0000D14F0000}"/>
    <cellStyle name="40% - Énfasis6 11 5 2" xfId="13732" xr:uid="{00000000-0005-0000-0000-0000D24F0000}"/>
    <cellStyle name="40% - Énfasis6 11 5 2 2" xfId="28976" xr:uid="{00000000-0005-0000-0000-0000D34F0000}"/>
    <cellStyle name="40% - Énfasis6 11 5 3" xfId="21354" xr:uid="{00000000-0005-0000-0000-0000D44F0000}"/>
    <cellStyle name="40% - Énfasis6 11 6" xfId="2845" xr:uid="{00000000-0005-0000-0000-0000D54F0000}"/>
    <cellStyle name="40% - Énfasis6 11 6 2" xfId="10488" xr:uid="{00000000-0005-0000-0000-0000D64F0000}"/>
    <cellStyle name="40% - Énfasis6 11 6 2 2" xfId="25733" xr:uid="{00000000-0005-0000-0000-0000D74F0000}"/>
    <cellStyle name="40% - Énfasis6 11 6 3" xfId="18111" xr:uid="{00000000-0005-0000-0000-0000D84F0000}"/>
    <cellStyle name="40% - Énfasis6 11 7" xfId="8272" xr:uid="{00000000-0005-0000-0000-0000D94F0000}"/>
    <cellStyle name="40% - Énfasis6 11 7 2" xfId="23517" xr:uid="{00000000-0005-0000-0000-0000DA4F0000}"/>
    <cellStyle name="40% - Énfasis6 11 8" xfId="15896" xr:uid="{00000000-0005-0000-0000-0000DB4F0000}"/>
    <cellStyle name="40% - Énfasis6 12" xfId="484" xr:uid="{00000000-0005-0000-0000-0000DC4F0000}"/>
    <cellStyle name="40% - Énfasis6 12 2" xfId="1165" xr:uid="{00000000-0005-0000-0000-0000DD4F0000}"/>
    <cellStyle name="40% - Énfasis6 12 2 2" xfId="2247" xr:uid="{00000000-0005-0000-0000-0000DE4F0000}"/>
    <cellStyle name="40% - Énfasis6 12 2 2 2" xfId="7730" xr:uid="{00000000-0005-0000-0000-0000DF4F0000}"/>
    <cellStyle name="40% - Énfasis6 12 2 2 2 2" xfId="15355" xr:uid="{00000000-0005-0000-0000-0000E04F0000}"/>
    <cellStyle name="40% - Énfasis6 12 2 2 2 2 2" xfId="30599" xr:uid="{00000000-0005-0000-0000-0000E14F0000}"/>
    <cellStyle name="40% - Énfasis6 12 2 2 2 3" xfId="22977" xr:uid="{00000000-0005-0000-0000-0000E24F0000}"/>
    <cellStyle name="40% - Énfasis6 12 2 2 3" xfId="4473" xr:uid="{00000000-0005-0000-0000-0000E34F0000}"/>
    <cellStyle name="40% - Énfasis6 12 2 2 3 2" xfId="12111" xr:uid="{00000000-0005-0000-0000-0000E44F0000}"/>
    <cellStyle name="40% - Énfasis6 12 2 2 3 2 2" xfId="27356" xr:uid="{00000000-0005-0000-0000-0000E54F0000}"/>
    <cellStyle name="40% - Énfasis6 12 2 2 3 3" xfId="19734" xr:uid="{00000000-0005-0000-0000-0000E64F0000}"/>
    <cellStyle name="40% - Énfasis6 12 2 2 4" xfId="9895" xr:uid="{00000000-0005-0000-0000-0000E74F0000}"/>
    <cellStyle name="40% - Énfasis6 12 2 2 4 2" xfId="25140" xr:uid="{00000000-0005-0000-0000-0000E84F0000}"/>
    <cellStyle name="40% - Énfasis6 12 2 2 5" xfId="17518" xr:uid="{00000000-0005-0000-0000-0000E94F0000}"/>
    <cellStyle name="40% - Énfasis6 12 2 3" xfId="5559" xr:uid="{00000000-0005-0000-0000-0000EA4F0000}"/>
    <cellStyle name="40% - Énfasis6 12 2 3 2" xfId="13192" xr:uid="{00000000-0005-0000-0000-0000EB4F0000}"/>
    <cellStyle name="40% - Énfasis6 12 2 3 2 2" xfId="28437" xr:uid="{00000000-0005-0000-0000-0000EC4F0000}"/>
    <cellStyle name="40% - Énfasis6 12 2 3 3" xfId="20815" xr:uid="{00000000-0005-0000-0000-0000ED4F0000}"/>
    <cellStyle name="40% - Énfasis6 12 2 4" xfId="6649" xr:uid="{00000000-0005-0000-0000-0000EE4F0000}"/>
    <cellStyle name="40% - Énfasis6 12 2 4 2" xfId="14274" xr:uid="{00000000-0005-0000-0000-0000EF4F0000}"/>
    <cellStyle name="40% - Énfasis6 12 2 4 2 2" xfId="29518" xr:uid="{00000000-0005-0000-0000-0000F04F0000}"/>
    <cellStyle name="40% - Énfasis6 12 2 4 3" xfId="21896" xr:uid="{00000000-0005-0000-0000-0000F14F0000}"/>
    <cellStyle name="40% - Énfasis6 12 2 5" xfId="3388" xr:uid="{00000000-0005-0000-0000-0000F24F0000}"/>
    <cellStyle name="40% - Énfasis6 12 2 5 2" xfId="11030" xr:uid="{00000000-0005-0000-0000-0000F34F0000}"/>
    <cellStyle name="40% - Énfasis6 12 2 5 2 2" xfId="26275" xr:uid="{00000000-0005-0000-0000-0000F44F0000}"/>
    <cellStyle name="40% - Énfasis6 12 2 5 3" xfId="18653" xr:uid="{00000000-0005-0000-0000-0000F54F0000}"/>
    <cellStyle name="40% - Énfasis6 12 2 6" xfId="8814" xr:uid="{00000000-0005-0000-0000-0000F64F0000}"/>
    <cellStyle name="40% - Énfasis6 12 2 6 2" xfId="24059" xr:uid="{00000000-0005-0000-0000-0000F74F0000}"/>
    <cellStyle name="40% - Énfasis6 12 2 7" xfId="16437" xr:uid="{00000000-0005-0000-0000-0000F84F0000}"/>
    <cellStyle name="40% - Énfasis6 12 3" xfId="1705" xr:uid="{00000000-0005-0000-0000-0000F94F0000}"/>
    <cellStyle name="40% - Énfasis6 12 3 2" xfId="7189" xr:uid="{00000000-0005-0000-0000-0000FA4F0000}"/>
    <cellStyle name="40% - Énfasis6 12 3 2 2" xfId="14814" xr:uid="{00000000-0005-0000-0000-0000FB4F0000}"/>
    <cellStyle name="40% - Énfasis6 12 3 2 2 2" xfId="30058" xr:uid="{00000000-0005-0000-0000-0000FC4F0000}"/>
    <cellStyle name="40% - Énfasis6 12 3 2 3" xfId="22436" xr:uid="{00000000-0005-0000-0000-0000FD4F0000}"/>
    <cellStyle name="40% - Énfasis6 12 3 3" xfId="3932" xr:uid="{00000000-0005-0000-0000-0000FE4F0000}"/>
    <cellStyle name="40% - Énfasis6 12 3 3 2" xfId="11570" xr:uid="{00000000-0005-0000-0000-0000FF4F0000}"/>
    <cellStyle name="40% - Énfasis6 12 3 3 2 2" xfId="26815" xr:uid="{00000000-0005-0000-0000-000000500000}"/>
    <cellStyle name="40% - Énfasis6 12 3 3 3" xfId="19193" xr:uid="{00000000-0005-0000-0000-000001500000}"/>
    <cellStyle name="40% - Énfasis6 12 3 4" xfId="9354" xr:uid="{00000000-0005-0000-0000-000002500000}"/>
    <cellStyle name="40% - Énfasis6 12 3 4 2" xfId="24599" xr:uid="{00000000-0005-0000-0000-000003500000}"/>
    <cellStyle name="40% - Énfasis6 12 3 5" xfId="16977" xr:uid="{00000000-0005-0000-0000-000004500000}"/>
    <cellStyle name="40% - Énfasis6 12 4" xfId="5018" xr:uid="{00000000-0005-0000-0000-000005500000}"/>
    <cellStyle name="40% - Énfasis6 12 4 2" xfId="12651" xr:uid="{00000000-0005-0000-0000-000006500000}"/>
    <cellStyle name="40% - Énfasis6 12 4 2 2" xfId="27896" xr:uid="{00000000-0005-0000-0000-000007500000}"/>
    <cellStyle name="40% - Énfasis6 12 4 3" xfId="20274" xr:uid="{00000000-0005-0000-0000-000008500000}"/>
    <cellStyle name="40% - Énfasis6 12 5" xfId="6108" xr:uid="{00000000-0005-0000-0000-000009500000}"/>
    <cellStyle name="40% - Énfasis6 12 5 2" xfId="13733" xr:uid="{00000000-0005-0000-0000-00000A500000}"/>
    <cellStyle name="40% - Énfasis6 12 5 2 2" xfId="28977" xr:uid="{00000000-0005-0000-0000-00000B500000}"/>
    <cellStyle name="40% - Énfasis6 12 5 3" xfId="21355" xr:uid="{00000000-0005-0000-0000-00000C500000}"/>
    <cellStyle name="40% - Énfasis6 12 6" xfId="2846" xr:uid="{00000000-0005-0000-0000-00000D500000}"/>
    <cellStyle name="40% - Énfasis6 12 6 2" xfId="10489" xr:uid="{00000000-0005-0000-0000-00000E500000}"/>
    <cellStyle name="40% - Énfasis6 12 6 2 2" xfId="25734" xr:uid="{00000000-0005-0000-0000-00000F500000}"/>
    <cellStyle name="40% - Énfasis6 12 6 3" xfId="18112" xr:uid="{00000000-0005-0000-0000-000010500000}"/>
    <cellStyle name="40% - Énfasis6 12 7" xfId="8273" xr:uid="{00000000-0005-0000-0000-000011500000}"/>
    <cellStyle name="40% - Énfasis6 12 7 2" xfId="23518" xr:uid="{00000000-0005-0000-0000-000012500000}"/>
    <cellStyle name="40% - Énfasis6 12 8" xfId="15897" xr:uid="{00000000-0005-0000-0000-000013500000}"/>
    <cellStyle name="40% - Énfasis6 13" xfId="485" xr:uid="{00000000-0005-0000-0000-000014500000}"/>
    <cellStyle name="40% - Énfasis6 13 2" xfId="1166" xr:uid="{00000000-0005-0000-0000-000015500000}"/>
    <cellStyle name="40% - Énfasis6 13 2 2" xfId="2248" xr:uid="{00000000-0005-0000-0000-000016500000}"/>
    <cellStyle name="40% - Énfasis6 13 2 2 2" xfId="7731" xr:uid="{00000000-0005-0000-0000-000017500000}"/>
    <cellStyle name="40% - Énfasis6 13 2 2 2 2" xfId="15356" xr:uid="{00000000-0005-0000-0000-000018500000}"/>
    <cellStyle name="40% - Énfasis6 13 2 2 2 2 2" xfId="30600" xr:uid="{00000000-0005-0000-0000-000019500000}"/>
    <cellStyle name="40% - Énfasis6 13 2 2 2 3" xfId="22978" xr:uid="{00000000-0005-0000-0000-00001A500000}"/>
    <cellStyle name="40% - Énfasis6 13 2 2 3" xfId="4474" xr:uid="{00000000-0005-0000-0000-00001B500000}"/>
    <cellStyle name="40% - Énfasis6 13 2 2 3 2" xfId="12112" xr:uid="{00000000-0005-0000-0000-00001C500000}"/>
    <cellStyle name="40% - Énfasis6 13 2 2 3 2 2" xfId="27357" xr:uid="{00000000-0005-0000-0000-00001D500000}"/>
    <cellStyle name="40% - Énfasis6 13 2 2 3 3" xfId="19735" xr:uid="{00000000-0005-0000-0000-00001E500000}"/>
    <cellStyle name="40% - Énfasis6 13 2 2 4" xfId="9896" xr:uid="{00000000-0005-0000-0000-00001F500000}"/>
    <cellStyle name="40% - Énfasis6 13 2 2 4 2" xfId="25141" xr:uid="{00000000-0005-0000-0000-000020500000}"/>
    <cellStyle name="40% - Énfasis6 13 2 2 5" xfId="17519" xr:uid="{00000000-0005-0000-0000-000021500000}"/>
    <cellStyle name="40% - Énfasis6 13 2 3" xfId="5560" xr:uid="{00000000-0005-0000-0000-000022500000}"/>
    <cellStyle name="40% - Énfasis6 13 2 3 2" xfId="13193" xr:uid="{00000000-0005-0000-0000-000023500000}"/>
    <cellStyle name="40% - Énfasis6 13 2 3 2 2" xfId="28438" xr:uid="{00000000-0005-0000-0000-000024500000}"/>
    <cellStyle name="40% - Énfasis6 13 2 3 3" xfId="20816" xr:uid="{00000000-0005-0000-0000-000025500000}"/>
    <cellStyle name="40% - Énfasis6 13 2 4" xfId="6650" xr:uid="{00000000-0005-0000-0000-000026500000}"/>
    <cellStyle name="40% - Énfasis6 13 2 4 2" xfId="14275" xr:uid="{00000000-0005-0000-0000-000027500000}"/>
    <cellStyle name="40% - Énfasis6 13 2 4 2 2" xfId="29519" xr:uid="{00000000-0005-0000-0000-000028500000}"/>
    <cellStyle name="40% - Énfasis6 13 2 4 3" xfId="21897" xr:uid="{00000000-0005-0000-0000-000029500000}"/>
    <cellStyle name="40% - Énfasis6 13 2 5" xfId="3389" xr:uid="{00000000-0005-0000-0000-00002A500000}"/>
    <cellStyle name="40% - Énfasis6 13 2 5 2" xfId="11031" xr:uid="{00000000-0005-0000-0000-00002B500000}"/>
    <cellStyle name="40% - Énfasis6 13 2 5 2 2" xfId="26276" xr:uid="{00000000-0005-0000-0000-00002C500000}"/>
    <cellStyle name="40% - Énfasis6 13 2 5 3" xfId="18654" xr:uid="{00000000-0005-0000-0000-00002D500000}"/>
    <cellStyle name="40% - Énfasis6 13 2 6" xfId="8815" xr:uid="{00000000-0005-0000-0000-00002E500000}"/>
    <cellStyle name="40% - Énfasis6 13 2 6 2" xfId="24060" xr:uid="{00000000-0005-0000-0000-00002F500000}"/>
    <cellStyle name="40% - Énfasis6 13 2 7" xfId="16438" xr:uid="{00000000-0005-0000-0000-000030500000}"/>
    <cellStyle name="40% - Énfasis6 13 3" xfId="1706" xr:uid="{00000000-0005-0000-0000-000031500000}"/>
    <cellStyle name="40% - Énfasis6 13 3 2" xfId="7190" xr:uid="{00000000-0005-0000-0000-000032500000}"/>
    <cellStyle name="40% - Énfasis6 13 3 2 2" xfId="14815" xr:uid="{00000000-0005-0000-0000-000033500000}"/>
    <cellStyle name="40% - Énfasis6 13 3 2 2 2" xfId="30059" xr:uid="{00000000-0005-0000-0000-000034500000}"/>
    <cellStyle name="40% - Énfasis6 13 3 2 3" xfId="22437" xr:uid="{00000000-0005-0000-0000-000035500000}"/>
    <cellStyle name="40% - Énfasis6 13 3 3" xfId="3933" xr:uid="{00000000-0005-0000-0000-000036500000}"/>
    <cellStyle name="40% - Énfasis6 13 3 3 2" xfId="11571" xr:uid="{00000000-0005-0000-0000-000037500000}"/>
    <cellStyle name="40% - Énfasis6 13 3 3 2 2" xfId="26816" xr:uid="{00000000-0005-0000-0000-000038500000}"/>
    <cellStyle name="40% - Énfasis6 13 3 3 3" xfId="19194" xr:uid="{00000000-0005-0000-0000-000039500000}"/>
    <cellStyle name="40% - Énfasis6 13 3 4" xfId="9355" xr:uid="{00000000-0005-0000-0000-00003A500000}"/>
    <cellStyle name="40% - Énfasis6 13 3 4 2" xfId="24600" xr:uid="{00000000-0005-0000-0000-00003B500000}"/>
    <cellStyle name="40% - Énfasis6 13 3 5" xfId="16978" xr:uid="{00000000-0005-0000-0000-00003C500000}"/>
    <cellStyle name="40% - Énfasis6 13 4" xfId="5019" xr:uid="{00000000-0005-0000-0000-00003D500000}"/>
    <cellStyle name="40% - Énfasis6 13 4 2" xfId="12652" xr:uid="{00000000-0005-0000-0000-00003E500000}"/>
    <cellStyle name="40% - Énfasis6 13 4 2 2" xfId="27897" xr:uid="{00000000-0005-0000-0000-00003F500000}"/>
    <cellStyle name="40% - Énfasis6 13 4 3" xfId="20275" xr:uid="{00000000-0005-0000-0000-000040500000}"/>
    <cellStyle name="40% - Énfasis6 13 5" xfId="6109" xr:uid="{00000000-0005-0000-0000-000041500000}"/>
    <cellStyle name="40% - Énfasis6 13 5 2" xfId="13734" xr:uid="{00000000-0005-0000-0000-000042500000}"/>
    <cellStyle name="40% - Énfasis6 13 5 2 2" xfId="28978" xr:uid="{00000000-0005-0000-0000-000043500000}"/>
    <cellStyle name="40% - Énfasis6 13 5 3" xfId="21356" xr:uid="{00000000-0005-0000-0000-000044500000}"/>
    <cellStyle name="40% - Énfasis6 13 6" xfId="2847" xr:uid="{00000000-0005-0000-0000-000045500000}"/>
    <cellStyle name="40% - Énfasis6 13 6 2" xfId="10490" xr:uid="{00000000-0005-0000-0000-000046500000}"/>
    <cellStyle name="40% - Énfasis6 13 6 2 2" xfId="25735" xr:uid="{00000000-0005-0000-0000-000047500000}"/>
    <cellStyle name="40% - Énfasis6 13 6 3" xfId="18113" xr:uid="{00000000-0005-0000-0000-000048500000}"/>
    <cellStyle name="40% - Énfasis6 13 7" xfId="8274" xr:uid="{00000000-0005-0000-0000-000049500000}"/>
    <cellStyle name="40% - Énfasis6 13 7 2" xfId="23519" xr:uid="{00000000-0005-0000-0000-00004A500000}"/>
    <cellStyle name="40% - Énfasis6 13 8" xfId="15898" xr:uid="{00000000-0005-0000-0000-00004B500000}"/>
    <cellStyle name="40% - Énfasis6 14" xfId="486" xr:uid="{00000000-0005-0000-0000-00004C500000}"/>
    <cellStyle name="40% - Énfasis6 14 2" xfId="1167" xr:uid="{00000000-0005-0000-0000-00004D500000}"/>
    <cellStyle name="40% - Énfasis6 14 2 2" xfId="2249" xr:uid="{00000000-0005-0000-0000-00004E500000}"/>
    <cellStyle name="40% - Énfasis6 14 2 2 2" xfId="7732" xr:uid="{00000000-0005-0000-0000-00004F500000}"/>
    <cellStyle name="40% - Énfasis6 14 2 2 2 2" xfId="15357" xr:uid="{00000000-0005-0000-0000-000050500000}"/>
    <cellStyle name="40% - Énfasis6 14 2 2 2 2 2" xfId="30601" xr:uid="{00000000-0005-0000-0000-000051500000}"/>
    <cellStyle name="40% - Énfasis6 14 2 2 2 3" xfId="22979" xr:uid="{00000000-0005-0000-0000-000052500000}"/>
    <cellStyle name="40% - Énfasis6 14 2 2 3" xfId="4475" xr:uid="{00000000-0005-0000-0000-000053500000}"/>
    <cellStyle name="40% - Énfasis6 14 2 2 3 2" xfId="12113" xr:uid="{00000000-0005-0000-0000-000054500000}"/>
    <cellStyle name="40% - Énfasis6 14 2 2 3 2 2" xfId="27358" xr:uid="{00000000-0005-0000-0000-000055500000}"/>
    <cellStyle name="40% - Énfasis6 14 2 2 3 3" xfId="19736" xr:uid="{00000000-0005-0000-0000-000056500000}"/>
    <cellStyle name="40% - Énfasis6 14 2 2 4" xfId="9897" xr:uid="{00000000-0005-0000-0000-000057500000}"/>
    <cellStyle name="40% - Énfasis6 14 2 2 4 2" xfId="25142" xr:uid="{00000000-0005-0000-0000-000058500000}"/>
    <cellStyle name="40% - Énfasis6 14 2 2 5" xfId="17520" xr:uid="{00000000-0005-0000-0000-000059500000}"/>
    <cellStyle name="40% - Énfasis6 14 2 3" xfId="5561" xr:uid="{00000000-0005-0000-0000-00005A500000}"/>
    <cellStyle name="40% - Énfasis6 14 2 3 2" xfId="13194" xr:uid="{00000000-0005-0000-0000-00005B500000}"/>
    <cellStyle name="40% - Énfasis6 14 2 3 2 2" xfId="28439" xr:uid="{00000000-0005-0000-0000-00005C500000}"/>
    <cellStyle name="40% - Énfasis6 14 2 3 3" xfId="20817" xr:uid="{00000000-0005-0000-0000-00005D500000}"/>
    <cellStyle name="40% - Énfasis6 14 2 4" xfId="6651" xr:uid="{00000000-0005-0000-0000-00005E500000}"/>
    <cellStyle name="40% - Énfasis6 14 2 4 2" xfId="14276" xr:uid="{00000000-0005-0000-0000-00005F500000}"/>
    <cellStyle name="40% - Énfasis6 14 2 4 2 2" xfId="29520" xr:uid="{00000000-0005-0000-0000-000060500000}"/>
    <cellStyle name="40% - Énfasis6 14 2 4 3" xfId="21898" xr:uid="{00000000-0005-0000-0000-000061500000}"/>
    <cellStyle name="40% - Énfasis6 14 2 5" xfId="3390" xr:uid="{00000000-0005-0000-0000-000062500000}"/>
    <cellStyle name="40% - Énfasis6 14 2 5 2" xfId="11032" xr:uid="{00000000-0005-0000-0000-000063500000}"/>
    <cellStyle name="40% - Énfasis6 14 2 5 2 2" xfId="26277" xr:uid="{00000000-0005-0000-0000-000064500000}"/>
    <cellStyle name="40% - Énfasis6 14 2 5 3" xfId="18655" xr:uid="{00000000-0005-0000-0000-000065500000}"/>
    <cellStyle name="40% - Énfasis6 14 2 6" xfId="8816" xr:uid="{00000000-0005-0000-0000-000066500000}"/>
    <cellStyle name="40% - Énfasis6 14 2 6 2" xfId="24061" xr:uid="{00000000-0005-0000-0000-000067500000}"/>
    <cellStyle name="40% - Énfasis6 14 2 7" xfId="16439" xr:uid="{00000000-0005-0000-0000-000068500000}"/>
    <cellStyle name="40% - Énfasis6 14 3" xfId="1707" xr:uid="{00000000-0005-0000-0000-000069500000}"/>
    <cellStyle name="40% - Énfasis6 14 3 2" xfId="7191" xr:uid="{00000000-0005-0000-0000-00006A500000}"/>
    <cellStyle name="40% - Énfasis6 14 3 2 2" xfId="14816" xr:uid="{00000000-0005-0000-0000-00006B500000}"/>
    <cellStyle name="40% - Énfasis6 14 3 2 2 2" xfId="30060" xr:uid="{00000000-0005-0000-0000-00006C500000}"/>
    <cellStyle name="40% - Énfasis6 14 3 2 3" xfId="22438" xr:uid="{00000000-0005-0000-0000-00006D500000}"/>
    <cellStyle name="40% - Énfasis6 14 3 3" xfId="3934" xr:uid="{00000000-0005-0000-0000-00006E500000}"/>
    <cellStyle name="40% - Énfasis6 14 3 3 2" xfId="11572" xr:uid="{00000000-0005-0000-0000-00006F500000}"/>
    <cellStyle name="40% - Énfasis6 14 3 3 2 2" xfId="26817" xr:uid="{00000000-0005-0000-0000-000070500000}"/>
    <cellStyle name="40% - Énfasis6 14 3 3 3" xfId="19195" xr:uid="{00000000-0005-0000-0000-000071500000}"/>
    <cellStyle name="40% - Énfasis6 14 3 4" xfId="9356" xr:uid="{00000000-0005-0000-0000-000072500000}"/>
    <cellStyle name="40% - Énfasis6 14 3 4 2" xfId="24601" xr:uid="{00000000-0005-0000-0000-000073500000}"/>
    <cellStyle name="40% - Énfasis6 14 3 5" xfId="16979" xr:uid="{00000000-0005-0000-0000-000074500000}"/>
    <cellStyle name="40% - Énfasis6 14 4" xfId="5020" xr:uid="{00000000-0005-0000-0000-000075500000}"/>
    <cellStyle name="40% - Énfasis6 14 4 2" xfId="12653" xr:uid="{00000000-0005-0000-0000-000076500000}"/>
    <cellStyle name="40% - Énfasis6 14 4 2 2" xfId="27898" xr:uid="{00000000-0005-0000-0000-000077500000}"/>
    <cellStyle name="40% - Énfasis6 14 4 3" xfId="20276" xr:uid="{00000000-0005-0000-0000-000078500000}"/>
    <cellStyle name="40% - Énfasis6 14 5" xfId="6110" xr:uid="{00000000-0005-0000-0000-000079500000}"/>
    <cellStyle name="40% - Énfasis6 14 5 2" xfId="13735" xr:uid="{00000000-0005-0000-0000-00007A500000}"/>
    <cellStyle name="40% - Énfasis6 14 5 2 2" xfId="28979" xr:uid="{00000000-0005-0000-0000-00007B500000}"/>
    <cellStyle name="40% - Énfasis6 14 5 3" xfId="21357" xr:uid="{00000000-0005-0000-0000-00007C500000}"/>
    <cellStyle name="40% - Énfasis6 14 6" xfId="2848" xr:uid="{00000000-0005-0000-0000-00007D500000}"/>
    <cellStyle name="40% - Énfasis6 14 6 2" xfId="10491" xr:uid="{00000000-0005-0000-0000-00007E500000}"/>
    <cellStyle name="40% - Énfasis6 14 6 2 2" xfId="25736" xr:uid="{00000000-0005-0000-0000-00007F500000}"/>
    <cellStyle name="40% - Énfasis6 14 6 3" xfId="18114" xr:uid="{00000000-0005-0000-0000-000080500000}"/>
    <cellStyle name="40% - Énfasis6 14 7" xfId="8275" xr:uid="{00000000-0005-0000-0000-000081500000}"/>
    <cellStyle name="40% - Énfasis6 14 7 2" xfId="23520" xr:uid="{00000000-0005-0000-0000-000082500000}"/>
    <cellStyle name="40% - Énfasis6 14 8" xfId="15899" xr:uid="{00000000-0005-0000-0000-000083500000}"/>
    <cellStyle name="40% - Énfasis6 15" xfId="487" xr:uid="{00000000-0005-0000-0000-000084500000}"/>
    <cellStyle name="40% - Énfasis6 15 2" xfId="1168" xr:uid="{00000000-0005-0000-0000-000085500000}"/>
    <cellStyle name="40% - Énfasis6 15 2 2" xfId="2250" xr:uid="{00000000-0005-0000-0000-000086500000}"/>
    <cellStyle name="40% - Énfasis6 15 2 2 2" xfId="7733" xr:uid="{00000000-0005-0000-0000-000087500000}"/>
    <cellStyle name="40% - Énfasis6 15 2 2 2 2" xfId="15358" xr:uid="{00000000-0005-0000-0000-000088500000}"/>
    <cellStyle name="40% - Énfasis6 15 2 2 2 2 2" xfId="30602" xr:uid="{00000000-0005-0000-0000-000089500000}"/>
    <cellStyle name="40% - Énfasis6 15 2 2 2 3" xfId="22980" xr:uid="{00000000-0005-0000-0000-00008A500000}"/>
    <cellStyle name="40% - Énfasis6 15 2 2 3" xfId="4476" xr:uid="{00000000-0005-0000-0000-00008B500000}"/>
    <cellStyle name="40% - Énfasis6 15 2 2 3 2" xfId="12114" xr:uid="{00000000-0005-0000-0000-00008C500000}"/>
    <cellStyle name="40% - Énfasis6 15 2 2 3 2 2" xfId="27359" xr:uid="{00000000-0005-0000-0000-00008D500000}"/>
    <cellStyle name="40% - Énfasis6 15 2 2 3 3" xfId="19737" xr:uid="{00000000-0005-0000-0000-00008E500000}"/>
    <cellStyle name="40% - Énfasis6 15 2 2 4" xfId="9898" xr:uid="{00000000-0005-0000-0000-00008F500000}"/>
    <cellStyle name="40% - Énfasis6 15 2 2 4 2" xfId="25143" xr:uid="{00000000-0005-0000-0000-000090500000}"/>
    <cellStyle name="40% - Énfasis6 15 2 2 5" xfId="17521" xr:uid="{00000000-0005-0000-0000-000091500000}"/>
    <cellStyle name="40% - Énfasis6 15 2 3" xfId="5562" xr:uid="{00000000-0005-0000-0000-000092500000}"/>
    <cellStyle name="40% - Énfasis6 15 2 3 2" xfId="13195" xr:uid="{00000000-0005-0000-0000-000093500000}"/>
    <cellStyle name="40% - Énfasis6 15 2 3 2 2" xfId="28440" xr:uid="{00000000-0005-0000-0000-000094500000}"/>
    <cellStyle name="40% - Énfasis6 15 2 3 3" xfId="20818" xr:uid="{00000000-0005-0000-0000-000095500000}"/>
    <cellStyle name="40% - Énfasis6 15 2 4" xfId="6652" xr:uid="{00000000-0005-0000-0000-000096500000}"/>
    <cellStyle name="40% - Énfasis6 15 2 4 2" xfId="14277" xr:uid="{00000000-0005-0000-0000-000097500000}"/>
    <cellStyle name="40% - Énfasis6 15 2 4 2 2" xfId="29521" xr:uid="{00000000-0005-0000-0000-000098500000}"/>
    <cellStyle name="40% - Énfasis6 15 2 4 3" xfId="21899" xr:uid="{00000000-0005-0000-0000-000099500000}"/>
    <cellStyle name="40% - Énfasis6 15 2 5" xfId="3391" xr:uid="{00000000-0005-0000-0000-00009A500000}"/>
    <cellStyle name="40% - Énfasis6 15 2 5 2" xfId="11033" xr:uid="{00000000-0005-0000-0000-00009B500000}"/>
    <cellStyle name="40% - Énfasis6 15 2 5 2 2" xfId="26278" xr:uid="{00000000-0005-0000-0000-00009C500000}"/>
    <cellStyle name="40% - Énfasis6 15 2 5 3" xfId="18656" xr:uid="{00000000-0005-0000-0000-00009D500000}"/>
    <cellStyle name="40% - Énfasis6 15 2 6" xfId="8817" xr:uid="{00000000-0005-0000-0000-00009E500000}"/>
    <cellStyle name="40% - Énfasis6 15 2 6 2" xfId="24062" xr:uid="{00000000-0005-0000-0000-00009F500000}"/>
    <cellStyle name="40% - Énfasis6 15 2 7" xfId="16440" xr:uid="{00000000-0005-0000-0000-0000A0500000}"/>
    <cellStyle name="40% - Énfasis6 15 3" xfId="1708" xr:uid="{00000000-0005-0000-0000-0000A1500000}"/>
    <cellStyle name="40% - Énfasis6 15 3 2" xfId="7192" xr:uid="{00000000-0005-0000-0000-0000A2500000}"/>
    <cellStyle name="40% - Énfasis6 15 3 2 2" xfId="14817" xr:uid="{00000000-0005-0000-0000-0000A3500000}"/>
    <cellStyle name="40% - Énfasis6 15 3 2 2 2" xfId="30061" xr:uid="{00000000-0005-0000-0000-0000A4500000}"/>
    <cellStyle name="40% - Énfasis6 15 3 2 3" xfId="22439" xr:uid="{00000000-0005-0000-0000-0000A5500000}"/>
    <cellStyle name="40% - Énfasis6 15 3 3" xfId="3935" xr:uid="{00000000-0005-0000-0000-0000A6500000}"/>
    <cellStyle name="40% - Énfasis6 15 3 3 2" xfId="11573" xr:uid="{00000000-0005-0000-0000-0000A7500000}"/>
    <cellStyle name="40% - Énfasis6 15 3 3 2 2" xfId="26818" xr:uid="{00000000-0005-0000-0000-0000A8500000}"/>
    <cellStyle name="40% - Énfasis6 15 3 3 3" xfId="19196" xr:uid="{00000000-0005-0000-0000-0000A9500000}"/>
    <cellStyle name="40% - Énfasis6 15 3 4" xfId="9357" xr:uid="{00000000-0005-0000-0000-0000AA500000}"/>
    <cellStyle name="40% - Énfasis6 15 3 4 2" xfId="24602" xr:uid="{00000000-0005-0000-0000-0000AB500000}"/>
    <cellStyle name="40% - Énfasis6 15 3 5" xfId="16980" xr:uid="{00000000-0005-0000-0000-0000AC500000}"/>
    <cellStyle name="40% - Énfasis6 15 4" xfId="5021" xr:uid="{00000000-0005-0000-0000-0000AD500000}"/>
    <cellStyle name="40% - Énfasis6 15 4 2" xfId="12654" xr:uid="{00000000-0005-0000-0000-0000AE500000}"/>
    <cellStyle name="40% - Énfasis6 15 4 2 2" xfId="27899" xr:uid="{00000000-0005-0000-0000-0000AF500000}"/>
    <cellStyle name="40% - Énfasis6 15 4 3" xfId="20277" xr:uid="{00000000-0005-0000-0000-0000B0500000}"/>
    <cellStyle name="40% - Énfasis6 15 5" xfId="6111" xr:uid="{00000000-0005-0000-0000-0000B1500000}"/>
    <cellStyle name="40% - Énfasis6 15 5 2" xfId="13736" xr:uid="{00000000-0005-0000-0000-0000B2500000}"/>
    <cellStyle name="40% - Énfasis6 15 5 2 2" xfId="28980" xr:uid="{00000000-0005-0000-0000-0000B3500000}"/>
    <cellStyle name="40% - Énfasis6 15 5 3" xfId="21358" xr:uid="{00000000-0005-0000-0000-0000B4500000}"/>
    <cellStyle name="40% - Énfasis6 15 6" xfId="2849" xr:uid="{00000000-0005-0000-0000-0000B5500000}"/>
    <cellStyle name="40% - Énfasis6 15 6 2" xfId="10492" xr:uid="{00000000-0005-0000-0000-0000B6500000}"/>
    <cellStyle name="40% - Énfasis6 15 6 2 2" xfId="25737" xr:uid="{00000000-0005-0000-0000-0000B7500000}"/>
    <cellStyle name="40% - Énfasis6 15 6 3" xfId="18115" xr:uid="{00000000-0005-0000-0000-0000B8500000}"/>
    <cellStyle name="40% - Énfasis6 15 7" xfId="8276" xr:uid="{00000000-0005-0000-0000-0000B9500000}"/>
    <cellStyle name="40% - Énfasis6 15 7 2" xfId="23521" xr:uid="{00000000-0005-0000-0000-0000BA500000}"/>
    <cellStyle name="40% - Énfasis6 15 8" xfId="15900" xr:uid="{00000000-0005-0000-0000-0000BB500000}"/>
    <cellStyle name="40% - Énfasis6 16" xfId="488" xr:uid="{00000000-0005-0000-0000-0000BC500000}"/>
    <cellStyle name="40% - Énfasis6 16 2" xfId="1169" xr:uid="{00000000-0005-0000-0000-0000BD500000}"/>
    <cellStyle name="40% - Énfasis6 16 2 2" xfId="2251" xr:uid="{00000000-0005-0000-0000-0000BE500000}"/>
    <cellStyle name="40% - Énfasis6 16 2 2 2" xfId="7734" xr:uid="{00000000-0005-0000-0000-0000BF500000}"/>
    <cellStyle name="40% - Énfasis6 16 2 2 2 2" xfId="15359" xr:uid="{00000000-0005-0000-0000-0000C0500000}"/>
    <cellStyle name="40% - Énfasis6 16 2 2 2 2 2" xfId="30603" xr:uid="{00000000-0005-0000-0000-0000C1500000}"/>
    <cellStyle name="40% - Énfasis6 16 2 2 2 3" xfId="22981" xr:uid="{00000000-0005-0000-0000-0000C2500000}"/>
    <cellStyle name="40% - Énfasis6 16 2 2 3" xfId="4477" xr:uid="{00000000-0005-0000-0000-0000C3500000}"/>
    <cellStyle name="40% - Énfasis6 16 2 2 3 2" xfId="12115" xr:uid="{00000000-0005-0000-0000-0000C4500000}"/>
    <cellStyle name="40% - Énfasis6 16 2 2 3 2 2" xfId="27360" xr:uid="{00000000-0005-0000-0000-0000C5500000}"/>
    <cellStyle name="40% - Énfasis6 16 2 2 3 3" xfId="19738" xr:uid="{00000000-0005-0000-0000-0000C6500000}"/>
    <cellStyle name="40% - Énfasis6 16 2 2 4" xfId="9899" xr:uid="{00000000-0005-0000-0000-0000C7500000}"/>
    <cellStyle name="40% - Énfasis6 16 2 2 4 2" xfId="25144" xr:uid="{00000000-0005-0000-0000-0000C8500000}"/>
    <cellStyle name="40% - Énfasis6 16 2 2 5" xfId="17522" xr:uid="{00000000-0005-0000-0000-0000C9500000}"/>
    <cellStyle name="40% - Énfasis6 16 2 3" xfId="5563" xr:uid="{00000000-0005-0000-0000-0000CA500000}"/>
    <cellStyle name="40% - Énfasis6 16 2 3 2" xfId="13196" xr:uid="{00000000-0005-0000-0000-0000CB500000}"/>
    <cellStyle name="40% - Énfasis6 16 2 3 2 2" xfId="28441" xr:uid="{00000000-0005-0000-0000-0000CC500000}"/>
    <cellStyle name="40% - Énfasis6 16 2 3 3" xfId="20819" xr:uid="{00000000-0005-0000-0000-0000CD500000}"/>
    <cellStyle name="40% - Énfasis6 16 2 4" xfId="6653" xr:uid="{00000000-0005-0000-0000-0000CE500000}"/>
    <cellStyle name="40% - Énfasis6 16 2 4 2" xfId="14278" xr:uid="{00000000-0005-0000-0000-0000CF500000}"/>
    <cellStyle name="40% - Énfasis6 16 2 4 2 2" xfId="29522" xr:uid="{00000000-0005-0000-0000-0000D0500000}"/>
    <cellStyle name="40% - Énfasis6 16 2 4 3" xfId="21900" xr:uid="{00000000-0005-0000-0000-0000D1500000}"/>
    <cellStyle name="40% - Énfasis6 16 2 5" xfId="3392" xr:uid="{00000000-0005-0000-0000-0000D2500000}"/>
    <cellStyle name="40% - Énfasis6 16 2 5 2" xfId="11034" xr:uid="{00000000-0005-0000-0000-0000D3500000}"/>
    <cellStyle name="40% - Énfasis6 16 2 5 2 2" xfId="26279" xr:uid="{00000000-0005-0000-0000-0000D4500000}"/>
    <cellStyle name="40% - Énfasis6 16 2 5 3" xfId="18657" xr:uid="{00000000-0005-0000-0000-0000D5500000}"/>
    <cellStyle name="40% - Énfasis6 16 2 6" xfId="8818" xr:uid="{00000000-0005-0000-0000-0000D6500000}"/>
    <cellStyle name="40% - Énfasis6 16 2 6 2" xfId="24063" xr:uid="{00000000-0005-0000-0000-0000D7500000}"/>
    <cellStyle name="40% - Énfasis6 16 2 7" xfId="16441" xr:uid="{00000000-0005-0000-0000-0000D8500000}"/>
    <cellStyle name="40% - Énfasis6 16 3" xfId="1709" xr:uid="{00000000-0005-0000-0000-0000D9500000}"/>
    <cellStyle name="40% - Énfasis6 16 3 2" xfId="7193" xr:uid="{00000000-0005-0000-0000-0000DA500000}"/>
    <cellStyle name="40% - Énfasis6 16 3 2 2" xfId="14818" xr:uid="{00000000-0005-0000-0000-0000DB500000}"/>
    <cellStyle name="40% - Énfasis6 16 3 2 2 2" xfId="30062" xr:uid="{00000000-0005-0000-0000-0000DC500000}"/>
    <cellStyle name="40% - Énfasis6 16 3 2 3" xfId="22440" xr:uid="{00000000-0005-0000-0000-0000DD500000}"/>
    <cellStyle name="40% - Énfasis6 16 3 3" xfId="3936" xr:uid="{00000000-0005-0000-0000-0000DE500000}"/>
    <cellStyle name="40% - Énfasis6 16 3 3 2" xfId="11574" xr:uid="{00000000-0005-0000-0000-0000DF500000}"/>
    <cellStyle name="40% - Énfasis6 16 3 3 2 2" xfId="26819" xr:uid="{00000000-0005-0000-0000-0000E0500000}"/>
    <cellStyle name="40% - Énfasis6 16 3 3 3" xfId="19197" xr:uid="{00000000-0005-0000-0000-0000E1500000}"/>
    <cellStyle name="40% - Énfasis6 16 3 4" xfId="9358" xr:uid="{00000000-0005-0000-0000-0000E2500000}"/>
    <cellStyle name="40% - Énfasis6 16 3 4 2" xfId="24603" xr:uid="{00000000-0005-0000-0000-0000E3500000}"/>
    <cellStyle name="40% - Énfasis6 16 3 5" xfId="16981" xr:uid="{00000000-0005-0000-0000-0000E4500000}"/>
    <cellStyle name="40% - Énfasis6 16 4" xfId="5022" xr:uid="{00000000-0005-0000-0000-0000E5500000}"/>
    <cellStyle name="40% - Énfasis6 16 4 2" xfId="12655" xr:uid="{00000000-0005-0000-0000-0000E6500000}"/>
    <cellStyle name="40% - Énfasis6 16 4 2 2" xfId="27900" xr:uid="{00000000-0005-0000-0000-0000E7500000}"/>
    <cellStyle name="40% - Énfasis6 16 4 3" xfId="20278" xr:uid="{00000000-0005-0000-0000-0000E8500000}"/>
    <cellStyle name="40% - Énfasis6 16 5" xfId="6112" xr:uid="{00000000-0005-0000-0000-0000E9500000}"/>
    <cellStyle name="40% - Énfasis6 16 5 2" xfId="13737" xr:uid="{00000000-0005-0000-0000-0000EA500000}"/>
    <cellStyle name="40% - Énfasis6 16 5 2 2" xfId="28981" xr:uid="{00000000-0005-0000-0000-0000EB500000}"/>
    <cellStyle name="40% - Énfasis6 16 5 3" xfId="21359" xr:uid="{00000000-0005-0000-0000-0000EC500000}"/>
    <cellStyle name="40% - Énfasis6 16 6" xfId="2850" xr:uid="{00000000-0005-0000-0000-0000ED500000}"/>
    <cellStyle name="40% - Énfasis6 16 6 2" xfId="10493" xr:uid="{00000000-0005-0000-0000-0000EE500000}"/>
    <cellStyle name="40% - Énfasis6 16 6 2 2" xfId="25738" xr:uid="{00000000-0005-0000-0000-0000EF500000}"/>
    <cellStyle name="40% - Énfasis6 16 6 3" xfId="18116" xr:uid="{00000000-0005-0000-0000-0000F0500000}"/>
    <cellStyle name="40% - Énfasis6 16 7" xfId="8277" xr:uid="{00000000-0005-0000-0000-0000F1500000}"/>
    <cellStyle name="40% - Énfasis6 16 7 2" xfId="23522" xr:uid="{00000000-0005-0000-0000-0000F2500000}"/>
    <cellStyle name="40% - Énfasis6 16 8" xfId="15901" xr:uid="{00000000-0005-0000-0000-0000F3500000}"/>
    <cellStyle name="40% - Énfasis6 17" xfId="489" xr:uid="{00000000-0005-0000-0000-0000F4500000}"/>
    <cellStyle name="40% - Énfasis6 17 2" xfId="1170" xr:uid="{00000000-0005-0000-0000-0000F5500000}"/>
    <cellStyle name="40% - Énfasis6 17 2 2" xfId="2252" xr:uid="{00000000-0005-0000-0000-0000F6500000}"/>
    <cellStyle name="40% - Énfasis6 17 2 2 2" xfId="7735" xr:uid="{00000000-0005-0000-0000-0000F7500000}"/>
    <cellStyle name="40% - Énfasis6 17 2 2 2 2" xfId="15360" xr:uid="{00000000-0005-0000-0000-0000F8500000}"/>
    <cellStyle name="40% - Énfasis6 17 2 2 2 2 2" xfId="30604" xr:uid="{00000000-0005-0000-0000-0000F9500000}"/>
    <cellStyle name="40% - Énfasis6 17 2 2 2 3" xfId="22982" xr:uid="{00000000-0005-0000-0000-0000FA500000}"/>
    <cellStyle name="40% - Énfasis6 17 2 2 3" xfId="4478" xr:uid="{00000000-0005-0000-0000-0000FB500000}"/>
    <cellStyle name="40% - Énfasis6 17 2 2 3 2" xfId="12116" xr:uid="{00000000-0005-0000-0000-0000FC500000}"/>
    <cellStyle name="40% - Énfasis6 17 2 2 3 2 2" xfId="27361" xr:uid="{00000000-0005-0000-0000-0000FD500000}"/>
    <cellStyle name="40% - Énfasis6 17 2 2 3 3" xfId="19739" xr:uid="{00000000-0005-0000-0000-0000FE500000}"/>
    <cellStyle name="40% - Énfasis6 17 2 2 4" xfId="9900" xr:uid="{00000000-0005-0000-0000-0000FF500000}"/>
    <cellStyle name="40% - Énfasis6 17 2 2 4 2" xfId="25145" xr:uid="{00000000-0005-0000-0000-000000510000}"/>
    <cellStyle name="40% - Énfasis6 17 2 2 5" xfId="17523" xr:uid="{00000000-0005-0000-0000-000001510000}"/>
    <cellStyle name="40% - Énfasis6 17 2 3" xfId="5564" xr:uid="{00000000-0005-0000-0000-000002510000}"/>
    <cellStyle name="40% - Énfasis6 17 2 3 2" xfId="13197" xr:uid="{00000000-0005-0000-0000-000003510000}"/>
    <cellStyle name="40% - Énfasis6 17 2 3 2 2" xfId="28442" xr:uid="{00000000-0005-0000-0000-000004510000}"/>
    <cellStyle name="40% - Énfasis6 17 2 3 3" xfId="20820" xr:uid="{00000000-0005-0000-0000-000005510000}"/>
    <cellStyle name="40% - Énfasis6 17 2 4" xfId="6654" xr:uid="{00000000-0005-0000-0000-000006510000}"/>
    <cellStyle name="40% - Énfasis6 17 2 4 2" xfId="14279" xr:uid="{00000000-0005-0000-0000-000007510000}"/>
    <cellStyle name="40% - Énfasis6 17 2 4 2 2" xfId="29523" xr:uid="{00000000-0005-0000-0000-000008510000}"/>
    <cellStyle name="40% - Énfasis6 17 2 4 3" xfId="21901" xr:uid="{00000000-0005-0000-0000-000009510000}"/>
    <cellStyle name="40% - Énfasis6 17 2 5" xfId="3393" xr:uid="{00000000-0005-0000-0000-00000A510000}"/>
    <cellStyle name="40% - Énfasis6 17 2 5 2" xfId="11035" xr:uid="{00000000-0005-0000-0000-00000B510000}"/>
    <cellStyle name="40% - Énfasis6 17 2 5 2 2" xfId="26280" xr:uid="{00000000-0005-0000-0000-00000C510000}"/>
    <cellStyle name="40% - Énfasis6 17 2 5 3" xfId="18658" xr:uid="{00000000-0005-0000-0000-00000D510000}"/>
    <cellStyle name="40% - Énfasis6 17 2 6" xfId="8819" xr:uid="{00000000-0005-0000-0000-00000E510000}"/>
    <cellStyle name="40% - Énfasis6 17 2 6 2" xfId="24064" xr:uid="{00000000-0005-0000-0000-00000F510000}"/>
    <cellStyle name="40% - Énfasis6 17 2 7" xfId="16442" xr:uid="{00000000-0005-0000-0000-000010510000}"/>
    <cellStyle name="40% - Énfasis6 17 3" xfId="1710" xr:uid="{00000000-0005-0000-0000-000011510000}"/>
    <cellStyle name="40% - Énfasis6 17 3 2" xfId="7194" xr:uid="{00000000-0005-0000-0000-000012510000}"/>
    <cellStyle name="40% - Énfasis6 17 3 2 2" xfId="14819" xr:uid="{00000000-0005-0000-0000-000013510000}"/>
    <cellStyle name="40% - Énfasis6 17 3 2 2 2" xfId="30063" xr:uid="{00000000-0005-0000-0000-000014510000}"/>
    <cellStyle name="40% - Énfasis6 17 3 2 3" xfId="22441" xr:uid="{00000000-0005-0000-0000-000015510000}"/>
    <cellStyle name="40% - Énfasis6 17 3 3" xfId="3937" xr:uid="{00000000-0005-0000-0000-000016510000}"/>
    <cellStyle name="40% - Énfasis6 17 3 3 2" xfId="11575" xr:uid="{00000000-0005-0000-0000-000017510000}"/>
    <cellStyle name="40% - Énfasis6 17 3 3 2 2" xfId="26820" xr:uid="{00000000-0005-0000-0000-000018510000}"/>
    <cellStyle name="40% - Énfasis6 17 3 3 3" xfId="19198" xr:uid="{00000000-0005-0000-0000-000019510000}"/>
    <cellStyle name="40% - Énfasis6 17 3 4" xfId="9359" xr:uid="{00000000-0005-0000-0000-00001A510000}"/>
    <cellStyle name="40% - Énfasis6 17 3 4 2" xfId="24604" xr:uid="{00000000-0005-0000-0000-00001B510000}"/>
    <cellStyle name="40% - Énfasis6 17 3 5" xfId="16982" xr:uid="{00000000-0005-0000-0000-00001C510000}"/>
    <cellStyle name="40% - Énfasis6 17 4" xfId="5023" xr:uid="{00000000-0005-0000-0000-00001D510000}"/>
    <cellStyle name="40% - Énfasis6 17 4 2" xfId="12656" xr:uid="{00000000-0005-0000-0000-00001E510000}"/>
    <cellStyle name="40% - Énfasis6 17 4 2 2" xfId="27901" xr:uid="{00000000-0005-0000-0000-00001F510000}"/>
    <cellStyle name="40% - Énfasis6 17 4 3" xfId="20279" xr:uid="{00000000-0005-0000-0000-000020510000}"/>
    <cellStyle name="40% - Énfasis6 17 5" xfId="6113" xr:uid="{00000000-0005-0000-0000-000021510000}"/>
    <cellStyle name="40% - Énfasis6 17 5 2" xfId="13738" xr:uid="{00000000-0005-0000-0000-000022510000}"/>
    <cellStyle name="40% - Énfasis6 17 5 2 2" xfId="28982" xr:uid="{00000000-0005-0000-0000-000023510000}"/>
    <cellStyle name="40% - Énfasis6 17 5 3" xfId="21360" xr:uid="{00000000-0005-0000-0000-000024510000}"/>
    <cellStyle name="40% - Énfasis6 17 6" xfId="2851" xr:uid="{00000000-0005-0000-0000-000025510000}"/>
    <cellStyle name="40% - Énfasis6 17 6 2" xfId="10494" xr:uid="{00000000-0005-0000-0000-000026510000}"/>
    <cellStyle name="40% - Énfasis6 17 6 2 2" xfId="25739" xr:uid="{00000000-0005-0000-0000-000027510000}"/>
    <cellStyle name="40% - Énfasis6 17 6 3" xfId="18117" xr:uid="{00000000-0005-0000-0000-000028510000}"/>
    <cellStyle name="40% - Énfasis6 17 7" xfId="8278" xr:uid="{00000000-0005-0000-0000-000029510000}"/>
    <cellStyle name="40% - Énfasis6 17 7 2" xfId="23523" xr:uid="{00000000-0005-0000-0000-00002A510000}"/>
    <cellStyle name="40% - Énfasis6 17 8" xfId="15902" xr:uid="{00000000-0005-0000-0000-00002B510000}"/>
    <cellStyle name="40% - Énfasis6 18" xfId="490" xr:uid="{00000000-0005-0000-0000-00002C510000}"/>
    <cellStyle name="40% - Énfasis6 18 2" xfId="1171" xr:uid="{00000000-0005-0000-0000-00002D510000}"/>
    <cellStyle name="40% - Énfasis6 18 2 2" xfId="2253" xr:uid="{00000000-0005-0000-0000-00002E510000}"/>
    <cellStyle name="40% - Énfasis6 18 2 2 2" xfId="7736" xr:uid="{00000000-0005-0000-0000-00002F510000}"/>
    <cellStyle name="40% - Énfasis6 18 2 2 2 2" xfId="15361" xr:uid="{00000000-0005-0000-0000-000030510000}"/>
    <cellStyle name="40% - Énfasis6 18 2 2 2 2 2" xfId="30605" xr:uid="{00000000-0005-0000-0000-000031510000}"/>
    <cellStyle name="40% - Énfasis6 18 2 2 2 3" xfId="22983" xr:uid="{00000000-0005-0000-0000-000032510000}"/>
    <cellStyle name="40% - Énfasis6 18 2 2 3" xfId="4479" xr:uid="{00000000-0005-0000-0000-000033510000}"/>
    <cellStyle name="40% - Énfasis6 18 2 2 3 2" xfId="12117" xr:uid="{00000000-0005-0000-0000-000034510000}"/>
    <cellStyle name="40% - Énfasis6 18 2 2 3 2 2" xfId="27362" xr:uid="{00000000-0005-0000-0000-000035510000}"/>
    <cellStyle name="40% - Énfasis6 18 2 2 3 3" xfId="19740" xr:uid="{00000000-0005-0000-0000-000036510000}"/>
    <cellStyle name="40% - Énfasis6 18 2 2 4" xfId="9901" xr:uid="{00000000-0005-0000-0000-000037510000}"/>
    <cellStyle name="40% - Énfasis6 18 2 2 4 2" xfId="25146" xr:uid="{00000000-0005-0000-0000-000038510000}"/>
    <cellStyle name="40% - Énfasis6 18 2 2 5" xfId="17524" xr:uid="{00000000-0005-0000-0000-000039510000}"/>
    <cellStyle name="40% - Énfasis6 18 2 3" xfId="5565" xr:uid="{00000000-0005-0000-0000-00003A510000}"/>
    <cellStyle name="40% - Énfasis6 18 2 3 2" xfId="13198" xr:uid="{00000000-0005-0000-0000-00003B510000}"/>
    <cellStyle name="40% - Énfasis6 18 2 3 2 2" xfId="28443" xr:uid="{00000000-0005-0000-0000-00003C510000}"/>
    <cellStyle name="40% - Énfasis6 18 2 3 3" xfId="20821" xr:uid="{00000000-0005-0000-0000-00003D510000}"/>
    <cellStyle name="40% - Énfasis6 18 2 4" xfId="6655" xr:uid="{00000000-0005-0000-0000-00003E510000}"/>
    <cellStyle name="40% - Énfasis6 18 2 4 2" xfId="14280" xr:uid="{00000000-0005-0000-0000-00003F510000}"/>
    <cellStyle name="40% - Énfasis6 18 2 4 2 2" xfId="29524" xr:uid="{00000000-0005-0000-0000-000040510000}"/>
    <cellStyle name="40% - Énfasis6 18 2 4 3" xfId="21902" xr:uid="{00000000-0005-0000-0000-000041510000}"/>
    <cellStyle name="40% - Énfasis6 18 2 5" xfId="3394" xr:uid="{00000000-0005-0000-0000-000042510000}"/>
    <cellStyle name="40% - Énfasis6 18 2 5 2" xfId="11036" xr:uid="{00000000-0005-0000-0000-000043510000}"/>
    <cellStyle name="40% - Énfasis6 18 2 5 2 2" xfId="26281" xr:uid="{00000000-0005-0000-0000-000044510000}"/>
    <cellStyle name="40% - Énfasis6 18 2 5 3" xfId="18659" xr:uid="{00000000-0005-0000-0000-000045510000}"/>
    <cellStyle name="40% - Énfasis6 18 2 6" xfId="8820" xr:uid="{00000000-0005-0000-0000-000046510000}"/>
    <cellStyle name="40% - Énfasis6 18 2 6 2" xfId="24065" xr:uid="{00000000-0005-0000-0000-000047510000}"/>
    <cellStyle name="40% - Énfasis6 18 2 7" xfId="16443" xr:uid="{00000000-0005-0000-0000-000048510000}"/>
    <cellStyle name="40% - Énfasis6 18 3" xfId="1711" xr:uid="{00000000-0005-0000-0000-000049510000}"/>
    <cellStyle name="40% - Énfasis6 18 3 2" xfId="7195" xr:uid="{00000000-0005-0000-0000-00004A510000}"/>
    <cellStyle name="40% - Énfasis6 18 3 2 2" xfId="14820" xr:uid="{00000000-0005-0000-0000-00004B510000}"/>
    <cellStyle name="40% - Énfasis6 18 3 2 2 2" xfId="30064" xr:uid="{00000000-0005-0000-0000-00004C510000}"/>
    <cellStyle name="40% - Énfasis6 18 3 2 3" xfId="22442" xr:uid="{00000000-0005-0000-0000-00004D510000}"/>
    <cellStyle name="40% - Énfasis6 18 3 3" xfId="3938" xr:uid="{00000000-0005-0000-0000-00004E510000}"/>
    <cellStyle name="40% - Énfasis6 18 3 3 2" xfId="11576" xr:uid="{00000000-0005-0000-0000-00004F510000}"/>
    <cellStyle name="40% - Énfasis6 18 3 3 2 2" xfId="26821" xr:uid="{00000000-0005-0000-0000-000050510000}"/>
    <cellStyle name="40% - Énfasis6 18 3 3 3" xfId="19199" xr:uid="{00000000-0005-0000-0000-000051510000}"/>
    <cellStyle name="40% - Énfasis6 18 3 4" xfId="9360" xr:uid="{00000000-0005-0000-0000-000052510000}"/>
    <cellStyle name="40% - Énfasis6 18 3 4 2" xfId="24605" xr:uid="{00000000-0005-0000-0000-000053510000}"/>
    <cellStyle name="40% - Énfasis6 18 3 5" xfId="16983" xr:uid="{00000000-0005-0000-0000-000054510000}"/>
    <cellStyle name="40% - Énfasis6 18 4" xfId="5024" xr:uid="{00000000-0005-0000-0000-000055510000}"/>
    <cellStyle name="40% - Énfasis6 18 4 2" xfId="12657" xr:uid="{00000000-0005-0000-0000-000056510000}"/>
    <cellStyle name="40% - Énfasis6 18 4 2 2" xfId="27902" xr:uid="{00000000-0005-0000-0000-000057510000}"/>
    <cellStyle name="40% - Énfasis6 18 4 3" xfId="20280" xr:uid="{00000000-0005-0000-0000-000058510000}"/>
    <cellStyle name="40% - Énfasis6 18 5" xfId="6114" xr:uid="{00000000-0005-0000-0000-000059510000}"/>
    <cellStyle name="40% - Énfasis6 18 5 2" xfId="13739" xr:uid="{00000000-0005-0000-0000-00005A510000}"/>
    <cellStyle name="40% - Énfasis6 18 5 2 2" xfId="28983" xr:uid="{00000000-0005-0000-0000-00005B510000}"/>
    <cellStyle name="40% - Énfasis6 18 5 3" xfId="21361" xr:uid="{00000000-0005-0000-0000-00005C510000}"/>
    <cellStyle name="40% - Énfasis6 18 6" xfId="2852" xr:uid="{00000000-0005-0000-0000-00005D510000}"/>
    <cellStyle name="40% - Énfasis6 18 6 2" xfId="10495" xr:uid="{00000000-0005-0000-0000-00005E510000}"/>
    <cellStyle name="40% - Énfasis6 18 6 2 2" xfId="25740" xr:uid="{00000000-0005-0000-0000-00005F510000}"/>
    <cellStyle name="40% - Énfasis6 18 6 3" xfId="18118" xr:uid="{00000000-0005-0000-0000-000060510000}"/>
    <cellStyle name="40% - Énfasis6 18 7" xfId="8279" xr:uid="{00000000-0005-0000-0000-000061510000}"/>
    <cellStyle name="40% - Énfasis6 18 7 2" xfId="23524" xr:uid="{00000000-0005-0000-0000-000062510000}"/>
    <cellStyle name="40% - Énfasis6 18 8" xfId="15903" xr:uid="{00000000-0005-0000-0000-000063510000}"/>
    <cellStyle name="40% - Énfasis6 19" xfId="491" xr:uid="{00000000-0005-0000-0000-000064510000}"/>
    <cellStyle name="40% - Énfasis6 19 2" xfId="1172" xr:uid="{00000000-0005-0000-0000-000065510000}"/>
    <cellStyle name="40% - Énfasis6 19 2 2" xfId="2254" xr:uid="{00000000-0005-0000-0000-000066510000}"/>
    <cellStyle name="40% - Énfasis6 19 2 2 2" xfId="7737" xr:uid="{00000000-0005-0000-0000-000067510000}"/>
    <cellStyle name="40% - Énfasis6 19 2 2 2 2" xfId="15362" xr:uid="{00000000-0005-0000-0000-000068510000}"/>
    <cellStyle name="40% - Énfasis6 19 2 2 2 2 2" xfId="30606" xr:uid="{00000000-0005-0000-0000-000069510000}"/>
    <cellStyle name="40% - Énfasis6 19 2 2 2 3" xfId="22984" xr:uid="{00000000-0005-0000-0000-00006A510000}"/>
    <cellStyle name="40% - Énfasis6 19 2 2 3" xfId="4480" xr:uid="{00000000-0005-0000-0000-00006B510000}"/>
    <cellStyle name="40% - Énfasis6 19 2 2 3 2" xfId="12118" xr:uid="{00000000-0005-0000-0000-00006C510000}"/>
    <cellStyle name="40% - Énfasis6 19 2 2 3 2 2" xfId="27363" xr:uid="{00000000-0005-0000-0000-00006D510000}"/>
    <cellStyle name="40% - Énfasis6 19 2 2 3 3" xfId="19741" xr:uid="{00000000-0005-0000-0000-00006E510000}"/>
    <cellStyle name="40% - Énfasis6 19 2 2 4" xfId="9902" xr:uid="{00000000-0005-0000-0000-00006F510000}"/>
    <cellStyle name="40% - Énfasis6 19 2 2 4 2" xfId="25147" xr:uid="{00000000-0005-0000-0000-000070510000}"/>
    <cellStyle name="40% - Énfasis6 19 2 2 5" xfId="17525" xr:uid="{00000000-0005-0000-0000-000071510000}"/>
    <cellStyle name="40% - Énfasis6 19 2 3" xfId="5566" xr:uid="{00000000-0005-0000-0000-000072510000}"/>
    <cellStyle name="40% - Énfasis6 19 2 3 2" xfId="13199" xr:uid="{00000000-0005-0000-0000-000073510000}"/>
    <cellStyle name="40% - Énfasis6 19 2 3 2 2" xfId="28444" xr:uid="{00000000-0005-0000-0000-000074510000}"/>
    <cellStyle name="40% - Énfasis6 19 2 3 3" xfId="20822" xr:uid="{00000000-0005-0000-0000-000075510000}"/>
    <cellStyle name="40% - Énfasis6 19 2 4" xfId="6656" xr:uid="{00000000-0005-0000-0000-000076510000}"/>
    <cellStyle name="40% - Énfasis6 19 2 4 2" xfId="14281" xr:uid="{00000000-0005-0000-0000-000077510000}"/>
    <cellStyle name="40% - Énfasis6 19 2 4 2 2" xfId="29525" xr:uid="{00000000-0005-0000-0000-000078510000}"/>
    <cellStyle name="40% - Énfasis6 19 2 4 3" xfId="21903" xr:uid="{00000000-0005-0000-0000-000079510000}"/>
    <cellStyle name="40% - Énfasis6 19 2 5" xfId="3395" xr:uid="{00000000-0005-0000-0000-00007A510000}"/>
    <cellStyle name="40% - Énfasis6 19 2 5 2" xfId="11037" xr:uid="{00000000-0005-0000-0000-00007B510000}"/>
    <cellStyle name="40% - Énfasis6 19 2 5 2 2" xfId="26282" xr:uid="{00000000-0005-0000-0000-00007C510000}"/>
    <cellStyle name="40% - Énfasis6 19 2 5 3" xfId="18660" xr:uid="{00000000-0005-0000-0000-00007D510000}"/>
    <cellStyle name="40% - Énfasis6 19 2 6" xfId="8821" xr:uid="{00000000-0005-0000-0000-00007E510000}"/>
    <cellStyle name="40% - Énfasis6 19 2 6 2" xfId="24066" xr:uid="{00000000-0005-0000-0000-00007F510000}"/>
    <cellStyle name="40% - Énfasis6 19 2 7" xfId="16444" xr:uid="{00000000-0005-0000-0000-000080510000}"/>
    <cellStyle name="40% - Énfasis6 19 3" xfId="1712" xr:uid="{00000000-0005-0000-0000-000081510000}"/>
    <cellStyle name="40% - Énfasis6 19 3 2" xfId="7196" xr:uid="{00000000-0005-0000-0000-000082510000}"/>
    <cellStyle name="40% - Énfasis6 19 3 2 2" xfId="14821" xr:uid="{00000000-0005-0000-0000-000083510000}"/>
    <cellStyle name="40% - Énfasis6 19 3 2 2 2" xfId="30065" xr:uid="{00000000-0005-0000-0000-000084510000}"/>
    <cellStyle name="40% - Énfasis6 19 3 2 3" xfId="22443" xr:uid="{00000000-0005-0000-0000-000085510000}"/>
    <cellStyle name="40% - Énfasis6 19 3 3" xfId="3939" xr:uid="{00000000-0005-0000-0000-000086510000}"/>
    <cellStyle name="40% - Énfasis6 19 3 3 2" xfId="11577" xr:uid="{00000000-0005-0000-0000-000087510000}"/>
    <cellStyle name="40% - Énfasis6 19 3 3 2 2" xfId="26822" xr:uid="{00000000-0005-0000-0000-000088510000}"/>
    <cellStyle name="40% - Énfasis6 19 3 3 3" xfId="19200" xr:uid="{00000000-0005-0000-0000-000089510000}"/>
    <cellStyle name="40% - Énfasis6 19 3 4" xfId="9361" xr:uid="{00000000-0005-0000-0000-00008A510000}"/>
    <cellStyle name="40% - Énfasis6 19 3 4 2" xfId="24606" xr:uid="{00000000-0005-0000-0000-00008B510000}"/>
    <cellStyle name="40% - Énfasis6 19 3 5" xfId="16984" xr:uid="{00000000-0005-0000-0000-00008C510000}"/>
    <cellStyle name="40% - Énfasis6 19 4" xfId="5025" xr:uid="{00000000-0005-0000-0000-00008D510000}"/>
    <cellStyle name="40% - Énfasis6 19 4 2" xfId="12658" xr:uid="{00000000-0005-0000-0000-00008E510000}"/>
    <cellStyle name="40% - Énfasis6 19 4 2 2" xfId="27903" xr:uid="{00000000-0005-0000-0000-00008F510000}"/>
    <cellStyle name="40% - Énfasis6 19 4 3" xfId="20281" xr:uid="{00000000-0005-0000-0000-000090510000}"/>
    <cellStyle name="40% - Énfasis6 19 5" xfId="6115" xr:uid="{00000000-0005-0000-0000-000091510000}"/>
    <cellStyle name="40% - Énfasis6 19 5 2" xfId="13740" xr:uid="{00000000-0005-0000-0000-000092510000}"/>
    <cellStyle name="40% - Énfasis6 19 5 2 2" xfId="28984" xr:uid="{00000000-0005-0000-0000-000093510000}"/>
    <cellStyle name="40% - Énfasis6 19 5 3" xfId="21362" xr:uid="{00000000-0005-0000-0000-000094510000}"/>
    <cellStyle name="40% - Énfasis6 19 6" xfId="2853" xr:uid="{00000000-0005-0000-0000-000095510000}"/>
    <cellStyle name="40% - Énfasis6 19 6 2" xfId="10496" xr:uid="{00000000-0005-0000-0000-000096510000}"/>
    <cellStyle name="40% - Énfasis6 19 6 2 2" xfId="25741" xr:uid="{00000000-0005-0000-0000-000097510000}"/>
    <cellStyle name="40% - Énfasis6 19 6 3" xfId="18119" xr:uid="{00000000-0005-0000-0000-000098510000}"/>
    <cellStyle name="40% - Énfasis6 19 7" xfId="8280" xr:uid="{00000000-0005-0000-0000-000099510000}"/>
    <cellStyle name="40% - Énfasis6 19 7 2" xfId="23525" xr:uid="{00000000-0005-0000-0000-00009A510000}"/>
    <cellStyle name="40% - Énfasis6 19 8" xfId="15904" xr:uid="{00000000-0005-0000-0000-00009B510000}"/>
    <cellStyle name="40% - Énfasis6 2" xfId="492" xr:uid="{00000000-0005-0000-0000-00009C510000}"/>
    <cellStyle name="40% - Énfasis6 2 2" xfId="1173" xr:uid="{00000000-0005-0000-0000-00009D510000}"/>
    <cellStyle name="40% - Énfasis6 2 2 2" xfId="2255" xr:uid="{00000000-0005-0000-0000-00009E510000}"/>
    <cellStyle name="40% - Énfasis6 2 2 2 2" xfId="7738" xr:uid="{00000000-0005-0000-0000-00009F510000}"/>
    <cellStyle name="40% - Énfasis6 2 2 2 2 2" xfId="15363" xr:uid="{00000000-0005-0000-0000-0000A0510000}"/>
    <cellStyle name="40% - Énfasis6 2 2 2 2 2 2" xfId="30607" xr:uid="{00000000-0005-0000-0000-0000A1510000}"/>
    <cellStyle name="40% - Énfasis6 2 2 2 2 3" xfId="22985" xr:uid="{00000000-0005-0000-0000-0000A2510000}"/>
    <cellStyle name="40% - Énfasis6 2 2 2 3" xfId="4481" xr:uid="{00000000-0005-0000-0000-0000A3510000}"/>
    <cellStyle name="40% - Énfasis6 2 2 2 3 2" xfId="12119" xr:uid="{00000000-0005-0000-0000-0000A4510000}"/>
    <cellStyle name="40% - Énfasis6 2 2 2 3 2 2" xfId="27364" xr:uid="{00000000-0005-0000-0000-0000A5510000}"/>
    <cellStyle name="40% - Énfasis6 2 2 2 3 3" xfId="19742" xr:uid="{00000000-0005-0000-0000-0000A6510000}"/>
    <cellStyle name="40% - Énfasis6 2 2 2 4" xfId="9903" xr:uid="{00000000-0005-0000-0000-0000A7510000}"/>
    <cellStyle name="40% - Énfasis6 2 2 2 4 2" xfId="25148" xr:uid="{00000000-0005-0000-0000-0000A8510000}"/>
    <cellStyle name="40% - Énfasis6 2 2 2 5" xfId="17526" xr:uid="{00000000-0005-0000-0000-0000A9510000}"/>
    <cellStyle name="40% - Énfasis6 2 2 3" xfId="5567" xr:uid="{00000000-0005-0000-0000-0000AA510000}"/>
    <cellStyle name="40% - Énfasis6 2 2 3 2" xfId="13200" xr:uid="{00000000-0005-0000-0000-0000AB510000}"/>
    <cellStyle name="40% - Énfasis6 2 2 3 2 2" xfId="28445" xr:uid="{00000000-0005-0000-0000-0000AC510000}"/>
    <cellStyle name="40% - Énfasis6 2 2 3 3" xfId="20823" xr:uid="{00000000-0005-0000-0000-0000AD510000}"/>
    <cellStyle name="40% - Énfasis6 2 2 4" xfId="6657" xr:uid="{00000000-0005-0000-0000-0000AE510000}"/>
    <cellStyle name="40% - Énfasis6 2 2 4 2" xfId="14282" xr:uid="{00000000-0005-0000-0000-0000AF510000}"/>
    <cellStyle name="40% - Énfasis6 2 2 4 2 2" xfId="29526" xr:uid="{00000000-0005-0000-0000-0000B0510000}"/>
    <cellStyle name="40% - Énfasis6 2 2 4 3" xfId="21904" xr:uid="{00000000-0005-0000-0000-0000B1510000}"/>
    <cellStyle name="40% - Énfasis6 2 2 5" xfId="3396" xr:uid="{00000000-0005-0000-0000-0000B2510000}"/>
    <cellStyle name="40% - Énfasis6 2 2 5 2" xfId="11038" xr:uid="{00000000-0005-0000-0000-0000B3510000}"/>
    <cellStyle name="40% - Énfasis6 2 2 5 2 2" xfId="26283" xr:uid="{00000000-0005-0000-0000-0000B4510000}"/>
    <cellStyle name="40% - Énfasis6 2 2 5 3" xfId="18661" xr:uid="{00000000-0005-0000-0000-0000B5510000}"/>
    <cellStyle name="40% - Énfasis6 2 2 6" xfId="8822" xr:uid="{00000000-0005-0000-0000-0000B6510000}"/>
    <cellStyle name="40% - Énfasis6 2 2 6 2" xfId="24067" xr:uid="{00000000-0005-0000-0000-0000B7510000}"/>
    <cellStyle name="40% - Énfasis6 2 2 7" xfId="16445" xr:uid="{00000000-0005-0000-0000-0000B8510000}"/>
    <cellStyle name="40% - Énfasis6 2 3" xfId="1713" xr:uid="{00000000-0005-0000-0000-0000B9510000}"/>
    <cellStyle name="40% - Énfasis6 2 3 2" xfId="7197" xr:uid="{00000000-0005-0000-0000-0000BA510000}"/>
    <cellStyle name="40% - Énfasis6 2 3 2 2" xfId="14822" xr:uid="{00000000-0005-0000-0000-0000BB510000}"/>
    <cellStyle name="40% - Énfasis6 2 3 2 2 2" xfId="30066" xr:uid="{00000000-0005-0000-0000-0000BC510000}"/>
    <cellStyle name="40% - Énfasis6 2 3 2 3" xfId="22444" xr:uid="{00000000-0005-0000-0000-0000BD510000}"/>
    <cellStyle name="40% - Énfasis6 2 3 3" xfId="3940" xr:uid="{00000000-0005-0000-0000-0000BE510000}"/>
    <cellStyle name="40% - Énfasis6 2 3 3 2" xfId="11578" xr:uid="{00000000-0005-0000-0000-0000BF510000}"/>
    <cellStyle name="40% - Énfasis6 2 3 3 2 2" xfId="26823" xr:uid="{00000000-0005-0000-0000-0000C0510000}"/>
    <cellStyle name="40% - Énfasis6 2 3 3 3" xfId="19201" xr:uid="{00000000-0005-0000-0000-0000C1510000}"/>
    <cellStyle name="40% - Énfasis6 2 3 4" xfId="9362" xr:uid="{00000000-0005-0000-0000-0000C2510000}"/>
    <cellStyle name="40% - Énfasis6 2 3 4 2" xfId="24607" xr:uid="{00000000-0005-0000-0000-0000C3510000}"/>
    <cellStyle name="40% - Énfasis6 2 3 5" xfId="16985" xr:uid="{00000000-0005-0000-0000-0000C4510000}"/>
    <cellStyle name="40% - Énfasis6 2 4" xfId="5026" xr:uid="{00000000-0005-0000-0000-0000C5510000}"/>
    <cellStyle name="40% - Énfasis6 2 4 2" xfId="12659" xr:uid="{00000000-0005-0000-0000-0000C6510000}"/>
    <cellStyle name="40% - Énfasis6 2 4 2 2" xfId="27904" xr:uid="{00000000-0005-0000-0000-0000C7510000}"/>
    <cellStyle name="40% - Énfasis6 2 4 3" xfId="20282" xr:uid="{00000000-0005-0000-0000-0000C8510000}"/>
    <cellStyle name="40% - Énfasis6 2 5" xfId="6116" xr:uid="{00000000-0005-0000-0000-0000C9510000}"/>
    <cellStyle name="40% - Énfasis6 2 5 2" xfId="13741" xr:uid="{00000000-0005-0000-0000-0000CA510000}"/>
    <cellStyle name="40% - Énfasis6 2 5 2 2" xfId="28985" xr:uid="{00000000-0005-0000-0000-0000CB510000}"/>
    <cellStyle name="40% - Énfasis6 2 5 3" xfId="21363" xr:uid="{00000000-0005-0000-0000-0000CC510000}"/>
    <cellStyle name="40% - Énfasis6 2 6" xfId="2854" xr:uid="{00000000-0005-0000-0000-0000CD510000}"/>
    <cellStyle name="40% - Énfasis6 2 6 2" xfId="10497" xr:uid="{00000000-0005-0000-0000-0000CE510000}"/>
    <cellStyle name="40% - Énfasis6 2 6 2 2" xfId="25742" xr:uid="{00000000-0005-0000-0000-0000CF510000}"/>
    <cellStyle name="40% - Énfasis6 2 6 3" xfId="18120" xr:uid="{00000000-0005-0000-0000-0000D0510000}"/>
    <cellStyle name="40% - Énfasis6 2 7" xfId="8281" xr:uid="{00000000-0005-0000-0000-0000D1510000}"/>
    <cellStyle name="40% - Énfasis6 2 7 2" xfId="23526" xr:uid="{00000000-0005-0000-0000-0000D2510000}"/>
    <cellStyle name="40% - Énfasis6 2 8" xfId="15905" xr:uid="{00000000-0005-0000-0000-0000D3510000}"/>
    <cellStyle name="40% - Énfasis6 20" xfId="493" xr:uid="{00000000-0005-0000-0000-0000D4510000}"/>
    <cellStyle name="40% - Énfasis6 20 2" xfId="1174" xr:uid="{00000000-0005-0000-0000-0000D5510000}"/>
    <cellStyle name="40% - Énfasis6 20 2 2" xfId="2256" xr:uid="{00000000-0005-0000-0000-0000D6510000}"/>
    <cellStyle name="40% - Énfasis6 20 2 2 2" xfId="7739" xr:uid="{00000000-0005-0000-0000-0000D7510000}"/>
    <cellStyle name="40% - Énfasis6 20 2 2 2 2" xfId="15364" xr:uid="{00000000-0005-0000-0000-0000D8510000}"/>
    <cellStyle name="40% - Énfasis6 20 2 2 2 2 2" xfId="30608" xr:uid="{00000000-0005-0000-0000-0000D9510000}"/>
    <cellStyle name="40% - Énfasis6 20 2 2 2 3" xfId="22986" xr:uid="{00000000-0005-0000-0000-0000DA510000}"/>
    <cellStyle name="40% - Énfasis6 20 2 2 3" xfId="4482" xr:uid="{00000000-0005-0000-0000-0000DB510000}"/>
    <cellStyle name="40% - Énfasis6 20 2 2 3 2" xfId="12120" xr:uid="{00000000-0005-0000-0000-0000DC510000}"/>
    <cellStyle name="40% - Énfasis6 20 2 2 3 2 2" xfId="27365" xr:uid="{00000000-0005-0000-0000-0000DD510000}"/>
    <cellStyle name="40% - Énfasis6 20 2 2 3 3" xfId="19743" xr:uid="{00000000-0005-0000-0000-0000DE510000}"/>
    <cellStyle name="40% - Énfasis6 20 2 2 4" xfId="9904" xr:uid="{00000000-0005-0000-0000-0000DF510000}"/>
    <cellStyle name="40% - Énfasis6 20 2 2 4 2" xfId="25149" xr:uid="{00000000-0005-0000-0000-0000E0510000}"/>
    <cellStyle name="40% - Énfasis6 20 2 2 5" xfId="17527" xr:uid="{00000000-0005-0000-0000-0000E1510000}"/>
    <cellStyle name="40% - Énfasis6 20 2 3" xfId="5568" xr:uid="{00000000-0005-0000-0000-0000E2510000}"/>
    <cellStyle name="40% - Énfasis6 20 2 3 2" xfId="13201" xr:uid="{00000000-0005-0000-0000-0000E3510000}"/>
    <cellStyle name="40% - Énfasis6 20 2 3 2 2" xfId="28446" xr:uid="{00000000-0005-0000-0000-0000E4510000}"/>
    <cellStyle name="40% - Énfasis6 20 2 3 3" xfId="20824" xr:uid="{00000000-0005-0000-0000-0000E5510000}"/>
    <cellStyle name="40% - Énfasis6 20 2 4" xfId="6658" xr:uid="{00000000-0005-0000-0000-0000E6510000}"/>
    <cellStyle name="40% - Énfasis6 20 2 4 2" xfId="14283" xr:uid="{00000000-0005-0000-0000-0000E7510000}"/>
    <cellStyle name="40% - Énfasis6 20 2 4 2 2" xfId="29527" xr:uid="{00000000-0005-0000-0000-0000E8510000}"/>
    <cellStyle name="40% - Énfasis6 20 2 4 3" xfId="21905" xr:uid="{00000000-0005-0000-0000-0000E9510000}"/>
    <cellStyle name="40% - Énfasis6 20 2 5" xfId="3397" xr:uid="{00000000-0005-0000-0000-0000EA510000}"/>
    <cellStyle name="40% - Énfasis6 20 2 5 2" xfId="11039" xr:uid="{00000000-0005-0000-0000-0000EB510000}"/>
    <cellStyle name="40% - Énfasis6 20 2 5 2 2" xfId="26284" xr:uid="{00000000-0005-0000-0000-0000EC510000}"/>
    <cellStyle name="40% - Énfasis6 20 2 5 3" xfId="18662" xr:uid="{00000000-0005-0000-0000-0000ED510000}"/>
    <cellStyle name="40% - Énfasis6 20 2 6" xfId="8823" xr:uid="{00000000-0005-0000-0000-0000EE510000}"/>
    <cellStyle name="40% - Énfasis6 20 2 6 2" xfId="24068" xr:uid="{00000000-0005-0000-0000-0000EF510000}"/>
    <cellStyle name="40% - Énfasis6 20 2 7" xfId="16446" xr:uid="{00000000-0005-0000-0000-0000F0510000}"/>
    <cellStyle name="40% - Énfasis6 20 3" xfId="1714" xr:uid="{00000000-0005-0000-0000-0000F1510000}"/>
    <cellStyle name="40% - Énfasis6 20 3 2" xfId="7198" xr:uid="{00000000-0005-0000-0000-0000F2510000}"/>
    <cellStyle name="40% - Énfasis6 20 3 2 2" xfId="14823" xr:uid="{00000000-0005-0000-0000-0000F3510000}"/>
    <cellStyle name="40% - Énfasis6 20 3 2 2 2" xfId="30067" xr:uid="{00000000-0005-0000-0000-0000F4510000}"/>
    <cellStyle name="40% - Énfasis6 20 3 2 3" xfId="22445" xr:uid="{00000000-0005-0000-0000-0000F5510000}"/>
    <cellStyle name="40% - Énfasis6 20 3 3" xfId="3941" xr:uid="{00000000-0005-0000-0000-0000F6510000}"/>
    <cellStyle name="40% - Énfasis6 20 3 3 2" xfId="11579" xr:uid="{00000000-0005-0000-0000-0000F7510000}"/>
    <cellStyle name="40% - Énfasis6 20 3 3 2 2" xfId="26824" xr:uid="{00000000-0005-0000-0000-0000F8510000}"/>
    <cellStyle name="40% - Énfasis6 20 3 3 3" xfId="19202" xr:uid="{00000000-0005-0000-0000-0000F9510000}"/>
    <cellStyle name="40% - Énfasis6 20 3 4" xfId="9363" xr:uid="{00000000-0005-0000-0000-0000FA510000}"/>
    <cellStyle name="40% - Énfasis6 20 3 4 2" xfId="24608" xr:uid="{00000000-0005-0000-0000-0000FB510000}"/>
    <cellStyle name="40% - Énfasis6 20 3 5" xfId="16986" xr:uid="{00000000-0005-0000-0000-0000FC510000}"/>
    <cellStyle name="40% - Énfasis6 20 4" xfId="5027" xr:uid="{00000000-0005-0000-0000-0000FD510000}"/>
    <cellStyle name="40% - Énfasis6 20 4 2" xfId="12660" xr:uid="{00000000-0005-0000-0000-0000FE510000}"/>
    <cellStyle name="40% - Énfasis6 20 4 2 2" xfId="27905" xr:uid="{00000000-0005-0000-0000-0000FF510000}"/>
    <cellStyle name="40% - Énfasis6 20 4 3" xfId="20283" xr:uid="{00000000-0005-0000-0000-000000520000}"/>
    <cellStyle name="40% - Énfasis6 20 5" xfId="6117" xr:uid="{00000000-0005-0000-0000-000001520000}"/>
    <cellStyle name="40% - Énfasis6 20 5 2" xfId="13742" xr:uid="{00000000-0005-0000-0000-000002520000}"/>
    <cellStyle name="40% - Énfasis6 20 5 2 2" xfId="28986" xr:uid="{00000000-0005-0000-0000-000003520000}"/>
    <cellStyle name="40% - Énfasis6 20 5 3" xfId="21364" xr:uid="{00000000-0005-0000-0000-000004520000}"/>
    <cellStyle name="40% - Énfasis6 20 6" xfId="2855" xr:uid="{00000000-0005-0000-0000-000005520000}"/>
    <cellStyle name="40% - Énfasis6 20 6 2" xfId="10498" xr:uid="{00000000-0005-0000-0000-000006520000}"/>
    <cellStyle name="40% - Énfasis6 20 6 2 2" xfId="25743" xr:uid="{00000000-0005-0000-0000-000007520000}"/>
    <cellStyle name="40% - Énfasis6 20 6 3" xfId="18121" xr:uid="{00000000-0005-0000-0000-000008520000}"/>
    <cellStyle name="40% - Énfasis6 20 7" xfId="8282" xr:uid="{00000000-0005-0000-0000-000009520000}"/>
    <cellStyle name="40% - Énfasis6 20 7 2" xfId="23527" xr:uid="{00000000-0005-0000-0000-00000A520000}"/>
    <cellStyle name="40% - Énfasis6 20 8" xfId="15906" xr:uid="{00000000-0005-0000-0000-00000B520000}"/>
    <cellStyle name="40% - Énfasis6 21" xfId="494" xr:uid="{00000000-0005-0000-0000-00000C520000}"/>
    <cellStyle name="40% - Énfasis6 21 2" xfId="1175" xr:uid="{00000000-0005-0000-0000-00000D520000}"/>
    <cellStyle name="40% - Énfasis6 21 2 2" xfId="2257" xr:uid="{00000000-0005-0000-0000-00000E520000}"/>
    <cellStyle name="40% - Énfasis6 21 2 2 2" xfId="7740" xr:uid="{00000000-0005-0000-0000-00000F520000}"/>
    <cellStyle name="40% - Énfasis6 21 2 2 2 2" xfId="15365" xr:uid="{00000000-0005-0000-0000-000010520000}"/>
    <cellStyle name="40% - Énfasis6 21 2 2 2 2 2" xfId="30609" xr:uid="{00000000-0005-0000-0000-000011520000}"/>
    <cellStyle name="40% - Énfasis6 21 2 2 2 3" xfId="22987" xr:uid="{00000000-0005-0000-0000-000012520000}"/>
    <cellStyle name="40% - Énfasis6 21 2 2 3" xfId="4483" xr:uid="{00000000-0005-0000-0000-000013520000}"/>
    <cellStyle name="40% - Énfasis6 21 2 2 3 2" xfId="12121" xr:uid="{00000000-0005-0000-0000-000014520000}"/>
    <cellStyle name="40% - Énfasis6 21 2 2 3 2 2" xfId="27366" xr:uid="{00000000-0005-0000-0000-000015520000}"/>
    <cellStyle name="40% - Énfasis6 21 2 2 3 3" xfId="19744" xr:uid="{00000000-0005-0000-0000-000016520000}"/>
    <cellStyle name="40% - Énfasis6 21 2 2 4" xfId="9905" xr:uid="{00000000-0005-0000-0000-000017520000}"/>
    <cellStyle name="40% - Énfasis6 21 2 2 4 2" xfId="25150" xr:uid="{00000000-0005-0000-0000-000018520000}"/>
    <cellStyle name="40% - Énfasis6 21 2 2 5" xfId="17528" xr:uid="{00000000-0005-0000-0000-000019520000}"/>
    <cellStyle name="40% - Énfasis6 21 2 3" xfId="5569" xr:uid="{00000000-0005-0000-0000-00001A520000}"/>
    <cellStyle name="40% - Énfasis6 21 2 3 2" xfId="13202" xr:uid="{00000000-0005-0000-0000-00001B520000}"/>
    <cellStyle name="40% - Énfasis6 21 2 3 2 2" xfId="28447" xr:uid="{00000000-0005-0000-0000-00001C520000}"/>
    <cellStyle name="40% - Énfasis6 21 2 3 3" xfId="20825" xr:uid="{00000000-0005-0000-0000-00001D520000}"/>
    <cellStyle name="40% - Énfasis6 21 2 4" xfId="6659" xr:uid="{00000000-0005-0000-0000-00001E520000}"/>
    <cellStyle name="40% - Énfasis6 21 2 4 2" xfId="14284" xr:uid="{00000000-0005-0000-0000-00001F520000}"/>
    <cellStyle name="40% - Énfasis6 21 2 4 2 2" xfId="29528" xr:uid="{00000000-0005-0000-0000-000020520000}"/>
    <cellStyle name="40% - Énfasis6 21 2 4 3" xfId="21906" xr:uid="{00000000-0005-0000-0000-000021520000}"/>
    <cellStyle name="40% - Énfasis6 21 2 5" xfId="3398" xr:uid="{00000000-0005-0000-0000-000022520000}"/>
    <cellStyle name="40% - Énfasis6 21 2 5 2" xfId="11040" xr:uid="{00000000-0005-0000-0000-000023520000}"/>
    <cellStyle name="40% - Énfasis6 21 2 5 2 2" xfId="26285" xr:uid="{00000000-0005-0000-0000-000024520000}"/>
    <cellStyle name="40% - Énfasis6 21 2 5 3" xfId="18663" xr:uid="{00000000-0005-0000-0000-000025520000}"/>
    <cellStyle name="40% - Énfasis6 21 2 6" xfId="8824" xr:uid="{00000000-0005-0000-0000-000026520000}"/>
    <cellStyle name="40% - Énfasis6 21 2 6 2" xfId="24069" xr:uid="{00000000-0005-0000-0000-000027520000}"/>
    <cellStyle name="40% - Énfasis6 21 2 7" xfId="16447" xr:uid="{00000000-0005-0000-0000-000028520000}"/>
    <cellStyle name="40% - Énfasis6 21 3" xfId="1715" xr:uid="{00000000-0005-0000-0000-000029520000}"/>
    <cellStyle name="40% - Énfasis6 21 3 2" xfId="7199" xr:uid="{00000000-0005-0000-0000-00002A520000}"/>
    <cellStyle name="40% - Énfasis6 21 3 2 2" xfId="14824" xr:uid="{00000000-0005-0000-0000-00002B520000}"/>
    <cellStyle name="40% - Énfasis6 21 3 2 2 2" xfId="30068" xr:uid="{00000000-0005-0000-0000-00002C520000}"/>
    <cellStyle name="40% - Énfasis6 21 3 2 3" xfId="22446" xr:uid="{00000000-0005-0000-0000-00002D520000}"/>
    <cellStyle name="40% - Énfasis6 21 3 3" xfId="3942" xr:uid="{00000000-0005-0000-0000-00002E520000}"/>
    <cellStyle name="40% - Énfasis6 21 3 3 2" xfId="11580" xr:uid="{00000000-0005-0000-0000-00002F520000}"/>
    <cellStyle name="40% - Énfasis6 21 3 3 2 2" xfId="26825" xr:uid="{00000000-0005-0000-0000-000030520000}"/>
    <cellStyle name="40% - Énfasis6 21 3 3 3" xfId="19203" xr:uid="{00000000-0005-0000-0000-000031520000}"/>
    <cellStyle name="40% - Énfasis6 21 3 4" xfId="9364" xr:uid="{00000000-0005-0000-0000-000032520000}"/>
    <cellStyle name="40% - Énfasis6 21 3 4 2" xfId="24609" xr:uid="{00000000-0005-0000-0000-000033520000}"/>
    <cellStyle name="40% - Énfasis6 21 3 5" xfId="16987" xr:uid="{00000000-0005-0000-0000-000034520000}"/>
    <cellStyle name="40% - Énfasis6 21 4" xfId="5028" xr:uid="{00000000-0005-0000-0000-000035520000}"/>
    <cellStyle name="40% - Énfasis6 21 4 2" xfId="12661" xr:uid="{00000000-0005-0000-0000-000036520000}"/>
    <cellStyle name="40% - Énfasis6 21 4 2 2" xfId="27906" xr:uid="{00000000-0005-0000-0000-000037520000}"/>
    <cellStyle name="40% - Énfasis6 21 4 3" xfId="20284" xr:uid="{00000000-0005-0000-0000-000038520000}"/>
    <cellStyle name="40% - Énfasis6 21 5" xfId="6118" xr:uid="{00000000-0005-0000-0000-000039520000}"/>
    <cellStyle name="40% - Énfasis6 21 5 2" xfId="13743" xr:uid="{00000000-0005-0000-0000-00003A520000}"/>
    <cellStyle name="40% - Énfasis6 21 5 2 2" xfId="28987" xr:uid="{00000000-0005-0000-0000-00003B520000}"/>
    <cellStyle name="40% - Énfasis6 21 5 3" xfId="21365" xr:uid="{00000000-0005-0000-0000-00003C520000}"/>
    <cellStyle name="40% - Énfasis6 21 6" xfId="2856" xr:uid="{00000000-0005-0000-0000-00003D520000}"/>
    <cellStyle name="40% - Énfasis6 21 6 2" xfId="10499" xr:uid="{00000000-0005-0000-0000-00003E520000}"/>
    <cellStyle name="40% - Énfasis6 21 6 2 2" xfId="25744" xr:uid="{00000000-0005-0000-0000-00003F520000}"/>
    <cellStyle name="40% - Énfasis6 21 6 3" xfId="18122" xr:uid="{00000000-0005-0000-0000-000040520000}"/>
    <cellStyle name="40% - Énfasis6 21 7" xfId="8283" xr:uid="{00000000-0005-0000-0000-000041520000}"/>
    <cellStyle name="40% - Énfasis6 21 7 2" xfId="23528" xr:uid="{00000000-0005-0000-0000-000042520000}"/>
    <cellStyle name="40% - Énfasis6 21 8" xfId="15907" xr:uid="{00000000-0005-0000-0000-000043520000}"/>
    <cellStyle name="40% - Énfasis6 22" xfId="495" xr:uid="{00000000-0005-0000-0000-000044520000}"/>
    <cellStyle name="40% - Énfasis6 22 2" xfId="1176" xr:uid="{00000000-0005-0000-0000-000045520000}"/>
    <cellStyle name="40% - Énfasis6 22 2 2" xfId="2258" xr:uid="{00000000-0005-0000-0000-000046520000}"/>
    <cellStyle name="40% - Énfasis6 22 2 2 2" xfId="7741" xr:uid="{00000000-0005-0000-0000-000047520000}"/>
    <cellStyle name="40% - Énfasis6 22 2 2 2 2" xfId="15366" xr:uid="{00000000-0005-0000-0000-000048520000}"/>
    <cellStyle name="40% - Énfasis6 22 2 2 2 2 2" xfId="30610" xr:uid="{00000000-0005-0000-0000-000049520000}"/>
    <cellStyle name="40% - Énfasis6 22 2 2 2 3" xfId="22988" xr:uid="{00000000-0005-0000-0000-00004A520000}"/>
    <cellStyle name="40% - Énfasis6 22 2 2 3" xfId="4484" xr:uid="{00000000-0005-0000-0000-00004B520000}"/>
    <cellStyle name="40% - Énfasis6 22 2 2 3 2" xfId="12122" xr:uid="{00000000-0005-0000-0000-00004C520000}"/>
    <cellStyle name="40% - Énfasis6 22 2 2 3 2 2" xfId="27367" xr:uid="{00000000-0005-0000-0000-00004D520000}"/>
    <cellStyle name="40% - Énfasis6 22 2 2 3 3" xfId="19745" xr:uid="{00000000-0005-0000-0000-00004E520000}"/>
    <cellStyle name="40% - Énfasis6 22 2 2 4" xfId="9906" xr:uid="{00000000-0005-0000-0000-00004F520000}"/>
    <cellStyle name="40% - Énfasis6 22 2 2 4 2" xfId="25151" xr:uid="{00000000-0005-0000-0000-000050520000}"/>
    <cellStyle name="40% - Énfasis6 22 2 2 5" xfId="17529" xr:uid="{00000000-0005-0000-0000-000051520000}"/>
    <cellStyle name="40% - Énfasis6 22 2 3" xfId="5570" xr:uid="{00000000-0005-0000-0000-000052520000}"/>
    <cellStyle name="40% - Énfasis6 22 2 3 2" xfId="13203" xr:uid="{00000000-0005-0000-0000-000053520000}"/>
    <cellStyle name="40% - Énfasis6 22 2 3 2 2" xfId="28448" xr:uid="{00000000-0005-0000-0000-000054520000}"/>
    <cellStyle name="40% - Énfasis6 22 2 3 3" xfId="20826" xr:uid="{00000000-0005-0000-0000-000055520000}"/>
    <cellStyle name="40% - Énfasis6 22 2 4" xfId="6660" xr:uid="{00000000-0005-0000-0000-000056520000}"/>
    <cellStyle name="40% - Énfasis6 22 2 4 2" xfId="14285" xr:uid="{00000000-0005-0000-0000-000057520000}"/>
    <cellStyle name="40% - Énfasis6 22 2 4 2 2" xfId="29529" xr:uid="{00000000-0005-0000-0000-000058520000}"/>
    <cellStyle name="40% - Énfasis6 22 2 4 3" xfId="21907" xr:uid="{00000000-0005-0000-0000-000059520000}"/>
    <cellStyle name="40% - Énfasis6 22 2 5" xfId="3399" xr:uid="{00000000-0005-0000-0000-00005A520000}"/>
    <cellStyle name="40% - Énfasis6 22 2 5 2" xfId="11041" xr:uid="{00000000-0005-0000-0000-00005B520000}"/>
    <cellStyle name="40% - Énfasis6 22 2 5 2 2" xfId="26286" xr:uid="{00000000-0005-0000-0000-00005C520000}"/>
    <cellStyle name="40% - Énfasis6 22 2 5 3" xfId="18664" xr:uid="{00000000-0005-0000-0000-00005D520000}"/>
    <cellStyle name="40% - Énfasis6 22 2 6" xfId="8825" xr:uid="{00000000-0005-0000-0000-00005E520000}"/>
    <cellStyle name="40% - Énfasis6 22 2 6 2" xfId="24070" xr:uid="{00000000-0005-0000-0000-00005F520000}"/>
    <cellStyle name="40% - Énfasis6 22 2 7" xfId="16448" xr:uid="{00000000-0005-0000-0000-000060520000}"/>
    <cellStyle name="40% - Énfasis6 22 3" xfId="1716" xr:uid="{00000000-0005-0000-0000-000061520000}"/>
    <cellStyle name="40% - Énfasis6 22 3 2" xfId="7200" xr:uid="{00000000-0005-0000-0000-000062520000}"/>
    <cellStyle name="40% - Énfasis6 22 3 2 2" xfId="14825" xr:uid="{00000000-0005-0000-0000-000063520000}"/>
    <cellStyle name="40% - Énfasis6 22 3 2 2 2" xfId="30069" xr:uid="{00000000-0005-0000-0000-000064520000}"/>
    <cellStyle name="40% - Énfasis6 22 3 2 3" xfId="22447" xr:uid="{00000000-0005-0000-0000-000065520000}"/>
    <cellStyle name="40% - Énfasis6 22 3 3" xfId="3943" xr:uid="{00000000-0005-0000-0000-000066520000}"/>
    <cellStyle name="40% - Énfasis6 22 3 3 2" xfId="11581" xr:uid="{00000000-0005-0000-0000-000067520000}"/>
    <cellStyle name="40% - Énfasis6 22 3 3 2 2" xfId="26826" xr:uid="{00000000-0005-0000-0000-000068520000}"/>
    <cellStyle name="40% - Énfasis6 22 3 3 3" xfId="19204" xr:uid="{00000000-0005-0000-0000-000069520000}"/>
    <cellStyle name="40% - Énfasis6 22 3 4" xfId="9365" xr:uid="{00000000-0005-0000-0000-00006A520000}"/>
    <cellStyle name="40% - Énfasis6 22 3 4 2" xfId="24610" xr:uid="{00000000-0005-0000-0000-00006B520000}"/>
    <cellStyle name="40% - Énfasis6 22 3 5" xfId="16988" xr:uid="{00000000-0005-0000-0000-00006C520000}"/>
    <cellStyle name="40% - Énfasis6 22 4" xfId="5029" xr:uid="{00000000-0005-0000-0000-00006D520000}"/>
    <cellStyle name="40% - Énfasis6 22 4 2" xfId="12662" xr:uid="{00000000-0005-0000-0000-00006E520000}"/>
    <cellStyle name="40% - Énfasis6 22 4 2 2" xfId="27907" xr:uid="{00000000-0005-0000-0000-00006F520000}"/>
    <cellStyle name="40% - Énfasis6 22 4 3" xfId="20285" xr:uid="{00000000-0005-0000-0000-000070520000}"/>
    <cellStyle name="40% - Énfasis6 22 5" xfId="6119" xr:uid="{00000000-0005-0000-0000-000071520000}"/>
    <cellStyle name="40% - Énfasis6 22 5 2" xfId="13744" xr:uid="{00000000-0005-0000-0000-000072520000}"/>
    <cellStyle name="40% - Énfasis6 22 5 2 2" xfId="28988" xr:uid="{00000000-0005-0000-0000-000073520000}"/>
    <cellStyle name="40% - Énfasis6 22 5 3" xfId="21366" xr:uid="{00000000-0005-0000-0000-000074520000}"/>
    <cellStyle name="40% - Énfasis6 22 6" xfId="2857" xr:uid="{00000000-0005-0000-0000-000075520000}"/>
    <cellStyle name="40% - Énfasis6 22 6 2" xfId="10500" xr:uid="{00000000-0005-0000-0000-000076520000}"/>
    <cellStyle name="40% - Énfasis6 22 6 2 2" xfId="25745" xr:uid="{00000000-0005-0000-0000-000077520000}"/>
    <cellStyle name="40% - Énfasis6 22 6 3" xfId="18123" xr:uid="{00000000-0005-0000-0000-000078520000}"/>
    <cellStyle name="40% - Énfasis6 22 7" xfId="8284" xr:uid="{00000000-0005-0000-0000-000079520000}"/>
    <cellStyle name="40% - Énfasis6 22 7 2" xfId="23529" xr:uid="{00000000-0005-0000-0000-00007A520000}"/>
    <cellStyle name="40% - Énfasis6 22 8" xfId="15908" xr:uid="{00000000-0005-0000-0000-00007B520000}"/>
    <cellStyle name="40% - Énfasis6 23" xfId="496" xr:uid="{00000000-0005-0000-0000-00007C520000}"/>
    <cellStyle name="40% - Énfasis6 23 2" xfId="1177" xr:uid="{00000000-0005-0000-0000-00007D520000}"/>
    <cellStyle name="40% - Énfasis6 23 2 2" xfId="2259" xr:uid="{00000000-0005-0000-0000-00007E520000}"/>
    <cellStyle name="40% - Énfasis6 23 2 2 2" xfId="7742" xr:uid="{00000000-0005-0000-0000-00007F520000}"/>
    <cellStyle name="40% - Énfasis6 23 2 2 2 2" xfId="15367" xr:uid="{00000000-0005-0000-0000-000080520000}"/>
    <cellStyle name="40% - Énfasis6 23 2 2 2 2 2" xfId="30611" xr:uid="{00000000-0005-0000-0000-000081520000}"/>
    <cellStyle name="40% - Énfasis6 23 2 2 2 3" xfId="22989" xr:uid="{00000000-0005-0000-0000-000082520000}"/>
    <cellStyle name="40% - Énfasis6 23 2 2 3" xfId="4485" xr:uid="{00000000-0005-0000-0000-000083520000}"/>
    <cellStyle name="40% - Énfasis6 23 2 2 3 2" xfId="12123" xr:uid="{00000000-0005-0000-0000-000084520000}"/>
    <cellStyle name="40% - Énfasis6 23 2 2 3 2 2" xfId="27368" xr:uid="{00000000-0005-0000-0000-000085520000}"/>
    <cellStyle name="40% - Énfasis6 23 2 2 3 3" xfId="19746" xr:uid="{00000000-0005-0000-0000-000086520000}"/>
    <cellStyle name="40% - Énfasis6 23 2 2 4" xfId="9907" xr:uid="{00000000-0005-0000-0000-000087520000}"/>
    <cellStyle name="40% - Énfasis6 23 2 2 4 2" xfId="25152" xr:uid="{00000000-0005-0000-0000-000088520000}"/>
    <cellStyle name="40% - Énfasis6 23 2 2 5" xfId="17530" xr:uid="{00000000-0005-0000-0000-000089520000}"/>
    <cellStyle name="40% - Énfasis6 23 2 3" xfId="5571" xr:uid="{00000000-0005-0000-0000-00008A520000}"/>
    <cellStyle name="40% - Énfasis6 23 2 3 2" xfId="13204" xr:uid="{00000000-0005-0000-0000-00008B520000}"/>
    <cellStyle name="40% - Énfasis6 23 2 3 2 2" xfId="28449" xr:uid="{00000000-0005-0000-0000-00008C520000}"/>
    <cellStyle name="40% - Énfasis6 23 2 3 3" xfId="20827" xr:uid="{00000000-0005-0000-0000-00008D520000}"/>
    <cellStyle name="40% - Énfasis6 23 2 4" xfId="6661" xr:uid="{00000000-0005-0000-0000-00008E520000}"/>
    <cellStyle name="40% - Énfasis6 23 2 4 2" xfId="14286" xr:uid="{00000000-0005-0000-0000-00008F520000}"/>
    <cellStyle name="40% - Énfasis6 23 2 4 2 2" xfId="29530" xr:uid="{00000000-0005-0000-0000-000090520000}"/>
    <cellStyle name="40% - Énfasis6 23 2 4 3" xfId="21908" xr:uid="{00000000-0005-0000-0000-000091520000}"/>
    <cellStyle name="40% - Énfasis6 23 2 5" xfId="3400" xr:uid="{00000000-0005-0000-0000-000092520000}"/>
    <cellStyle name="40% - Énfasis6 23 2 5 2" xfId="11042" xr:uid="{00000000-0005-0000-0000-000093520000}"/>
    <cellStyle name="40% - Énfasis6 23 2 5 2 2" xfId="26287" xr:uid="{00000000-0005-0000-0000-000094520000}"/>
    <cellStyle name="40% - Énfasis6 23 2 5 3" xfId="18665" xr:uid="{00000000-0005-0000-0000-000095520000}"/>
    <cellStyle name="40% - Énfasis6 23 2 6" xfId="8826" xr:uid="{00000000-0005-0000-0000-000096520000}"/>
    <cellStyle name="40% - Énfasis6 23 2 6 2" xfId="24071" xr:uid="{00000000-0005-0000-0000-000097520000}"/>
    <cellStyle name="40% - Énfasis6 23 2 7" xfId="16449" xr:uid="{00000000-0005-0000-0000-000098520000}"/>
    <cellStyle name="40% - Énfasis6 23 3" xfId="1717" xr:uid="{00000000-0005-0000-0000-000099520000}"/>
    <cellStyle name="40% - Énfasis6 23 3 2" xfId="7201" xr:uid="{00000000-0005-0000-0000-00009A520000}"/>
    <cellStyle name="40% - Énfasis6 23 3 2 2" xfId="14826" xr:uid="{00000000-0005-0000-0000-00009B520000}"/>
    <cellStyle name="40% - Énfasis6 23 3 2 2 2" xfId="30070" xr:uid="{00000000-0005-0000-0000-00009C520000}"/>
    <cellStyle name="40% - Énfasis6 23 3 2 3" xfId="22448" xr:uid="{00000000-0005-0000-0000-00009D520000}"/>
    <cellStyle name="40% - Énfasis6 23 3 3" xfId="3944" xr:uid="{00000000-0005-0000-0000-00009E520000}"/>
    <cellStyle name="40% - Énfasis6 23 3 3 2" xfId="11582" xr:uid="{00000000-0005-0000-0000-00009F520000}"/>
    <cellStyle name="40% - Énfasis6 23 3 3 2 2" xfId="26827" xr:uid="{00000000-0005-0000-0000-0000A0520000}"/>
    <cellStyle name="40% - Énfasis6 23 3 3 3" xfId="19205" xr:uid="{00000000-0005-0000-0000-0000A1520000}"/>
    <cellStyle name="40% - Énfasis6 23 3 4" xfId="9366" xr:uid="{00000000-0005-0000-0000-0000A2520000}"/>
    <cellStyle name="40% - Énfasis6 23 3 4 2" xfId="24611" xr:uid="{00000000-0005-0000-0000-0000A3520000}"/>
    <cellStyle name="40% - Énfasis6 23 3 5" xfId="16989" xr:uid="{00000000-0005-0000-0000-0000A4520000}"/>
    <cellStyle name="40% - Énfasis6 23 4" xfId="5030" xr:uid="{00000000-0005-0000-0000-0000A5520000}"/>
    <cellStyle name="40% - Énfasis6 23 4 2" xfId="12663" xr:uid="{00000000-0005-0000-0000-0000A6520000}"/>
    <cellStyle name="40% - Énfasis6 23 4 2 2" xfId="27908" xr:uid="{00000000-0005-0000-0000-0000A7520000}"/>
    <cellStyle name="40% - Énfasis6 23 4 3" xfId="20286" xr:uid="{00000000-0005-0000-0000-0000A8520000}"/>
    <cellStyle name="40% - Énfasis6 23 5" xfId="6120" xr:uid="{00000000-0005-0000-0000-0000A9520000}"/>
    <cellStyle name="40% - Énfasis6 23 5 2" xfId="13745" xr:uid="{00000000-0005-0000-0000-0000AA520000}"/>
    <cellStyle name="40% - Énfasis6 23 5 2 2" xfId="28989" xr:uid="{00000000-0005-0000-0000-0000AB520000}"/>
    <cellStyle name="40% - Énfasis6 23 5 3" xfId="21367" xr:uid="{00000000-0005-0000-0000-0000AC520000}"/>
    <cellStyle name="40% - Énfasis6 23 6" xfId="2858" xr:uid="{00000000-0005-0000-0000-0000AD520000}"/>
    <cellStyle name="40% - Énfasis6 23 6 2" xfId="10501" xr:uid="{00000000-0005-0000-0000-0000AE520000}"/>
    <cellStyle name="40% - Énfasis6 23 6 2 2" xfId="25746" xr:uid="{00000000-0005-0000-0000-0000AF520000}"/>
    <cellStyle name="40% - Énfasis6 23 6 3" xfId="18124" xr:uid="{00000000-0005-0000-0000-0000B0520000}"/>
    <cellStyle name="40% - Énfasis6 23 7" xfId="8285" xr:uid="{00000000-0005-0000-0000-0000B1520000}"/>
    <cellStyle name="40% - Énfasis6 23 7 2" xfId="23530" xr:uid="{00000000-0005-0000-0000-0000B2520000}"/>
    <cellStyle name="40% - Énfasis6 23 8" xfId="15909" xr:uid="{00000000-0005-0000-0000-0000B3520000}"/>
    <cellStyle name="40% - Énfasis6 24" xfId="497" xr:uid="{00000000-0005-0000-0000-0000B4520000}"/>
    <cellStyle name="40% - Énfasis6 24 2" xfId="1178" xr:uid="{00000000-0005-0000-0000-0000B5520000}"/>
    <cellStyle name="40% - Énfasis6 24 2 2" xfId="2260" xr:uid="{00000000-0005-0000-0000-0000B6520000}"/>
    <cellStyle name="40% - Énfasis6 24 2 2 2" xfId="7743" xr:uid="{00000000-0005-0000-0000-0000B7520000}"/>
    <cellStyle name="40% - Énfasis6 24 2 2 2 2" xfId="15368" xr:uid="{00000000-0005-0000-0000-0000B8520000}"/>
    <cellStyle name="40% - Énfasis6 24 2 2 2 2 2" xfId="30612" xr:uid="{00000000-0005-0000-0000-0000B9520000}"/>
    <cellStyle name="40% - Énfasis6 24 2 2 2 3" xfId="22990" xr:uid="{00000000-0005-0000-0000-0000BA520000}"/>
    <cellStyle name="40% - Énfasis6 24 2 2 3" xfId="4486" xr:uid="{00000000-0005-0000-0000-0000BB520000}"/>
    <cellStyle name="40% - Énfasis6 24 2 2 3 2" xfId="12124" xr:uid="{00000000-0005-0000-0000-0000BC520000}"/>
    <cellStyle name="40% - Énfasis6 24 2 2 3 2 2" xfId="27369" xr:uid="{00000000-0005-0000-0000-0000BD520000}"/>
    <cellStyle name="40% - Énfasis6 24 2 2 3 3" xfId="19747" xr:uid="{00000000-0005-0000-0000-0000BE520000}"/>
    <cellStyle name="40% - Énfasis6 24 2 2 4" xfId="9908" xr:uid="{00000000-0005-0000-0000-0000BF520000}"/>
    <cellStyle name="40% - Énfasis6 24 2 2 4 2" xfId="25153" xr:uid="{00000000-0005-0000-0000-0000C0520000}"/>
    <cellStyle name="40% - Énfasis6 24 2 2 5" xfId="17531" xr:uid="{00000000-0005-0000-0000-0000C1520000}"/>
    <cellStyle name="40% - Énfasis6 24 2 3" xfId="5572" xr:uid="{00000000-0005-0000-0000-0000C2520000}"/>
    <cellStyle name="40% - Énfasis6 24 2 3 2" xfId="13205" xr:uid="{00000000-0005-0000-0000-0000C3520000}"/>
    <cellStyle name="40% - Énfasis6 24 2 3 2 2" xfId="28450" xr:uid="{00000000-0005-0000-0000-0000C4520000}"/>
    <cellStyle name="40% - Énfasis6 24 2 3 3" xfId="20828" xr:uid="{00000000-0005-0000-0000-0000C5520000}"/>
    <cellStyle name="40% - Énfasis6 24 2 4" xfId="6662" xr:uid="{00000000-0005-0000-0000-0000C6520000}"/>
    <cellStyle name="40% - Énfasis6 24 2 4 2" xfId="14287" xr:uid="{00000000-0005-0000-0000-0000C7520000}"/>
    <cellStyle name="40% - Énfasis6 24 2 4 2 2" xfId="29531" xr:uid="{00000000-0005-0000-0000-0000C8520000}"/>
    <cellStyle name="40% - Énfasis6 24 2 4 3" xfId="21909" xr:uid="{00000000-0005-0000-0000-0000C9520000}"/>
    <cellStyle name="40% - Énfasis6 24 2 5" xfId="3401" xr:uid="{00000000-0005-0000-0000-0000CA520000}"/>
    <cellStyle name="40% - Énfasis6 24 2 5 2" xfId="11043" xr:uid="{00000000-0005-0000-0000-0000CB520000}"/>
    <cellStyle name="40% - Énfasis6 24 2 5 2 2" xfId="26288" xr:uid="{00000000-0005-0000-0000-0000CC520000}"/>
    <cellStyle name="40% - Énfasis6 24 2 5 3" xfId="18666" xr:uid="{00000000-0005-0000-0000-0000CD520000}"/>
    <cellStyle name="40% - Énfasis6 24 2 6" xfId="8827" xr:uid="{00000000-0005-0000-0000-0000CE520000}"/>
    <cellStyle name="40% - Énfasis6 24 2 6 2" xfId="24072" xr:uid="{00000000-0005-0000-0000-0000CF520000}"/>
    <cellStyle name="40% - Énfasis6 24 2 7" xfId="16450" xr:uid="{00000000-0005-0000-0000-0000D0520000}"/>
    <cellStyle name="40% - Énfasis6 24 3" xfId="1718" xr:uid="{00000000-0005-0000-0000-0000D1520000}"/>
    <cellStyle name="40% - Énfasis6 24 3 2" xfId="7202" xr:uid="{00000000-0005-0000-0000-0000D2520000}"/>
    <cellStyle name="40% - Énfasis6 24 3 2 2" xfId="14827" xr:uid="{00000000-0005-0000-0000-0000D3520000}"/>
    <cellStyle name="40% - Énfasis6 24 3 2 2 2" xfId="30071" xr:uid="{00000000-0005-0000-0000-0000D4520000}"/>
    <cellStyle name="40% - Énfasis6 24 3 2 3" xfId="22449" xr:uid="{00000000-0005-0000-0000-0000D5520000}"/>
    <cellStyle name="40% - Énfasis6 24 3 3" xfId="3945" xr:uid="{00000000-0005-0000-0000-0000D6520000}"/>
    <cellStyle name="40% - Énfasis6 24 3 3 2" xfId="11583" xr:uid="{00000000-0005-0000-0000-0000D7520000}"/>
    <cellStyle name="40% - Énfasis6 24 3 3 2 2" xfId="26828" xr:uid="{00000000-0005-0000-0000-0000D8520000}"/>
    <cellStyle name="40% - Énfasis6 24 3 3 3" xfId="19206" xr:uid="{00000000-0005-0000-0000-0000D9520000}"/>
    <cellStyle name="40% - Énfasis6 24 3 4" xfId="9367" xr:uid="{00000000-0005-0000-0000-0000DA520000}"/>
    <cellStyle name="40% - Énfasis6 24 3 4 2" xfId="24612" xr:uid="{00000000-0005-0000-0000-0000DB520000}"/>
    <cellStyle name="40% - Énfasis6 24 3 5" xfId="16990" xr:uid="{00000000-0005-0000-0000-0000DC520000}"/>
    <cellStyle name="40% - Énfasis6 24 4" xfId="5031" xr:uid="{00000000-0005-0000-0000-0000DD520000}"/>
    <cellStyle name="40% - Énfasis6 24 4 2" xfId="12664" xr:uid="{00000000-0005-0000-0000-0000DE520000}"/>
    <cellStyle name="40% - Énfasis6 24 4 2 2" xfId="27909" xr:uid="{00000000-0005-0000-0000-0000DF520000}"/>
    <cellStyle name="40% - Énfasis6 24 4 3" xfId="20287" xr:uid="{00000000-0005-0000-0000-0000E0520000}"/>
    <cellStyle name="40% - Énfasis6 24 5" xfId="6121" xr:uid="{00000000-0005-0000-0000-0000E1520000}"/>
    <cellStyle name="40% - Énfasis6 24 5 2" xfId="13746" xr:uid="{00000000-0005-0000-0000-0000E2520000}"/>
    <cellStyle name="40% - Énfasis6 24 5 2 2" xfId="28990" xr:uid="{00000000-0005-0000-0000-0000E3520000}"/>
    <cellStyle name="40% - Énfasis6 24 5 3" xfId="21368" xr:uid="{00000000-0005-0000-0000-0000E4520000}"/>
    <cellStyle name="40% - Énfasis6 24 6" xfId="2859" xr:uid="{00000000-0005-0000-0000-0000E5520000}"/>
    <cellStyle name="40% - Énfasis6 24 6 2" xfId="10502" xr:uid="{00000000-0005-0000-0000-0000E6520000}"/>
    <cellStyle name="40% - Énfasis6 24 6 2 2" xfId="25747" xr:uid="{00000000-0005-0000-0000-0000E7520000}"/>
    <cellStyle name="40% - Énfasis6 24 6 3" xfId="18125" xr:uid="{00000000-0005-0000-0000-0000E8520000}"/>
    <cellStyle name="40% - Énfasis6 24 7" xfId="8286" xr:uid="{00000000-0005-0000-0000-0000E9520000}"/>
    <cellStyle name="40% - Énfasis6 24 7 2" xfId="23531" xr:uid="{00000000-0005-0000-0000-0000EA520000}"/>
    <cellStyle name="40% - Énfasis6 24 8" xfId="15910" xr:uid="{00000000-0005-0000-0000-0000EB520000}"/>
    <cellStyle name="40% - Énfasis6 25" xfId="498" xr:uid="{00000000-0005-0000-0000-0000EC520000}"/>
    <cellStyle name="40% - Énfasis6 25 2" xfId="1179" xr:uid="{00000000-0005-0000-0000-0000ED520000}"/>
    <cellStyle name="40% - Énfasis6 25 2 2" xfId="2261" xr:uid="{00000000-0005-0000-0000-0000EE520000}"/>
    <cellStyle name="40% - Énfasis6 25 2 2 2" xfId="7744" xr:uid="{00000000-0005-0000-0000-0000EF520000}"/>
    <cellStyle name="40% - Énfasis6 25 2 2 2 2" xfId="15369" xr:uid="{00000000-0005-0000-0000-0000F0520000}"/>
    <cellStyle name="40% - Énfasis6 25 2 2 2 2 2" xfId="30613" xr:uid="{00000000-0005-0000-0000-0000F1520000}"/>
    <cellStyle name="40% - Énfasis6 25 2 2 2 3" xfId="22991" xr:uid="{00000000-0005-0000-0000-0000F2520000}"/>
    <cellStyle name="40% - Énfasis6 25 2 2 3" xfId="4487" xr:uid="{00000000-0005-0000-0000-0000F3520000}"/>
    <cellStyle name="40% - Énfasis6 25 2 2 3 2" xfId="12125" xr:uid="{00000000-0005-0000-0000-0000F4520000}"/>
    <cellStyle name="40% - Énfasis6 25 2 2 3 2 2" xfId="27370" xr:uid="{00000000-0005-0000-0000-0000F5520000}"/>
    <cellStyle name="40% - Énfasis6 25 2 2 3 3" xfId="19748" xr:uid="{00000000-0005-0000-0000-0000F6520000}"/>
    <cellStyle name="40% - Énfasis6 25 2 2 4" xfId="9909" xr:uid="{00000000-0005-0000-0000-0000F7520000}"/>
    <cellStyle name="40% - Énfasis6 25 2 2 4 2" xfId="25154" xr:uid="{00000000-0005-0000-0000-0000F8520000}"/>
    <cellStyle name="40% - Énfasis6 25 2 2 5" xfId="17532" xr:uid="{00000000-0005-0000-0000-0000F9520000}"/>
    <cellStyle name="40% - Énfasis6 25 2 3" xfId="5573" xr:uid="{00000000-0005-0000-0000-0000FA520000}"/>
    <cellStyle name="40% - Énfasis6 25 2 3 2" xfId="13206" xr:uid="{00000000-0005-0000-0000-0000FB520000}"/>
    <cellStyle name="40% - Énfasis6 25 2 3 2 2" xfId="28451" xr:uid="{00000000-0005-0000-0000-0000FC520000}"/>
    <cellStyle name="40% - Énfasis6 25 2 3 3" xfId="20829" xr:uid="{00000000-0005-0000-0000-0000FD520000}"/>
    <cellStyle name="40% - Énfasis6 25 2 4" xfId="6663" xr:uid="{00000000-0005-0000-0000-0000FE520000}"/>
    <cellStyle name="40% - Énfasis6 25 2 4 2" xfId="14288" xr:uid="{00000000-0005-0000-0000-0000FF520000}"/>
    <cellStyle name="40% - Énfasis6 25 2 4 2 2" xfId="29532" xr:uid="{00000000-0005-0000-0000-000000530000}"/>
    <cellStyle name="40% - Énfasis6 25 2 4 3" xfId="21910" xr:uid="{00000000-0005-0000-0000-000001530000}"/>
    <cellStyle name="40% - Énfasis6 25 2 5" xfId="3402" xr:uid="{00000000-0005-0000-0000-000002530000}"/>
    <cellStyle name="40% - Énfasis6 25 2 5 2" xfId="11044" xr:uid="{00000000-0005-0000-0000-000003530000}"/>
    <cellStyle name="40% - Énfasis6 25 2 5 2 2" xfId="26289" xr:uid="{00000000-0005-0000-0000-000004530000}"/>
    <cellStyle name="40% - Énfasis6 25 2 5 3" xfId="18667" xr:uid="{00000000-0005-0000-0000-000005530000}"/>
    <cellStyle name="40% - Énfasis6 25 2 6" xfId="8828" xr:uid="{00000000-0005-0000-0000-000006530000}"/>
    <cellStyle name="40% - Énfasis6 25 2 6 2" xfId="24073" xr:uid="{00000000-0005-0000-0000-000007530000}"/>
    <cellStyle name="40% - Énfasis6 25 2 7" xfId="16451" xr:uid="{00000000-0005-0000-0000-000008530000}"/>
    <cellStyle name="40% - Énfasis6 25 3" xfId="1719" xr:uid="{00000000-0005-0000-0000-000009530000}"/>
    <cellStyle name="40% - Énfasis6 25 3 2" xfId="7203" xr:uid="{00000000-0005-0000-0000-00000A530000}"/>
    <cellStyle name="40% - Énfasis6 25 3 2 2" xfId="14828" xr:uid="{00000000-0005-0000-0000-00000B530000}"/>
    <cellStyle name="40% - Énfasis6 25 3 2 2 2" xfId="30072" xr:uid="{00000000-0005-0000-0000-00000C530000}"/>
    <cellStyle name="40% - Énfasis6 25 3 2 3" xfId="22450" xr:uid="{00000000-0005-0000-0000-00000D530000}"/>
    <cellStyle name="40% - Énfasis6 25 3 3" xfId="3946" xr:uid="{00000000-0005-0000-0000-00000E530000}"/>
    <cellStyle name="40% - Énfasis6 25 3 3 2" xfId="11584" xr:uid="{00000000-0005-0000-0000-00000F530000}"/>
    <cellStyle name="40% - Énfasis6 25 3 3 2 2" xfId="26829" xr:uid="{00000000-0005-0000-0000-000010530000}"/>
    <cellStyle name="40% - Énfasis6 25 3 3 3" xfId="19207" xr:uid="{00000000-0005-0000-0000-000011530000}"/>
    <cellStyle name="40% - Énfasis6 25 3 4" xfId="9368" xr:uid="{00000000-0005-0000-0000-000012530000}"/>
    <cellStyle name="40% - Énfasis6 25 3 4 2" xfId="24613" xr:uid="{00000000-0005-0000-0000-000013530000}"/>
    <cellStyle name="40% - Énfasis6 25 3 5" xfId="16991" xr:uid="{00000000-0005-0000-0000-000014530000}"/>
    <cellStyle name="40% - Énfasis6 25 4" xfId="5032" xr:uid="{00000000-0005-0000-0000-000015530000}"/>
    <cellStyle name="40% - Énfasis6 25 4 2" xfId="12665" xr:uid="{00000000-0005-0000-0000-000016530000}"/>
    <cellStyle name="40% - Énfasis6 25 4 2 2" xfId="27910" xr:uid="{00000000-0005-0000-0000-000017530000}"/>
    <cellStyle name="40% - Énfasis6 25 4 3" xfId="20288" xr:uid="{00000000-0005-0000-0000-000018530000}"/>
    <cellStyle name="40% - Énfasis6 25 5" xfId="6122" xr:uid="{00000000-0005-0000-0000-000019530000}"/>
    <cellStyle name="40% - Énfasis6 25 5 2" xfId="13747" xr:uid="{00000000-0005-0000-0000-00001A530000}"/>
    <cellStyle name="40% - Énfasis6 25 5 2 2" xfId="28991" xr:uid="{00000000-0005-0000-0000-00001B530000}"/>
    <cellStyle name="40% - Énfasis6 25 5 3" xfId="21369" xr:uid="{00000000-0005-0000-0000-00001C530000}"/>
    <cellStyle name="40% - Énfasis6 25 6" xfId="2860" xr:uid="{00000000-0005-0000-0000-00001D530000}"/>
    <cellStyle name="40% - Énfasis6 25 6 2" xfId="10503" xr:uid="{00000000-0005-0000-0000-00001E530000}"/>
    <cellStyle name="40% - Énfasis6 25 6 2 2" xfId="25748" xr:uid="{00000000-0005-0000-0000-00001F530000}"/>
    <cellStyle name="40% - Énfasis6 25 6 3" xfId="18126" xr:uid="{00000000-0005-0000-0000-000020530000}"/>
    <cellStyle name="40% - Énfasis6 25 7" xfId="8287" xr:uid="{00000000-0005-0000-0000-000021530000}"/>
    <cellStyle name="40% - Énfasis6 25 7 2" xfId="23532" xr:uid="{00000000-0005-0000-0000-000022530000}"/>
    <cellStyle name="40% - Énfasis6 25 8" xfId="15911" xr:uid="{00000000-0005-0000-0000-000023530000}"/>
    <cellStyle name="40% - Énfasis6 26" xfId="499" xr:uid="{00000000-0005-0000-0000-000024530000}"/>
    <cellStyle name="40% - Énfasis6 26 2" xfId="1180" xr:uid="{00000000-0005-0000-0000-000025530000}"/>
    <cellStyle name="40% - Énfasis6 26 2 2" xfId="2262" xr:uid="{00000000-0005-0000-0000-000026530000}"/>
    <cellStyle name="40% - Énfasis6 26 2 2 2" xfId="7745" xr:uid="{00000000-0005-0000-0000-000027530000}"/>
    <cellStyle name="40% - Énfasis6 26 2 2 2 2" xfId="15370" xr:uid="{00000000-0005-0000-0000-000028530000}"/>
    <cellStyle name="40% - Énfasis6 26 2 2 2 2 2" xfId="30614" xr:uid="{00000000-0005-0000-0000-000029530000}"/>
    <cellStyle name="40% - Énfasis6 26 2 2 2 3" xfId="22992" xr:uid="{00000000-0005-0000-0000-00002A530000}"/>
    <cellStyle name="40% - Énfasis6 26 2 2 3" xfId="4488" xr:uid="{00000000-0005-0000-0000-00002B530000}"/>
    <cellStyle name="40% - Énfasis6 26 2 2 3 2" xfId="12126" xr:uid="{00000000-0005-0000-0000-00002C530000}"/>
    <cellStyle name="40% - Énfasis6 26 2 2 3 2 2" xfId="27371" xr:uid="{00000000-0005-0000-0000-00002D530000}"/>
    <cellStyle name="40% - Énfasis6 26 2 2 3 3" xfId="19749" xr:uid="{00000000-0005-0000-0000-00002E530000}"/>
    <cellStyle name="40% - Énfasis6 26 2 2 4" xfId="9910" xr:uid="{00000000-0005-0000-0000-00002F530000}"/>
    <cellStyle name="40% - Énfasis6 26 2 2 4 2" xfId="25155" xr:uid="{00000000-0005-0000-0000-000030530000}"/>
    <cellStyle name="40% - Énfasis6 26 2 2 5" xfId="17533" xr:uid="{00000000-0005-0000-0000-000031530000}"/>
    <cellStyle name="40% - Énfasis6 26 2 3" xfId="5574" xr:uid="{00000000-0005-0000-0000-000032530000}"/>
    <cellStyle name="40% - Énfasis6 26 2 3 2" xfId="13207" xr:uid="{00000000-0005-0000-0000-000033530000}"/>
    <cellStyle name="40% - Énfasis6 26 2 3 2 2" xfId="28452" xr:uid="{00000000-0005-0000-0000-000034530000}"/>
    <cellStyle name="40% - Énfasis6 26 2 3 3" xfId="20830" xr:uid="{00000000-0005-0000-0000-000035530000}"/>
    <cellStyle name="40% - Énfasis6 26 2 4" xfId="6664" xr:uid="{00000000-0005-0000-0000-000036530000}"/>
    <cellStyle name="40% - Énfasis6 26 2 4 2" xfId="14289" xr:uid="{00000000-0005-0000-0000-000037530000}"/>
    <cellStyle name="40% - Énfasis6 26 2 4 2 2" xfId="29533" xr:uid="{00000000-0005-0000-0000-000038530000}"/>
    <cellStyle name="40% - Énfasis6 26 2 4 3" xfId="21911" xr:uid="{00000000-0005-0000-0000-000039530000}"/>
    <cellStyle name="40% - Énfasis6 26 2 5" xfId="3403" xr:uid="{00000000-0005-0000-0000-00003A530000}"/>
    <cellStyle name="40% - Énfasis6 26 2 5 2" xfId="11045" xr:uid="{00000000-0005-0000-0000-00003B530000}"/>
    <cellStyle name="40% - Énfasis6 26 2 5 2 2" xfId="26290" xr:uid="{00000000-0005-0000-0000-00003C530000}"/>
    <cellStyle name="40% - Énfasis6 26 2 5 3" xfId="18668" xr:uid="{00000000-0005-0000-0000-00003D530000}"/>
    <cellStyle name="40% - Énfasis6 26 2 6" xfId="8829" xr:uid="{00000000-0005-0000-0000-00003E530000}"/>
    <cellStyle name="40% - Énfasis6 26 2 6 2" xfId="24074" xr:uid="{00000000-0005-0000-0000-00003F530000}"/>
    <cellStyle name="40% - Énfasis6 26 2 7" xfId="16452" xr:uid="{00000000-0005-0000-0000-000040530000}"/>
    <cellStyle name="40% - Énfasis6 26 3" xfId="1720" xr:uid="{00000000-0005-0000-0000-000041530000}"/>
    <cellStyle name="40% - Énfasis6 26 3 2" xfId="7204" xr:uid="{00000000-0005-0000-0000-000042530000}"/>
    <cellStyle name="40% - Énfasis6 26 3 2 2" xfId="14829" xr:uid="{00000000-0005-0000-0000-000043530000}"/>
    <cellStyle name="40% - Énfasis6 26 3 2 2 2" xfId="30073" xr:uid="{00000000-0005-0000-0000-000044530000}"/>
    <cellStyle name="40% - Énfasis6 26 3 2 3" xfId="22451" xr:uid="{00000000-0005-0000-0000-000045530000}"/>
    <cellStyle name="40% - Énfasis6 26 3 3" xfId="3947" xr:uid="{00000000-0005-0000-0000-000046530000}"/>
    <cellStyle name="40% - Énfasis6 26 3 3 2" xfId="11585" xr:uid="{00000000-0005-0000-0000-000047530000}"/>
    <cellStyle name="40% - Énfasis6 26 3 3 2 2" xfId="26830" xr:uid="{00000000-0005-0000-0000-000048530000}"/>
    <cellStyle name="40% - Énfasis6 26 3 3 3" xfId="19208" xr:uid="{00000000-0005-0000-0000-000049530000}"/>
    <cellStyle name="40% - Énfasis6 26 3 4" xfId="9369" xr:uid="{00000000-0005-0000-0000-00004A530000}"/>
    <cellStyle name="40% - Énfasis6 26 3 4 2" xfId="24614" xr:uid="{00000000-0005-0000-0000-00004B530000}"/>
    <cellStyle name="40% - Énfasis6 26 3 5" xfId="16992" xr:uid="{00000000-0005-0000-0000-00004C530000}"/>
    <cellStyle name="40% - Énfasis6 26 4" xfId="5033" xr:uid="{00000000-0005-0000-0000-00004D530000}"/>
    <cellStyle name="40% - Énfasis6 26 4 2" xfId="12666" xr:uid="{00000000-0005-0000-0000-00004E530000}"/>
    <cellStyle name="40% - Énfasis6 26 4 2 2" xfId="27911" xr:uid="{00000000-0005-0000-0000-00004F530000}"/>
    <cellStyle name="40% - Énfasis6 26 4 3" xfId="20289" xr:uid="{00000000-0005-0000-0000-000050530000}"/>
    <cellStyle name="40% - Énfasis6 26 5" xfId="6123" xr:uid="{00000000-0005-0000-0000-000051530000}"/>
    <cellStyle name="40% - Énfasis6 26 5 2" xfId="13748" xr:uid="{00000000-0005-0000-0000-000052530000}"/>
    <cellStyle name="40% - Énfasis6 26 5 2 2" xfId="28992" xr:uid="{00000000-0005-0000-0000-000053530000}"/>
    <cellStyle name="40% - Énfasis6 26 5 3" xfId="21370" xr:uid="{00000000-0005-0000-0000-000054530000}"/>
    <cellStyle name="40% - Énfasis6 26 6" xfId="2861" xr:uid="{00000000-0005-0000-0000-000055530000}"/>
    <cellStyle name="40% - Énfasis6 26 6 2" xfId="10504" xr:uid="{00000000-0005-0000-0000-000056530000}"/>
    <cellStyle name="40% - Énfasis6 26 6 2 2" xfId="25749" xr:uid="{00000000-0005-0000-0000-000057530000}"/>
    <cellStyle name="40% - Énfasis6 26 6 3" xfId="18127" xr:uid="{00000000-0005-0000-0000-000058530000}"/>
    <cellStyle name="40% - Énfasis6 26 7" xfId="8288" xr:uid="{00000000-0005-0000-0000-000059530000}"/>
    <cellStyle name="40% - Énfasis6 26 7 2" xfId="23533" xr:uid="{00000000-0005-0000-0000-00005A530000}"/>
    <cellStyle name="40% - Énfasis6 26 8" xfId="15912" xr:uid="{00000000-0005-0000-0000-00005B530000}"/>
    <cellStyle name="40% - Énfasis6 27" xfId="500" xr:uid="{00000000-0005-0000-0000-00005C530000}"/>
    <cellStyle name="40% - Énfasis6 27 2" xfId="1181" xr:uid="{00000000-0005-0000-0000-00005D530000}"/>
    <cellStyle name="40% - Énfasis6 27 2 2" xfId="2263" xr:uid="{00000000-0005-0000-0000-00005E530000}"/>
    <cellStyle name="40% - Énfasis6 27 2 2 2" xfId="7746" xr:uid="{00000000-0005-0000-0000-00005F530000}"/>
    <cellStyle name="40% - Énfasis6 27 2 2 2 2" xfId="15371" xr:uid="{00000000-0005-0000-0000-000060530000}"/>
    <cellStyle name="40% - Énfasis6 27 2 2 2 2 2" xfId="30615" xr:uid="{00000000-0005-0000-0000-000061530000}"/>
    <cellStyle name="40% - Énfasis6 27 2 2 2 3" xfId="22993" xr:uid="{00000000-0005-0000-0000-000062530000}"/>
    <cellStyle name="40% - Énfasis6 27 2 2 3" xfId="4489" xr:uid="{00000000-0005-0000-0000-000063530000}"/>
    <cellStyle name="40% - Énfasis6 27 2 2 3 2" xfId="12127" xr:uid="{00000000-0005-0000-0000-000064530000}"/>
    <cellStyle name="40% - Énfasis6 27 2 2 3 2 2" xfId="27372" xr:uid="{00000000-0005-0000-0000-000065530000}"/>
    <cellStyle name="40% - Énfasis6 27 2 2 3 3" xfId="19750" xr:uid="{00000000-0005-0000-0000-000066530000}"/>
    <cellStyle name="40% - Énfasis6 27 2 2 4" xfId="9911" xr:uid="{00000000-0005-0000-0000-000067530000}"/>
    <cellStyle name="40% - Énfasis6 27 2 2 4 2" xfId="25156" xr:uid="{00000000-0005-0000-0000-000068530000}"/>
    <cellStyle name="40% - Énfasis6 27 2 2 5" xfId="17534" xr:uid="{00000000-0005-0000-0000-000069530000}"/>
    <cellStyle name="40% - Énfasis6 27 2 3" xfId="5575" xr:uid="{00000000-0005-0000-0000-00006A530000}"/>
    <cellStyle name="40% - Énfasis6 27 2 3 2" xfId="13208" xr:uid="{00000000-0005-0000-0000-00006B530000}"/>
    <cellStyle name="40% - Énfasis6 27 2 3 2 2" xfId="28453" xr:uid="{00000000-0005-0000-0000-00006C530000}"/>
    <cellStyle name="40% - Énfasis6 27 2 3 3" xfId="20831" xr:uid="{00000000-0005-0000-0000-00006D530000}"/>
    <cellStyle name="40% - Énfasis6 27 2 4" xfId="6665" xr:uid="{00000000-0005-0000-0000-00006E530000}"/>
    <cellStyle name="40% - Énfasis6 27 2 4 2" xfId="14290" xr:uid="{00000000-0005-0000-0000-00006F530000}"/>
    <cellStyle name="40% - Énfasis6 27 2 4 2 2" xfId="29534" xr:uid="{00000000-0005-0000-0000-000070530000}"/>
    <cellStyle name="40% - Énfasis6 27 2 4 3" xfId="21912" xr:uid="{00000000-0005-0000-0000-000071530000}"/>
    <cellStyle name="40% - Énfasis6 27 2 5" xfId="3404" xr:uid="{00000000-0005-0000-0000-000072530000}"/>
    <cellStyle name="40% - Énfasis6 27 2 5 2" xfId="11046" xr:uid="{00000000-0005-0000-0000-000073530000}"/>
    <cellStyle name="40% - Énfasis6 27 2 5 2 2" xfId="26291" xr:uid="{00000000-0005-0000-0000-000074530000}"/>
    <cellStyle name="40% - Énfasis6 27 2 5 3" xfId="18669" xr:uid="{00000000-0005-0000-0000-000075530000}"/>
    <cellStyle name="40% - Énfasis6 27 2 6" xfId="8830" xr:uid="{00000000-0005-0000-0000-000076530000}"/>
    <cellStyle name="40% - Énfasis6 27 2 6 2" xfId="24075" xr:uid="{00000000-0005-0000-0000-000077530000}"/>
    <cellStyle name="40% - Énfasis6 27 2 7" xfId="16453" xr:uid="{00000000-0005-0000-0000-000078530000}"/>
    <cellStyle name="40% - Énfasis6 27 3" xfId="1721" xr:uid="{00000000-0005-0000-0000-000079530000}"/>
    <cellStyle name="40% - Énfasis6 27 3 2" xfId="7205" xr:uid="{00000000-0005-0000-0000-00007A530000}"/>
    <cellStyle name="40% - Énfasis6 27 3 2 2" xfId="14830" xr:uid="{00000000-0005-0000-0000-00007B530000}"/>
    <cellStyle name="40% - Énfasis6 27 3 2 2 2" xfId="30074" xr:uid="{00000000-0005-0000-0000-00007C530000}"/>
    <cellStyle name="40% - Énfasis6 27 3 2 3" xfId="22452" xr:uid="{00000000-0005-0000-0000-00007D530000}"/>
    <cellStyle name="40% - Énfasis6 27 3 3" xfId="3948" xr:uid="{00000000-0005-0000-0000-00007E530000}"/>
    <cellStyle name="40% - Énfasis6 27 3 3 2" xfId="11586" xr:uid="{00000000-0005-0000-0000-00007F530000}"/>
    <cellStyle name="40% - Énfasis6 27 3 3 2 2" xfId="26831" xr:uid="{00000000-0005-0000-0000-000080530000}"/>
    <cellStyle name="40% - Énfasis6 27 3 3 3" xfId="19209" xr:uid="{00000000-0005-0000-0000-000081530000}"/>
    <cellStyle name="40% - Énfasis6 27 3 4" xfId="9370" xr:uid="{00000000-0005-0000-0000-000082530000}"/>
    <cellStyle name="40% - Énfasis6 27 3 4 2" xfId="24615" xr:uid="{00000000-0005-0000-0000-000083530000}"/>
    <cellStyle name="40% - Énfasis6 27 3 5" xfId="16993" xr:uid="{00000000-0005-0000-0000-000084530000}"/>
    <cellStyle name="40% - Énfasis6 27 4" xfId="5034" xr:uid="{00000000-0005-0000-0000-000085530000}"/>
    <cellStyle name="40% - Énfasis6 27 4 2" xfId="12667" xr:uid="{00000000-0005-0000-0000-000086530000}"/>
    <cellStyle name="40% - Énfasis6 27 4 2 2" xfId="27912" xr:uid="{00000000-0005-0000-0000-000087530000}"/>
    <cellStyle name="40% - Énfasis6 27 4 3" xfId="20290" xr:uid="{00000000-0005-0000-0000-000088530000}"/>
    <cellStyle name="40% - Énfasis6 27 5" xfId="6124" xr:uid="{00000000-0005-0000-0000-000089530000}"/>
    <cellStyle name="40% - Énfasis6 27 5 2" xfId="13749" xr:uid="{00000000-0005-0000-0000-00008A530000}"/>
    <cellStyle name="40% - Énfasis6 27 5 2 2" xfId="28993" xr:uid="{00000000-0005-0000-0000-00008B530000}"/>
    <cellStyle name="40% - Énfasis6 27 5 3" xfId="21371" xr:uid="{00000000-0005-0000-0000-00008C530000}"/>
    <cellStyle name="40% - Énfasis6 27 6" xfId="2862" xr:uid="{00000000-0005-0000-0000-00008D530000}"/>
    <cellStyle name="40% - Énfasis6 27 6 2" xfId="10505" xr:uid="{00000000-0005-0000-0000-00008E530000}"/>
    <cellStyle name="40% - Énfasis6 27 6 2 2" xfId="25750" xr:uid="{00000000-0005-0000-0000-00008F530000}"/>
    <cellStyle name="40% - Énfasis6 27 6 3" xfId="18128" xr:uid="{00000000-0005-0000-0000-000090530000}"/>
    <cellStyle name="40% - Énfasis6 27 7" xfId="8289" xr:uid="{00000000-0005-0000-0000-000091530000}"/>
    <cellStyle name="40% - Énfasis6 27 7 2" xfId="23534" xr:uid="{00000000-0005-0000-0000-000092530000}"/>
    <cellStyle name="40% - Énfasis6 27 8" xfId="15913" xr:uid="{00000000-0005-0000-0000-000093530000}"/>
    <cellStyle name="40% - Énfasis6 28" xfId="501" xr:uid="{00000000-0005-0000-0000-000094530000}"/>
    <cellStyle name="40% - Énfasis6 28 2" xfId="1182" xr:uid="{00000000-0005-0000-0000-000095530000}"/>
    <cellStyle name="40% - Énfasis6 28 2 2" xfId="2264" xr:uid="{00000000-0005-0000-0000-000096530000}"/>
    <cellStyle name="40% - Énfasis6 28 2 2 2" xfId="7747" xr:uid="{00000000-0005-0000-0000-000097530000}"/>
    <cellStyle name="40% - Énfasis6 28 2 2 2 2" xfId="15372" xr:uid="{00000000-0005-0000-0000-000098530000}"/>
    <cellStyle name="40% - Énfasis6 28 2 2 2 2 2" xfId="30616" xr:uid="{00000000-0005-0000-0000-000099530000}"/>
    <cellStyle name="40% - Énfasis6 28 2 2 2 3" xfId="22994" xr:uid="{00000000-0005-0000-0000-00009A530000}"/>
    <cellStyle name="40% - Énfasis6 28 2 2 3" xfId="4490" xr:uid="{00000000-0005-0000-0000-00009B530000}"/>
    <cellStyle name="40% - Énfasis6 28 2 2 3 2" xfId="12128" xr:uid="{00000000-0005-0000-0000-00009C530000}"/>
    <cellStyle name="40% - Énfasis6 28 2 2 3 2 2" xfId="27373" xr:uid="{00000000-0005-0000-0000-00009D530000}"/>
    <cellStyle name="40% - Énfasis6 28 2 2 3 3" xfId="19751" xr:uid="{00000000-0005-0000-0000-00009E530000}"/>
    <cellStyle name="40% - Énfasis6 28 2 2 4" xfId="9912" xr:uid="{00000000-0005-0000-0000-00009F530000}"/>
    <cellStyle name="40% - Énfasis6 28 2 2 4 2" xfId="25157" xr:uid="{00000000-0005-0000-0000-0000A0530000}"/>
    <cellStyle name="40% - Énfasis6 28 2 2 5" xfId="17535" xr:uid="{00000000-0005-0000-0000-0000A1530000}"/>
    <cellStyle name="40% - Énfasis6 28 2 3" xfId="5576" xr:uid="{00000000-0005-0000-0000-0000A2530000}"/>
    <cellStyle name="40% - Énfasis6 28 2 3 2" xfId="13209" xr:uid="{00000000-0005-0000-0000-0000A3530000}"/>
    <cellStyle name="40% - Énfasis6 28 2 3 2 2" xfId="28454" xr:uid="{00000000-0005-0000-0000-0000A4530000}"/>
    <cellStyle name="40% - Énfasis6 28 2 3 3" xfId="20832" xr:uid="{00000000-0005-0000-0000-0000A5530000}"/>
    <cellStyle name="40% - Énfasis6 28 2 4" xfId="6666" xr:uid="{00000000-0005-0000-0000-0000A6530000}"/>
    <cellStyle name="40% - Énfasis6 28 2 4 2" xfId="14291" xr:uid="{00000000-0005-0000-0000-0000A7530000}"/>
    <cellStyle name="40% - Énfasis6 28 2 4 2 2" xfId="29535" xr:uid="{00000000-0005-0000-0000-0000A8530000}"/>
    <cellStyle name="40% - Énfasis6 28 2 4 3" xfId="21913" xr:uid="{00000000-0005-0000-0000-0000A9530000}"/>
    <cellStyle name="40% - Énfasis6 28 2 5" xfId="3405" xr:uid="{00000000-0005-0000-0000-0000AA530000}"/>
    <cellStyle name="40% - Énfasis6 28 2 5 2" xfId="11047" xr:uid="{00000000-0005-0000-0000-0000AB530000}"/>
    <cellStyle name="40% - Énfasis6 28 2 5 2 2" xfId="26292" xr:uid="{00000000-0005-0000-0000-0000AC530000}"/>
    <cellStyle name="40% - Énfasis6 28 2 5 3" xfId="18670" xr:uid="{00000000-0005-0000-0000-0000AD530000}"/>
    <cellStyle name="40% - Énfasis6 28 2 6" xfId="8831" xr:uid="{00000000-0005-0000-0000-0000AE530000}"/>
    <cellStyle name="40% - Énfasis6 28 2 6 2" xfId="24076" xr:uid="{00000000-0005-0000-0000-0000AF530000}"/>
    <cellStyle name="40% - Énfasis6 28 2 7" xfId="16454" xr:uid="{00000000-0005-0000-0000-0000B0530000}"/>
    <cellStyle name="40% - Énfasis6 28 3" xfId="1722" xr:uid="{00000000-0005-0000-0000-0000B1530000}"/>
    <cellStyle name="40% - Énfasis6 28 3 2" xfId="7206" xr:uid="{00000000-0005-0000-0000-0000B2530000}"/>
    <cellStyle name="40% - Énfasis6 28 3 2 2" xfId="14831" xr:uid="{00000000-0005-0000-0000-0000B3530000}"/>
    <cellStyle name="40% - Énfasis6 28 3 2 2 2" xfId="30075" xr:uid="{00000000-0005-0000-0000-0000B4530000}"/>
    <cellStyle name="40% - Énfasis6 28 3 2 3" xfId="22453" xr:uid="{00000000-0005-0000-0000-0000B5530000}"/>
    <cellStyle name="40% - Énfasis6 28 3 3" xfId="3949" xr:uid="{00000000-0005-0000-0000-0000B6530000}"/>
    <cellStyle name="40% - Énfasis6 28 3 3 2" xfId="11587" xr:uid="{00000000-0005-0000-0000-0000B7530000}"/>
    <cellStyle name="40% - Énfasis6 28 3 3 2 2" xfId="26832" xr:uid="{00000000-0005-0000-0000-0000B8530000}"/>
    <cellStyle name="40% - Énfasis6 28 3 3 3" xfId="19210" xr:uid="{00000000-0005-0000-0000-0000B9530000}"/>
    <cellStyle name="40% - Énfasis6 28 3 4" xfId="9371" xr:uid="{00000000-0005-0000-0000-0000BA530000}"/>
    <cellStyle name="40% - Énfasis6 28 3 4 2" xfId="24616" xr:uid="{00000000-0005-0000-0000-0000BB530000}"/>
    <cellStyle name="40% - Énfasis6 28 3 5" xfId="16994" xr:uid="{00000000-0005-0000-0000-0000BC530000}"/>
    <cellStyle name="40% - Énfasis6 28 4" xfId="5035" xr:uid="{00000000-0005-0000-0000-0000BD530000}"/>
    <cellStyle name="40% - Énfasis6 28 4 2" xfId="12668" xr:uid="{00000000-0005-0000-0000-0000BE530000}"/>
    <cellStyle name="40% - Énfasis6 28 4 2 2" xfId="27913" xr:uid="{00000000-0005-0000-0000-0000BF530000}"/>
    <cellStyle name="40% - Énfasis6 28 4 3" xfId="20291" xr:uid="{00000000-0005-0000-0000-0000C0530000}"/>
    <cellStyle name="40% - Énfasis6 28 5" xfId="6125" xr:uid="{00000000-0005-0000-0000-0000C1530000}"/>
    <cellStyle name="40% - Énfasis6 28 5 2" xfId="13750" xr:uid="{00000000-0005-0000-0000-0000C2530000}"/>
    <cellStyle name="40% - Énfasis6 28 5 2 2" xfId="28994" xr:uid="{00000000-0005-0000-0000-0000C3530000}"/>
    <cellStyle name="40% - Énfasis6 28 5 3" xfId="21372" xr:uid="{00000000-0005-0000-0000-0000C4530000}"/>
    <cellStyle name="40% - Énfasis6 28 6" xfId="2863" xr:uid="{00000000-0005-0000-0000-0000C5530000}"/>
    <cellStyle name="40% - Énfasis6 28 6 2" xfId="10506" xr:uid="{00000000-0005-0000-0000-0000C6530000}"/>
    <cellStyle name="40% - Énfasis6 28 6 2 2" xfId="25751" xr:uid="{00000000-0005-0000-0000-0000C7530000}"/>
    <cellStyle name="40% - Énfasis6 28 6 3" xfId="18129" xr:uid="{00000000-0005-0000-0000-0000C8530000}"/>
    <cellStyle name="40% - Énfasis6 28 7" xfId="8290" xr:uid="{00000000-0005-0000-0000-0000C9530000}"/>
    <cellStyle name="40% - Énfasis6 28 7 2" xfId="23535" xr:uid="{00000000-0005-0000-0000-0000CA530000}"/>
    <cellStyle name="40% - Énfasis6 28 8" xfId="15914" xr:uid="{00000000-0005-0000-0000-0000CB530000}"/>
    <cellStyle name="40% - Énfasis6 29" xfId="502" xr:uid="{00000000-0005-0000-0000-0000CC530000}"/>
    <cellStyle name="40% - Énfasis6 29 2" xfId="1183" xr:uid="{00000000-0005-0000-0000-0000CD530000}"/>
    <cellStyle name="40% - Énfasis6 29 2 2" xfId="2265" xr:uid="{00000000-0005-0000-0000-0000CE530000}"/>
    <cellStyle name="40% - Énfasis6 29 2 2 2" xfId="7748" xr:uid="{00000000-0005-0000-0000-0000CF530000}"/>
    <cellStyle name="40% - Énfasis6 29 2 2 2 2" xfId="15373" xr:uid="{00000000-0005-0000-0000-0000D0530000}"/>
    <cellStyle name="40% - Énfasis6 29 2 2 2 2 2" xfId="30617" xr:uid="{00000000-0005-0000-0000-0000D1530000}"/>
    <cellStyle name="40% - Énfasis6 29 2 2 2 3" xfId="22995" xr:uid="{00000000-0005-0000-0000-0000D2530000}"/>
    <cellStyle name="40% - Énfasis6 29 2 2 3" xfId="4491" xr:uid="{00000000-0005-0000-0000-0000D3530000}"/>
    <cellStyle name="40% - Énfasis6 29 2 2 3 2" xfId="12129" xr:uid="{00000000-0005-0000-0000-0000D4530000}"/>
    <cellStyle name="40% - Énfasis6 29 2 2 3 2 2" xfId="27374" xr:uid="{00000000-0005-0000-0000-0000D5530000}"/>
    <cellStyle name="40% - Énfasis6 29 2 2 3 3" xfId="19752" xr:uid="{00000000-0005-0000-0000-0000D6530000}"/>
    <cellStyle name="40% - Énfasis6 29 2 2 4" xfId="9913" xr:uid="{00000000-0005-0000-0000-0000D7530000}"/>
    <cellStyle name="40% - Énfasis6 29 2 2 4 2" xfId="25158" xr:uid="{00000000-0005-0000-0000-0000D8530000}"/>
    <cellStyle name="40% - Énfasis6 29 2 2 5" xfId="17536" xr:uid="{00000000-0005-0000-0000-0000D9530000}"/>
    <cellStyle name="40% - Énfasis6 29 2 3" xfId="5577" xr:uid="{00000000-0005-0000-0000-0000DA530000}"/>
    <cellStyle name="40% - Énfasis6 29 2 3 2" xfId="13210" xr:uid="{00000000-0005-0000-0000-0000DB530000}"/>
    <cellStyle name="40% - Énfasis6 29 2 3 2 2" xfId="28455" xr:uid="{00000000-0005-0000-0000-0000DC530000}"/>
    <cellStyle name="40% - Énfasis6 29 2 3 3" xfId="20833" xr:uid="{00000000-0005-0000-0000-0000DD530000}"/>
    <cellStyle name="40% - Énfasis6 29 2 4" xfId="6667" xr:uid="{00000000-0005-0000-0000-0000DE530000}"/>
    <cellStyle name="40% - Énfasis6 29 2 4 2" xfId="14292" xr:uid="{00000000-0005-0000-0000-0000DF530000}"/>
    <cellStyle name="40% - Énfasis6 29 2 4 2 2" xfId="29536" xr:uid="{00000000-0005-0000-0000-0000E0530000}"/>
    <cellStyle name="40% - Énfasis6 29 2 4 3" xfId="21914" xr:uid="{00000000-0005-0000-0000-0000E1530000}"/>
    <cellStyle name="40% - Énfasis6 29 2 5" xfId="3406" xr:uid="{00000000-0005-0000-0000-0000E2530000}"/>
    <cellStyle name="40% - Énfasis6 29 2 5 2" xfId="11048" xr:uid="{00000000-0005-0000-0000-0000E3530000}"/>
    <cellStyle name="40% - Énfasis6 29 2 5 2 2" xfId="26293" xr:uid="{00000000-0005-0000-0000-0000E4530000}"/>
    <cellStyle name="40% - Énfasis6 29 2 5 3" xfId="18671" xr:uid="{00000000-0005-0000-0000-0000E5530000}"/>
    <cellStyle name="40% - Énfasis6 29 2 6" xfId="8832" xr:uid="{00000000-0005-0000-0000-0000E6530000}"/>
    <cellStyle name="40% - Énfasis6 29 2 6 2" xfId="24077" xr:uid="{00000000-0005-0000-0000-0000E7530000}"/>
    <cellStyle name="40% - Énfasis6 29 2 7" xfId="16455" xr:uid="{00000000-0005-0000-0000-0000E8530000}"/>
    <cellStyle name="40% - Énfasis6 29 3" xfId="1723" xr:uid="{00000000-0005-0000-0000-0000E9530000}"/>
    <cellStyle name="40% - Énfasis6 29 3 2" xfId="7207" xr:uid="{00000000-0005-0000-0000-0000EA530000}"/>
    <cellStyle name="40% - Énfasis6 29 3 2 2" xfId="14832" xr:uid="{00000000-0005-0000-0000-0000EB530000}"/>
    <cellStyle name="40% - Énfasis6 29 3 2 2 2" xfId="30076" xr:uid="{00000000-0005-0000-0000-0000EC530000}"/>
    <cellStyle name="40% - Énfasis6 29 3 2 3" xfId="22454" xr:uid="{00000000-0005-0000-0000-0000ED530000}"/>
    <cellStyle name="40% - Énfasis6 29 3 3" xfId="3950" xr:uid="{00000000-0005-0000-0000-0000EE530000}"/>
    <cellStyle name="40% - Énfasis6 29 3 3 2" xfId="11588" xr:uid="{00000000-0005-0000-0000-0000EF530000}"/>
    <cellStyle name="40% - Énfasis6 29 3 3 2 2" xfId="26833" xr:uid="{00000000-0005-0000-0000-0000F0530000}"/>
    <cellStyle name="40% - Énfasis6 29 3 3 3" xfId="19211" xr:uid="{00000000-0005-0000-0000-0000F1530000}"/>
    <cellStyle name="40% - Énfasis6 29 3 4" xfId="9372" xr:uid="{00000000-0005-0000-0000-0000F2530000}"/>
    <cellStyle name="40% - Énfasis6 29 3 4 2" xfId="24617" xr:uid="{00000000-0005-0000-0000-0000F3530000}"/>
    <cellStyle name="40% - Énfasis6 29 3 5" xfId="16995" xr:uid="{00000000-0005-0000-0000-0000F4530000}"/>
    <cellStyle name="40% - Énfasis6 29 4" xfId="5036" xr:uid="{00000000-0005-0000-0000-0000F5530000}"/>
    <cellStyle name="40% - Énfasis6 29 4 2" xfId="12669" xr:uid="{00000000-0005-0000-0000-0000F6530000}"/>
    <cellStyle name="40% - Énfasis6 29 4 2 2" xfId="27914" xr:uid="{00000000-0005-0000-0000-0000F7530000}"/>
    <cellStyle name="40% - Énfasis6 29 4 3" xfId="20292" xr:uid="{00000000-0005-0000-0000-0000F8530000}"/>
    <cellStyle name="40% - Énfasis6 29 5" xfId="6126" xr:uid="{00000000-0005-0000-0000-0000F9530000}"/>
    <cellStyle name="40% - Énfasis6 29 5 2" xfId="13751" xr:uid="{00000000-0005-0000-0000-0000FA530000}"/>
    <cellStyle name="40% - Énfasis6 29 5 2 2" xfId="28995" xr:uid="{00000000-0005-0000-0000-0000FB530000}"/>
    <cellStyle name="40% - Énfasis6 29 5 3" xfId="21373" xr:uid="{00000000-0005-0000-0000-0000FC530000}"/>
    <cellStyle name="40% - Énfasis6 29 6" xfId="2864" xr:uid="{00000000-0005-0000-0000-0000FD530000}"/>
    <cellStyle name="40% - Énfasis6 29 6 2" xfId="10507" xr:uid="{00000000-0005-0000-0000-0000FE530000}"/>
    <cellStyle name="40% - Énfasis6 29 6 2 2" xfId="25752" xr:uid="{00000000-0005-0000-0000-0000FF530000}"/>
    <cellStyle name="40% - Énfasis6 29 6 3" xfId="18130" xr:uid="{00000000-0005-0000-0000-000000540000}"/>
    <cellStyle name="40% - Énfasis6 29 7" xfId="8291" xr:uid="{00000000-0005-0000-0000-000001540000}"/>
    <cellStyle name="40% - Énfasis6 29 7 2" xfId="23536" xr:uid="{00000000-0005-0000-0000-000002540000}"/>
    <cellStyle name="40% - Énfasis6 29 8" xfId="15915" xr:uid="{00000000-0005-0000-0000-000003540000}"/>
    <cellStyle name="40% - Énfasis6 3" xfId="503" xr:uid="{00000000-0005-0000-0000-000004540000}"/>
    <cellStyle name="40% - Énfasis6 3 2" xfId="1184" xr:uid="{00000000-0005-0000-0000-000005540000}"/>
    <cellStyle name="40% - Énfasis6 3 2 2" xfId="2266" xr:uid="{00000000-0005-0000-0000-000006540000}"/>
    <cellStyle name="40% - Énfasis6 3 2 2 2" xfId="7749" xr:uid="{00000000-0005-0000-0000-000007540000}"/>
    <cellStyle name="40% - Énfasis6 3 2 2 2 2" xfId="15374" xr:uid="{00000000-0005-0000-0000-000008540000}"/>
    <cellStyle name="40% - Énfasis6 3 2 2 2 2 2" xfId="30618" xr:uid="{00000000-0005-0000-0000-000009540000}"/>
    <cellStyle name="40% - Énfasis6 3 2 2 2 3" xfId="22996" xr:uid="{00000000-0005-0000-0000-00000A540000}"/>
    <cellStyle name="40% - Énfasis6 3 2 2 3" xfId="4492" xr:uid="{00000000-0005-0000-0000-00000B540000}"/>
    <cellStyle name="40% - Énfasis6 3 2 2 3 2" xfId="12130" xr:uid="{00000000-0005-0000-0000-00000C540000}"/>
    <cellStyle name="40% - Énfasis6 3 2 2 3 2 2" xfId="27375" xr:uid="{00000000-0005-0000-0000-00000D540000}"/>
    <cellStyle name="40% - Énfasis6 3 2 2 3 3" xfId="19753" xr:uid="{00000000-0005-0000-0000-00000E540000}"/>
    <cellStyle name="40% - Énfasis6 3 2 2 4" xfId="9914" xr:uid="{00000000-0005-0000-0000-00000F540000}"/>
    <cellStyle name="40% - Énfasis6 3 2 2 4 2" xfId="25159" xr:uid="{00000000-0005-0000-0000-000010540000}"/>
    <cellStyle name="40% - Énfasis6 3 2 2 5" xfId="17537" xr:uid="{00000000-0005-0000-0000-000011540000}"/>
    <cellStyle name="40% - Énfasis6 3 2 3" xfId="5578" xr:uid="{00000000-0005-0000-0000-000012540000}"/>
    <cellStyle name="40% - Énfasis6 3 2 3 2" xfId="13211" xr:uid="{00000000-0005-0000-0000-000013540000}"/>
    <cellStyle name="40% - Énfasis6 3 2 3 2 2" xfId="28456" xr:uid="{00000000-0005-0000-0000-000014540000}"/>
    <cellStyle name="40% - Énfasis6 3 2 3 3" xfId="20834" xr:uid="{00000000-0005-0000-0000-000015540000}"/>
    <cellStyle name="40% - Énfasis6 3 2 4" xfId="6668" xr:uid="{00000000-0005-0000-0000-000016540000}"/>
    <cellStyle name="40% - Énfasis6 3 2 4 2" xfId="14293" xr:uid="{00000000-0005-0000-0000-000017540000}"/>
    <cellStyle name="40% - Énfasis6 3 2 4 2 2" xfId="29537" xr:uid="{00000000-0005-0000-0000-000018540000}"/>
    <cellStyle name="40% - Énfasis6 3 2 4 3" xfId="21915" xr:uid="{00000000-0005-0000-0000-000019540000}"/>
    <cellStyle name="40% - Énfasis6 3 2 5" xfId="3407" xr:uid="{00000000-0005-0000-0000-00001A540000}"/>
    <cellStyle name="40% - Énfasis6 3 2 5 2" xfId="11049" xr:uid="{00000000-0005-0000-0000-00001B540000}"/>
    <cellStyle name="40% - Énfasis6 3 2 5 2 2" xfId="26294" xr:uid="{00000000-0005-0000-0000-00001C540000}"/>
    <cellStyle name="40% - Énfasis6 3 2 5 3" xfId="18672" xr:uid="{00000000-0005-0000-0000-00001D540000}"/>
    <cellStyle name="40% - Énfasis6 3 2 6" xfId="8833" xr:uid="{00000000-0005-0000-0000-00001E540000}"/>
    <cellStyle name="40% - Énfasis6 3 2 6 2" xfId="24078" xr:uid="{00000000-0005-0000-0000-00001F540000}"/>
    <cellStyle name="40% - Énfasis6 3 2 7" xfId="16456" xr:uid="{00000000-0005-0000-0000-000020540000}"/>
    <cellStyle name="40% - Énfasis6 3 3" xfId="1724" xr:uid="{00000000-0005-0000-0000-000021540000}"/>
    <cellStyle name="40% - Énfasis6 3 3 2" xfId="7208" xr:uid="{00000000-0005-0000-0000-000022540000}"/>
    <cellStyle name="40% - Énfasis6 3 3 2 2" xfId="14833" xr:uid="{00000000-0005-0000-0000-000023540000}"/>
    <cellStyle name="40% - Énfasis6 3 3 2 2 2" xfId="30077" xr:uid="{00000000-0005-0000-0000-000024540000}"/>
    <cellStyle name="40% - Énfasis6 3 3 2 3" xfId="22455" xr:uid="{00000000-0005-0000-0000-000025540000}"/>
    <cellStyle name="40% - Énfasis6 3 3 3" xfId="3951" xr:uid="{00000000-0005-0000-0000-000026540000}"/>
    <cellStyle name="40% - Énfasis6 3 3 3 2" xfId="11589" xr:uid="{00000000-0005-0000-0000-000027540000}"/>
    <cellStyle name="40% - Énfasis6 3 3 3 2 2" xfId="26834" xr:uid="{00000000-0005-0000-0000-000028540000}"/>
    <cellStyle name="40% - Énfasis6 3 3 3 3" xfId="19212" xr:uid="{00000000-0005-0000-0000-000029540000}"/>
    <cellStyle name="40% - Énfasis6 3 3 4" xfId="9373" xr:uid="{00000000-0005-0000-0000-00002A540000}"/>
    <cellStyle name="40% - Énfasis6 3 3 4 2" xfId="24618" xr:uid="{00000000-0005-0000-0000-00002B540000}"/>
    <cellStyle name="40% - Énfasis6 3 3 5" xfId="16996" xr:uid="{00000000-0005-0000-0000-00002C540000}"/>
    <cellStyle name="40% - Énfasis6 3 4" xfId="5037" xr:uid="{00000000-0005-0000-0000-00002D540000}"/>
    <cellStyle name="40% - Énfasis6 3 4 2" xfId="12670" xr:uid="{00000000-0005-0000-0000-00002E540000}"/>
    <cellStyle name="40% - Énfasis6 3 4 2 2" xfId="27915" xr:uid="{00000000-0005-0000-0000-00002F540000}"/>
    <cellStyle name="40% - Énfasis6 3 4 3" xfId="20293" xr:uid="{00000000-0005-0000-0000-000030540000}"/>
    <cellStyle name="40% - Énfasis6 3 5" xfId="6127" xr:uid="{00000000-0005-0000-0000-000031540000}"/>
    <cellStyle name="40% - Énfasis6 3 5 2" xfId="13752" xr:uid="{00000000-0005-0000-0000-000032540000}"/>
    <cellStyle name="40% - Énfasis6 3 5 2 2" xfId="28996" xr:uid="{00000000-0005-0000-0000-000033540000}"/>
    <cellStyle name="40% - Énfasis6 3 5 3" xfId="21374" xr:uid="{00000000-0005-0000-0000-000034540000}"/>
    <cellStyle name="40% - Énfasis6 3 6" xfId="2865" xr:uid="{00000000-0005-0000-0000-000035540000}"/>
    <cellStyle name="40% - Énfasis6 3 6 2" xfId="10508" xr:uid="{00000000-0005-0000-0000-000036540000}"/>
    <cellStyle name="40% - Énfasis6 3 6 2 2" xfId="25753" xr:uid="{00000000-0005-0000-0000-000037540000}"/>
    <cellStyle name="40% - Énfasis6 3 6 3" xfId="18131" xr:uid="{00000000-0005-0000-0000-000038540000}"/>
    <cellStyle name="40% - Énfasis6 3 7" xfId="8292" xr:uid="{00000000-0005-0000-0000-000039540000}"/>
    <cellStyle name="40% - Énfasis6 3 7 2" xfId="23537" xr:uid="{00000000-0005-0000-0000-00003A540000}"/>
    <cellStyle name="40% - Énfasis6 3 8" xfId="15916" xr:uid="{00000000-0005-0000-0000-00003B540000}"/>
    <cellStyle name="40% - Énfasis6 30" xfId="504" xr:uid="{00000000-0005-0000-0000-00003C540000}"/>
    <cellStyle name="40% - Énfasis6 30 2" xfId="1185" xr:uid="{00000000-0005-0000-0000-00003D540000}"/>
    <cellStyle name="40% - Énfasis6 30 2 2" xfId="2267" xr:uid="{00000000-0005-0000-0000-00003E540000}"/>
    <cellStyle name="40% - Énfasis6 30 2 2 2" xfId="7750" xr:uid="{00000000-0005-0000-0000-00003F540000}"/>
    <cellStyle name="40% - Énfasis6 30 2 2 2 2" xfId="15375" xr:uid="{00000000-0005-0000-0000-000040540000}"/>
    <cellStyle name="40% - Énfasis6 30 2 2 2 2 2" xfId="30619" xr:uid="{00000000-0005-0000-0000-000041540000}"/>
    <cellStyle name="40% - Énfasis6 30 2 2 2 3" xfId="22997" xr:uid="{00000000-0005-0000-0000-000042540000}"/>
    <cellStyle name="40% - Énfasis6 30 2 2 3" xfId="4493" xr:uid="{00000000-0005-0000-0000-000043540000}"/>
    <cellStyle name="40% - Énfasis6 30 2 2 3 2" xfId="12131" xr:uid="{00000000-0005-0000-0000-000044540000}"/>
    <cellStyle name="40% - Énfasis6 30 2 2 3 2 2" xfId="27376" xr:uid="{00000000-0005-0000-0000-000045540000}"/>
    <cellStyle name="40% - Énfasis6 30 2 2 3 3" xfId="19754" xr:uid="{00000000-0005-0000-0000-000046540000}"/>
    <cellStyle name="40% - Énfasis6 30 2 2 4" xfId="9915" xr:uid="{00000000-0005-0000-0000-000047540000}"/>
    <cellStyle name="40% - Énfasis6 30 2 2 4 2" xfId="25160" xr:uid="{00000000-0005-0000-0000-000048540000}"/>
    <cellStyle name="40% - Énfasis6 30 2 2 5" xfId="17538" xr:uid="{00000000-0005-0000-0000-000049540000}"/>
    <cellStyle name="40% - Énfasis6 30 2 3" xfId="5579" xr:uid="{00000000-0005-0000-0000-00004A540000}"/>
    <cellStyle name="40% - Énfasis6 30 2 3 2" xfId="13212" xr:uid="{00000000-0005-0000-0000-00004B540000}"/>
    <cellStyle name="40% - Énfasis6 30 2 3 2 2" xfId="28457" xr:uid="{00000000-0005-0000-0000-00004C540000}"/>
    <cellStyle name="40% - Énfasis6 30 2 3 3" xfId="20835" xr:uid="{00000000-0005-0000-0000-00004D540000}"/>
    <cellStyle name="40% - Énfasis6 30 2 4" xfId="6669" xr:uid="{00000000-0005-0000-0000-00004E540000}"/>
    <cellStyle name="40% - Énfasis6 30 2 4 2" xfId="14294" xr:uid="{00000000-0005-0000-0000-00004F540000}"/>
    <cellStyle name="40% - Énfasis6 30 2 4 2 2" xfId="29538" xr:uid="{00000000-0005-0000-0000-000050540000}"/>
    <cellStyle name="40% - Énfasis6 30 2 4 3" xfId="21916" xr:uid="{00000000-0005-0000-0000-000051540000}"/>
    <cellStyle name="40% - Énfasis6 30 2 5" xfId="3408" xr:uid="{00000000-0005-0000-0000-000052540000}"/>
    <cellStyle name="40% - Énfasis6 30 2 5 2" xfId="11050" xr:uid="{00000000-0005-0000-0000-000053540000}"/>
    <cellStyle name="40% - Énfasis6 30 2 5 2 2" xfId="26295" xr:uid="{00000000-0005-0000-0000-000054540000}"/>
    <cellStyle name="40% - Énfasis6 30 2 5 3" xfId="18673" xr:uid="{00000000-0005-0000-0000-000055540000}"/>
    <cellStyle name="40% - Énfasis6 30 2 6" xfId="8834" xr:uid="{00000000-0005-0000-0000-000056540000}"/>
    <cellStyle name="40% - Énfasis6 30 2 6 2" xfId="24079" xr:uid="{00000000-0005-0000-0000-000057540000}"/>
    <cellStyle name="40% - Énfasis6 30 2 7" xfId="16457" xr:uid="{00000000-0005-0000-0000-000058540000}"/>
    <cellStyle name="40% - Énfasis6 30 3" xfId="1725" xr:uid="{00000000-0005-0000-0000-000059540000}"/>
    <cellStyle name="40% - Énfasis6 30 3 2" xfId="7209" xr:uid="{00000000-0005-0000-0000-00005A540000}"/>
    <cellStyle name="40% - Énfasis6 30 3 2 2" xfId="14834" xr:uid="{00000000-0005-0000-0000-00005B540000}"/>
    <cellStyle name="40% - Énfasis6 30 3 2 2 2" xfId="30078" xr:uid="{00000000-0005-0000-0000-00005C540000}"/>
    <cellStyle name="40% - Énfasis6 30 3 2 3" xfId="22456" xr:uid="{00000000-0005-0000-0000-00005D540000}"/>
    <cellStyle name="40% - Énfasis6 30 3 3" xfId="3952" xr:uid="{00000000-0005-0000-0000-00005E540000}"/>
    <cellStyle name="40% - Énfasis6 30 3 3 2" xfId="11590" xr:uid="{00000000-0005-0000-0000-00005F540000}"/>
    <cellStyle name="40% - Énfasis6 30 3 3 2 2" xfId="26835" xr:uid="{00000000-0005-0000-0000-000060540000}"/>
    <cellStyle name="40% - Énfasis6 30 3 3 3" xfId="19213" xr:uid="{00000000-0005-0000-0000-000061540000}"/>
    <cellStyle name="40% - Énfasis6 30 3 4" xfId="9374" xr:uid="{00000000-0005-0000-0000-000062540000}"/>
    <cellStyle name="40% - Énfasis6 30 3 4 2" xfId="24619" xr:uid="{00000000-0005-0000-0000-000063540000}"/>
    <cellStyle name="40% - Énfasis6 30 3 5" xfId="16997" xr:uid="{00000000-0005-0000-0000-000064540000}"/>
    <cellStyle name="40% - Énfasis6 30 4" xfId="5038" xr:uid="{00000000-0005-0000-0000-000065540000}"/>
    <cellStyle name="40% - Énfasis6 30 4 2" xfId="12671" xr:uid="{00000000-0005-0000-0000-000066540000}"/>
    <cellStyle name="40% - Énfasis6 30 4 2 2" xfId="27916" xr:uid="{00000000-0005-0000-0000-000067540000}"/>
    <cellStyle name="40% - Énfasis6 30 4 3" xfId="20294" xr:uid="{00000000-0005-0000-0000-000068540000}"/>
    <cellStyle name="40% - Énfasis6 30 5" xfId="6128" xr:uid="{00000000-0005-0000-0000-000069540000}"/>
    <cellStyle name="40% - Énfasis6 30 5 2" xfId="13753" xr:uid="{00000000-0005-0000-0000-00006A540000}"/>
    <cellStyle name="40% - Énfasis6 30 5 2 2" xfId="28997" xr:uid="{00000000-0005-0000-0000-00006B540000}"/>
    <cellStyle name="40% - Énfasis6 30 5 3" xfId="21375" xr:uid="{00000000-0005-0000-0000-00006C540000}"/>
    <cellStyle name="40% - Énfasis6 30 6" xfId="2866" xr:uid="{00000000-0005-0000-0000-00006D540000}"/>
    <cellStyle name="40% - Énfasis6 30 6 2" xfId="10509" xr:uid="{00000000-0005-0000-0000-00006E540000}"/>
    <cellStyle name="40% - Énfasis6 30 6 2 2" xfId="25754" xr:uid="{00000000-0005-0000-0000-00006F540000}"/>
    <cellStyle name="40% - Énfasis6 30 6 3" xfId="18132" xr:uid="{00000000-0005-0000-0000-000070540000}"/>
    <cellStyle name="40% - Énfasis6 30 7" xfId="8293" xr:uid="{00000000-0005-0000-0000-000071540000}"/>
    <cellStyle name="40% - Énfasis6 30 7 2" xfId="23538" xr:uid="{00000000-0005-0000-0000-000072540000}"/>
    <cellStyle name="40% - Énfasis6 30 8" xfId="15917" xr:uid="{00000000-0005-0000-0000-000073540000}"/>
    <cellStyle name="40% - Énfasis6 31" xfId="505" xr:uid="{00000000-0005-0000-0000-000074540000}"/>
    <cellStyle name="40% - Énfasis6 31 2" xfId="1186" xr:uid="{00000000-0005-0000-0000-000075540000}"/>
    <cellStyle name="40% - Énfasis6 31 2 2" xfId="2268" xr:uid="{00000000-0005-0000-0000-000076540000}"/>
    <cellStyle name="40% - Énfasis6 31 2 2 2" xfId="7751" xr:uid="{00000000-0005-0000-0000-000077540000}"/>
    <cellStyle name="40% - Énfasis6 31 2 2 2 2" xfId="15376" xr:uid="{00000000-0005-0000-0000-000078540000}"/>
    <cellStyle name="40% - Énfasis6 31 2 2 2 2 2" xfId="30620" xr:uid="{00000000-0005-0000-0000-000079540000}"/>
    <cellStyle name="40% - Énfasis6 31 2 2 2 3" xfId="22998" xr:uid="{00000000-0005-0000-0000-00007A540000}"/>
    <cellStyle name="40% - Énfasis6 31 2 2 3" xfId="4494" xr:uid="{00000000-0005-0000-0000-00007B540000}"/>
    <cellStyle name="40% - Énfasis6 31 2 2 3 2" xfId="12132" xr:uid="{00000000-0005-0000-0000-00007C540000}"/>
    <cellStyle name="40% - Énfasis6 31 2 2 3 2 2" xfId="27377" xr:uid="{00000000-0005-0000-0000-00007D540000}"/>
    <cellStyle name="40% - Énfasis6 31 2 2 3 3" xfId="19755" xr:uid="{00000000-0005-0000-0000-00007E540000}"/>
    <cellStyle name="40% - Énfasis6 31 2 2 4" xfId="9916" xr:uid="{00000000-0005-0000-0000-00007F540000}"/>
    <cellStyle name="40% - Énfasis6 31 2 2 4 2" xfId="25161" xr:uid="{00000000-0005-0000-0000-000080540000}"/>
    <cellStyle name="40% - Énfasis6 31 2 2 5" xfId="17539" xr:uid="{00000000-0005-0000-0000-000081540000}"/>
    <cellStyle name="40% - Énfasis6 31 2 3" xfId="5580" xr:uid="{00000000-0005-0000-0000-000082540000}"/>
    <cellStyle name="40% - Énfasis6 31 2 3 2" xfId="13213" xr:uid="{00000000-0005-0000-0000-000083540000}"/>
    <cellStyle name="40% - Énfasis6 31 2 3 2 2" xfId="28458" xr:uid="{00000000-0005-0000-0000-000084540000}"/>
    <cellStyle name="40% - Énfasis6 31 2 3 3" xfId="20836" xr:uid="{00000000-0005-0000-0000-000085540000}"/>
    <cellStyle name="40% - Énfasis6 31 2 4" xfId="6670" xr:uid="{00000000-0005-0000-0000-000086540000}"/>
    <cellStyle name="40% - Énfasis6 31 2 4 2" xfId="14295" xr:uid="{00000000-0005-0000-0000-000087540000}"/>
    <cellStyle name="40% - Énfasis6 31 2 4 2 2" xfId="29539" xr:uid="{00000000-0005-0000-0000-000088540000}"/>
    <cellStyle name="40% - Énfasis6 31 2 4 3" xfId="21917" xr:uid="{00000000-0005-0000-0000-000089540000}"/>
    <cellStyle name="40% - Énfasis6 31 2 5" xfId="3409" xr:uid="{00000000-0005-0000-0000-00008A540000}"/>
    <cellStyle name="40% - Énfasis6 31 2 5 2" xfId="11051" xr:uid="{00000000-0005-0000-0000-00008B540000}"/>
    <cellStyle name="40% - Énfasis6 31 2 5 2 2" xfId="26296" xr:uid="{00000000-0005-0000-0000-00008C540000}"/>
    <cellStyle name="40% - Énfasis6 31 2 5 3" xfId="18674" xr:uid="{00000000-0005-0000-0000-00008D540000}"/>
    <cellStyle name="40% - Énfasis6 31 2 6" xfId="8835" xr:uid="{00000000-0005-0000-0000-00008E540000}"/>
    <cellStyle name="40% - Énfasis6 31 2 6 2" xfId="24080" xr:uid="{00000000-0005-0000-0000-00008F540000}"/>
    <cellStyle name="40% - Énfasis6 31 2 7" xfId="16458" xr:uid="{00000000-0005-0000-0000-000090540000}"/>
    <cellStyle name="40% - Énfasis6 31 3" xfId="1726" xr:uid="{00000000-0005-0000-0000-000091540000}"/>
    <cellStyle name="40% - Énfasis6 31 3 2" xfId="7210" xr:uid="{00000000-0005-0000-0000-000092540000}"/>
    <cellStyle name="40% - Énfasis6 31 3 2 2" xfId="14835" xr:uid="{00000000-0005-0000-0000-000093540000}"/>
    <cellStyle name="40% - Énfasis6 31 3 2 2 2" xfId="30079" xr:uid="{00000000-0005-0000-0000-000094540000}"/>
    <cellStyle name="40% - Énfasis6 31 3 2 3" xfId="22457" xr:uid="{00000000-0005-0000-0000-000095540000}"/>
    <cellStyle name="40% - Énfasis6 31 3 3" xfId="3953" xr:uid="{00000000-0005-0000-0000-000096540000}"/>
    <cellStyle name="40% - Énfasis6 31 3 3 2" xfId="11591" xr:uid="{00000000-0005-0000-0000-000097540000}"/>
    <cellStyle name="40% - Énfasis6 31 3 3 2 2" xfId="26836" xr:uid="{00000000-0005-0000-0000-000098540000}"/>
    <cellStyle name="40% - Énfasis6 31 3 3 3" xfId="19214" xr:uid="{00000000-0005-0000-0000-000099540000}"/>
    <cellStyle name="40% - Énfasis6 31 3 4" xfId="9375" xr:uid="{00000000-0005-0000-0000-00009A540000}"/>
    <cellStyle name="40% - Énfasis6 31 3 4 2" xfId="24620" xr:uid="{00000000-0005-0000-0000-00009B540000}"/>
    <cellStyle name="40% - Énfasis6 31 3 5" xfId="16998" xr:uid="{00000000-0005-0000-0000-00009C540000}"/>
    <cellStyle name="40% - Énfasis6 31 4" xfId="5039" xr:uid="{00000000-0005-0000-0000-00009D540000}"/>
    <cellStyle name="40% - Énfasis6 31 4 2" xfId="12672" xr:uid="{00000000-0005-0000-0000-00009E540000}"/>
    <cellStyle name="40% - Énfasis6 31 4 2 2" xfId="27917" xr:uid="{00000000-0005-0000-0000-00009F540000}"/>
    <cellStyle name="40% - Énfasis6 31 4 3" xfId="20295" xr:uid="{00000000-0005-0000-0000-0000A0540000}"/>
    <cellStyle name="40% - Énfasis6 31 5" xfId="6129" xr:uid="{00000000-0005-0000-0000-0000A1540000}"/>
    <cellStyle name="40% - Énfasis6 31 5 2" xfId="13754" xr:uid="{00000000-0005-0000-0000-0000A2540000}"/>
    <cellStyle name="40% - Énfasis6 31 5 2 2" xfId="28998" xr:uid="{00000000-0005-0000-0000-0000A3540000}"/>
    <cellStyle name="40% - Énfasis6 31 5 3" xfId="21376" xr:uid="{00000000-0005-0000-0000-0000A4540000}"/>
    <cellStyle name="40% - Énfasis6 31 6" xfId="2867" xr:uid="{00000000-0005-0000-0000-0000A5540000}"/>
    <cellStyle name="40% - Énfasis6 31 6 2" xfId="10510" xr:uid="{00000000-0005-0000-0000-0000A6540000}"/>
    <cellStyle name="40% - Énfasis6 31 6 2 2" xfId="25755" xr:uid="{00000000-0005-0000-0000-0000A7540000}"/>
    <cellStyle name="40% - Énfasis6 31 6 3" xfId="18133" xr:uid="{00000000-0005-0000-0000-0000A8540000}"/>
    <cellStyle name="40% - Énfasis6 31 7" xfId="8294" xr:uid="{00000000-0005-0000-0000-0000A9540000}"/>
    <cellStyle name="40% - Énfasis6 31 7 2" xfId="23539" xr:uid="{00000000-0005-0000-0000-0000AA540000}"/>
    <cellStyle name="40% - Énfasis6 31 8" xfId="15918" xr:uid="{00000000-0005-0000-0000-0000AB540000}"/>
    <cellStyle name="40% - Énfasis6 32" xfId="506" xr:uid="{00000000-0005-0000-0000-0000AC540000}"/>
    <cellStyle name="40% - Énfasis6 32 2" xfId="1187" xr:uid="{00000000-0005-0000-0000-0000AD540000}"/>
    <cellStyle name="40% - Énfasis6 32 2 2" xfId="2269" xr:uid="{00000000-0005-0000-0000-0000AE540000}"/>
    <cellStyle name="40% - Énfasis6 32 2 2 2" xfId="7752" xr:uid="{00000000-0005-0000-0000-0000AF540000}"/>
    <cellStyle name="40% - Énfasis6 32 2 2 2 2" xfId="15377" xr:uid="{00000000-0005-0000-0000-0000B0540000}"/>
    <cellStyle name="40% - Énfasis6 32 2 2 2 2 2" xfId="30621" xr:uid="{00000000-0005-0000-0000-0000B1540000}"/>
    <cellStyle name="40% - Énfasis6 32 2 2 2 3" xfId="22999" xr:uid="{00000000-0005-0000-0000-0000B2540000}"/>
    <cellStyle name="40% - Énfasis6 32 2 2 3" xfId="4495" xr:uid="{00000000-0005-0000-0000-0000B3540000}"/>
    <cellStyle name="40% - Énfasis6 32 2 2 3 2" xfId="12133" xr:uid="{00000000-0005-0000-0000-0000B4540000}"/>
    <cellStyle name="40% - Énfasis6 32 2 2 3 2 2" xfId="27378" xr:uid="{00000000-0005-0000-0000-0000B5540000}"/>
    <cellStyle name="40% - Énfasis6 32 2 2 3 3" xfId="19756" xr:uid="{00000000-0005-0000-0000-0000B6540000}"/>
    <cellStyle name="40% - Énfasis6 32 2 2 4" xfId="9917" xr:uid="{00000000-0005-0000-0000-0000B7540000}"/>
    <cellStyle name="40% - Énfasis6 32 2 2 4 2" xfId="25162" xr:uid="{00000000-0005-0000-0000-0000B8540000}"/>
    <cellStyle name="40% - Énfasis6 32 2 2 5" xfId="17540" xr:uid="{00000000-0005-0000-0000-0000B9540000}"/>
    <cellStyle name="40% - Énfasis6 32 2 3" xfId="5581" xr:uid="{00000000-0005-0000-0000-0000BA540000}"/>
    <cellStyle name="40% - Énfasis6 32 2 3 2" xfId="13214" xr:uid="{00000000-0005-0000-0000-0000BB540000}"/>
    <cellStyle name="40% - Énfasis6 32 2 3 2 2" xfId="28459" xr:uid="{00000000-0005-0000-0000-0000BC540000}"/>
    <cellStyle name="40% - Énfasis6 32 2 3 3" xfId="20837" xr:uid="{00000000-0005-0000-0000-0000BD540000}"/>
    <cellStyle name="40% - Énfasis6 32 2 4" xfId="6671" xr:uid="{00000000-0005-0000-0000-0000BE540000}"/>
    <cellStyle name="40% - Énfasis6 32 2 4 2" xfId="14296" xr:uid="{00000000-0005-0000-0000-0000BF540000}"/>
    <cellStyle name="40% - Énfasis6 32 2 4 2 2" xfId="29540" xr:uid="{00000000-0005-0000-0000-0000C0540000}"/>
    <cellStyle name="40% - Énfasis6 32 2 4 3" xfId="21918" xr:uid="{00000000-0005-0000-0000-0000C1540000}"/>
    <cellStyle name="40% - Énfasis6 32 2 5" xfId="3410" xr:uid="{00000000-0005-0000-0000-0000C2540000}"/>
    <cellStyle name="40% - Énfasis6 32 2 5 2" xfId="11052" xr:uid="{00000000-0005-0000-0000-0000C3540000}"/>
    <cellStyle name="40% - Énfasis6 32 2 5 2 2" xfId="26297" xr:uid="{00000000-0005-0000-0000-0000C4540000}"/>
    <cellStyle name="40% - Énfasis6 32 2 5 3" xfId="18675" xr:uid="{00000000-0005-0000-0000-0000C5540000}"/>
    <cellStyle name="40% - Énfasis6 32 2 6" xfId="8836" xr:uid="{00000000-0005-0000-0000-0000C6540000}"/>
    <cellStyle name="40% - Énfasis6 32 2 6 2" xfId="24081" xr:uid="{00000000-0005-0000-0000-0000C7540000}"/>
    <cellStyle name="40% - Énfasis6 32 2 7" xfId="16459" xr:uid="{00000000-0005-0000-0000-0000C8540000}"/>
    <cellStyle name="40% - Énfasis6 32 3" xfId="1727" xr:uid="{00000000-0005-0000-0000-0000C9540000}"/>
    <cellStyle name="40% - Énfasis6 32 3 2" xfId="7211" xr:uid="{00000000-0005-0000-0000-0000CA540000}"/>
    <cellStyle name="40% - Énfasis6 32 3 2 2" xfId="14836" xr:uid="{00000000-0005-0000-0000-0000CB540000}"/>
    <cellStyle name="40% - Énfasis6 32 3 2 2 2" xfId="30080" xr:uid="{00000000-0005-0000-0000-0000CC540000}"/>
    <cellStyle name="40% - Énfasis6 32 3 2 3" xfId="22458" xr:uid="{00000000-0005-0000-0000-0000CD540000}"/>
    <cellStyle name="40% - Énfasis6 32 3 3" xfId="3954" xr:uid="{00000000-0005-0000-0000-0000CE540000}"/>
    <cellStyle name="40% - Énfasis6 32 3 3 2" xfId="11592" xr:uid="{00000000-0005-0000-0000-0000CF540000}"/>
    <cellStyle name="40% - Énfasis6 32 3 3 2 2" xfId="26837" xr:uid="{00000000-0005-0000-0000-0000D0540000}"/>
    <cellStyle name="40% - Énfasis6 32 3 3 3" xfId="19215" xr:uid="{00000000-0005-0000-0000-0000D1540000}"/>
    <cellStyle name="40% - Énfasis6 32 3 4" xfId="9376" xr:uid="{00000000-0005-0000-0000-0000D2540000}"/>
    <cellStyle name="40% - Énfasis6 32 3 4 2" xfId="24621" xr:uid="{00000000-0005-0000-0000-0000D3540000}"/>
    <cellStyle name="40% - Énfasis6 32 3 5" xfId="16999" xr:uid="{00000000-0005-0000-0000-0000D4540000}"/>
    <cellStyle name="40% - Énfasis6 32 4" xfId="5040" xr:uid="{00000000-0005-0000-0000-0000D5540000}"/>
    <cellStyle name="40% - Énfasis6 32 4 2" xfId="12673" xr:uid="{00000000-0005-0000-0000-0000D6540000}"/>
    <cellStyle name="40% - Énfasis6 32 4 2 2" xfId="27918" xr:uid="{00000000-0005-0000-0000-0000D7540000}"/>
    <cellStyle name="40% - Énfasis6 32 4 3" xfId="20296" xr:uid="{00000000-0005-0000-0000-0000D8540000}"/>
    <cellStyle name="40% - Énfasis6 32 5" xfId="6130" xr:uid="{00000000-0005-0000-0000-0000D9540000}"/>
    <cellStyle name="40% - Énfasis6 32 5 2" xfId="13755" xr:uid="{00000000-0005-0000-0000-0000DA540000}"/>
    <cellStyle name="40% - Énfasis6 32 5 2 2" xfId="28999" xr:uid="{00000000-0005-0000-0000-0000DB540000}"/>
    <cellStyle name="40% - Énfasis6 32 5 3" xfId="21377" xr:uid="{00000000-0005-0000-0000-0000DC540000}"/>
    <cellStyle name="40% - Énfasis6 32 6" xfId="2868" xr:uid="{00000000-0005-0000-0000-0000DD540000}"/>
    <cellStyle name="40% - Énfasis6 32 6 2" xfId="10511" xr:uid="{00000000-0005-0000-0000-0000DE540000}"/>
    <cellStyle name="40% - Énfasis6 32 6 2 2" xfId="25756" xr:uid="{00000000-0005-0000-0000-0000DF540000}"/>
    <cellStyle name="40% - Énfasis6 32 6 3" xfId="18134" xr:uid="{00000000-0005-0000-0000-0000E0540000}"/>
    <cellStyle name="40% - Énfasis6 32 7" xfId="8295" xr:uid="{00000000-0005-0000-0000-0000E1540000}"/>
    <cellStyle name="40% - Énfasis6 32 7 2" xfId="23540" xr:uid="{00000000-0005-0000-0000-0000E2540000}"/>
    <cellStyle name="40% - Énfasis6 32 8" xfId="15919" xr:uid="{00000000-0005-0000-0000-0000E3540000}"/>
    <cellStyle name="40% - Énfasis6 33" xfId="507" xr:uid="{00000000-0005-0000-0000-0000E4540000}"/>
    <cellStyle name="40% - Énfasis6 33 2" xfId="1188" xr:uid="{00000000-0005-0000-0000-0000E5540000}"/>
    <cellStyle name="40% - Énfasis6 33 2 2" xfId="2270" xr:uid="{00000000-0005-0000-0000-0000E6540000}"/>
    <cellStyle name="40% - Énfasis6 33 2 2 2" xfId="7753" xr:uid="{00000000-0005-0000-0000-0000E7540000}"/>
    <cellStyle name="40% - Énfasis6 33 2 2 2 2" xfId="15378" xr:uid="{00000000-0005-0000-0000-0000E8540000}"/>
    <cellStyle name="40% - Énfasis6 33 2 2 2 2 2" xfId="30622" xr:uid="{00000000-0005-0000-0000-0000E9540000}"/>
    <cellStyle name="40% - Énfasis6 33 2 2 2 3" xfId="23000" xr:uid="{00000000-0005-0000-0000-0000EA540000}"/>
    <cellStyle name="40% - Énfasis6 33 2 2 3" xfId="4496" xr:uid="{00000000-0005-0000-0000-0000EB540000}"/>
    <cellStyle name="40% - Énfasis6 33 2 2 3 2" xfId="12134" xr:uid="{00000000-0005-0000-0000-0000EC540000}"/>
    <cellStyle name="40% - Énfasis6 33 2 2 3 2 2" xfId="27379" xr:uid="{00000000-0005-0000-0000-0000ED540000}"/>
    <cellStyle name="40% - Énfasis6 33 2 2 3 3" xfId="19757" xr:uid="{00000000-0005-0000-0000-0000EE540000}"/>
    <cellStyle name="40% - Énfasis6 33 2 2 4" xfId="9918" xr:uid="{00000000-0005-0000-0000-0000EF540000}"/>
    <cellStyle name="40% - Énfasis6 33 2 2 4 2" xfId="25163" xr:uid="{00000000-0005-0000-0000-0000F0540000}"/>
    <cellStyle name="40% - Énfasis6 33 2 2 5" xfId="17541" xr:uid="{00000000-0005-0000-0000-0000F1540000}"/>
    <cellStyle name="40% - Énfasis6 33 2 3" xfId="5582" xr:uid="{00000000-0005-0000-0000-0000F2540000}"/>
    <cellStyle name="40% - Énfasis6 33 2 3 2" xfId="13215" xr:uid="{00000000-0005-0000-0000-0000F3540000}"/>
    <cellStyle name="40% - Énfasis6 33 2 3 2 2" xfId="28460" xr:uid="{00000000-0005-0000-0000-0000F4540000}"/>
    <cellStyle name="40% - Énfasis6 33 2 3 3" xfId="20838" xr:uid="{00000000-0005-0000-0000-0000F5540000}"/>
    <cellStyle name="40% - Énfasis6 33 2 4" xfId="6672" xr:uid="{00000000-0005-0000-0000-0000F6540000}"/>
    <cellStyle name="40% - Énfasis6 33 2 4 2" xfId="14297" xr:uid="{00000000-0005-0000-0000-0000F7540000}"/>
    <cellStyle name="40% - Énfasis6 33 2 4 2 2" xfId="29541" xr:uid="{00000000-0005-0000-0000-0000F8540000}"/>
    <cellStyle name="40% - Énfasis6 33 2 4 3" xfId="21919" xr:uid="{00000000-0005-0000-0000-0000F9540000}"/>
    <cellStyle name="40% - Énfasis6 33 2 5" xfId="3411" xr:uid="{00000000-0005-0000-0000-0000FA540000}"/>
    <cellStyle name="40% - Énfasis6 33 2 5 2" xfId="11053" xr:uid="{00000000-0005-0000-0000-0000FB540000}"/>
    <cellStyle name="40% - Énfasis6 33 2 5 2 2" xfId="26298" xr:uid="{00000000-0005-0000-0000-0000FC540000}"/>
    <cellStyle name="40% - Énfasis6 33 2 5 3" xfId="18676" xr:uid="{00000000-0005-0000-0000-0000FD540000}"/>
    <cellStyle name="40% - Énfasis6 33 2 6" xfId="8837" xr:uid="{00000000-0005-0000-0000-0000FE540000}"/>
    <cellStyle name="40% - Énfasis6 33 2 6 2" xfId="24082" xr:uid="{00000000-0005-0000-0000-0000FF540000}"/>
    <cellStyle name="40% - Énfasis6 33 2 7" xfId="16460" xr:uid="{00000000-0005-0000-0000-000000550000}"/>
    <cellStyle name="40% - Énfasis6 33 3" xfId="1728" xr:uid="{00000000-0005-0000-0000-000001550000}"/>
    <cellStyle name="40% - Énfasis6 33 3 2" xfId="7212" xr:uid="{00000000-0005-0000-0000-000002550000}"/>
    <cellStyle name="40% - Énfasis6 33 3 2 2" xfId="14837" xr:uid="{00000000-0005-0000-0000-000003550000}"/>
    <cellStyle name="40% - Énfasis6 33 3 2 2 2" xfId="30081" xr:uid="{00000000-0005-0000-0000-000004550000}"/>
    <cellStyle name="40% - Énfasis6 33 3 2 3" xfId="22459" xr:uid="{00000000-0005-0000-0000-000005550000}"/>
    <cellStyle name="40% - Énfasis6 33 3 3" xfId="3955" xr:uid="{00000000-0005-0000-0000-000006550000}"/>
    <cellStyle name="40% - Énfasis6 33 3 3 2" xfId="11593" xr:uid="{00000000-0005-0000-0000-000007550000}"/>
    <cellStyle name="40% - Énfasis6 33 3 3 2 2" xfId="26838" xr:uid="{00000000-0005-0000-0000-000008550000}"/>
    <cellStyle name="40% - Énfasis6 33 3 3 3" xfId="19216" xr:uid="{00000000-0005-0000-0000-000009550000}"/>
    <cellStyle name="40% - Énfasis6 33 3 4" xfId="9377" xr:uid="{00000000-0005-0000-0000-00000A550000}"/>
    <cellStyle name="40% - Énfasis6 33 3 4 2" xfId="24622" xr:uid="{00000000-0005-0000-0000-00000B550000}"/>
    <cellStyle name="40% - Énfasis6 33 3 5" xfId="17000" xr:uid="{00000000-0005-0000-0000-00000C550000}"/>
    <cellStyle name="40% - Énfasis6 33 4" xfId="5041" xr:uid="{00000000-0005-0000-0000-00000D550000}"/>
    <cellStyle name="40% - Énfasis6 33 4 2" xfId="12674" xr:uid="{00000000-0005-0000-0000-00000E550000}"/>
    <cellStyle name="40% - Énfasis6 33 4 2 2" xfId="27919" xr:uid="{00000000-0005-0000-0000-00000F550000}"/>
    <cellStyle name="40% - Énfasis6 33 4 3" xfId="20297" xr:uid="{00000000-0005-0000-0000-000010550000}"/>
    <cellStyle name="40% - Énfasis6 33 5" xfId="6131" xr:uid="{00000000-0005-0000-0000-000011550000}"/>
    <cellStyle name="40% - Énfasis6 33 5 2" xfId="13756" xr:uid="{00000000-0005-0000-0000-000012550000}"/>
    <cellStyle name="40% - Énfasis6 33 5 2 2" xfId="29000" xr:uid="{00000000-0005-0000-0000-000013550000}"/>
    <cellStyle name="40% - Énfasis6 33 5 3" xfId="21378" xr:uid="{00000000-0005-0000-0000-000014550000}"/>
    <cellStyle name="40% - Énfasis6 33 6" xfId="2869" xr:uid="{00000000-0005-0000-0000-000015550000}"/>
    <cellStyle name="40% - Énfasis6 33 6 2" xfId="10512" xr:uid="{00000000-0005-0000-0000-000016550000}"/>
    <cellStyle name="40% - Énfasis6 33 6 2 2" xfId="25757" xr:uid="{00000000-0005-0000-0000-000017550000}"/>
    <cellStyle name="40% - Énfasis6 33 6 3" xfId="18135" xr:uid="{00000000-0005-0000-0000-000018550000}"/>
    <cellStyle name="40% - Énfasis6 33 7" xfId="8296" xr:uid="{00000000-0005-0000-0000-000019550000}"/>
    <cellStyle name="40% - Énfasis6 33 7 2" xfId="23541" xr:uid="{00000000-0005-0000-0000-00001A550000}"/>
    <cellStyle name="40% - Énfasis6 33 8" xfId="15920" xr:uid="{00000000-0005-0000-0000-00001B550000}"/>
    <cellStyle name="40% - Énfasis6 34" xfId="508" xr:uid="{00000000-0005-0000-0000-00001C550000}"/>
    <cellStyle name="40% - Énfasis6 34 2" xfId="1189" xr:uid="{00000000-0005-0000-0000-00001D550000}"/>
    <cellStyle name="40% - Énfasis6 34 2 2" xfId="2271" xr:uid="{00000000-0005-0000-0000-00001E550000}"/>
    <cellStyle name="40% - Énfasis6 34 2 2 2" xfId="7754" xr:uid="{00000000-0005-0000-0000-00001F550000}"/>
    <cellStyle name="40% - Énfasis6 34 2 2 2 2" xfId="15379" xr:uid="{00000000-0005-0000-0000-000020550000}"/>
    <cellStyle name="40% - Énfasis6 34 2 2 2 2 2" xfId="30623" xr:uid="{00000000-0005-0000-0000-000021550000}"/>
    <cellStyle name="40% - Énfasis6 34 2 2 2 3" xfId="23001" xr:uid="{00000000-0005-0000-0000-000022550000}"/>
    <cellStyle name="40% - Énfasis6 34 2 2 3" xfId="4497" xr:uid="{00000000-0005-0000-0000-000023550000}"/>
    <cellStyle name="40% - Énfasis6 34 2 2 3 2" xfId="12135" xr:uid="{00000000-0005-0000-0000-000024550000}"/>
    <cellStyle name="40% - Énfasis6 34 2 2 3 2 2" xfId="27380" xr:uid="{00000000-0005-0000-0000-000025550000}"/>
    <cellStyle name="40% - Énfasis6 34 2 2 3 3" xfId="19758" xr:uid="{00000000-0005-0000-0000-000026550000}"/>
    <cellStyle name="40% - Énfasis6 34 2 2 4" xfId="9919" xr:uid="{00000000-0005-0000-0000-000027550000}"/>
    <cellStyle name="40% - Énfasis6 34 2 2 4 2" xfId="25164" xr:uid="{00000000-0005-0000-0000-000028550000}"/>
    <cellStyle name="40% - Énfasis6 34 2 2 5" xfId="17542" xr:uid="{00000000-0005-0000-0000-000029550000}"/>
    <cellStyle name="40% - Énfasis6 34 2 3" xfId="5583" xr:uid="{00000000-0005-0000-0000-00002A550000}"/>
    <cellStyle name="40% - Énfasis6 34 2 3 2" xfId="13216" xr:uid="{00000000-0005-0000-0000-00002B550000}"/>
    <cellStyle name="40% - Énfasis6 34 2 3 2 2" xfId="28461" xr:uid="{00000000-0005-0000-0000-00002C550000}"/>
    <cellStyle name="40% - Énfasis6 34 2 3 3" xfId="20839" xr:uid="{00000000-0005-0000-0000-00002D550000}"/>
    <cellStyle name="40% - Énfasis6 34 2 4" xfId="6673" xr:uid="{00000000-0005-0000-0000-00002E550000}"/>
    <cellStyle name="40% - Énfasis6 34 2 4 2" xfId="14298" xr:uid="{00000000-0005-0000-0000-00002F550000}"/>
    <cellStyle name="40% - Énfasis6 34 2 4 2 2" xfId="29542" xr:uid="{00000000-0005-0000-0000-000030550000}"/>
    <cellStyle name="40% - Énfasis6 34 2 4 3" xfId="21920" xr:uid="{00000000-0005-0000-0000-000031550000}"/>
    <cellStyle name="40% - Énfasis6 34 2 5" xfId="3412" xr:uid="{00000000-0005-0000-0000-000032550000}"/>
    <cellStyle name="40% - Énfasis6 34 2 5 2" xfId="11054" xr:uid="{00000000-0005-0000-0000-000033550000}"/>
    <cellStyle name="40% - Énfasis6 34 2 5 2 2" xfId="26299" xr:uid="{00000000-0005-0000-0000-000034550000}"/>
    <cellStyle name="40% - Énfasis6 34 2 5 3" xfId="18677" xr:uid="{00000000-0005-0000-0000-000035550000}"/>
    <cellStyle name="40% - Énfasis6 34 2 6" xfId="8838" xr:uid="{00000000-0005-0000-0000-000036550000}"/>
    <cellStyle name="40% - Énfasis6 34 2 6 2" xfId="24083" xr:uid="{00000000-0005-0000-0000-000037550000}"/>
    <cellStyle name="40% - Énfasis6 34 2 7" xfId="16461" xr:uid="{00000000-0005-0000-0000-000038550000}"/>
    <cellStyle name="40% - Énfasis6 34 3" xfId="1729" xr:uid="{00000000-0005-0000-0000-000039550000}"/>
    <cellStyle name="40% - Énfasis6 34 3 2" xfId="7213" xr:uid="{00000000-0005-0000-0000-00003A550000}"/>
    <cellStyle name="40% - Énfasis6 34 3 2 2" xfId="14838" xr:uid="{00000000-0005-0000-0000-00003B550000}"/>
    <cellStyle name="40% - Énfasis6 34 3 2 2 2" xfId="30082" xr:uid="{00000000-0005-0000-0000-00003C550000}"/>
    <cellStyle name="40% - Énfasis6 34 3 2 3" xfId="22460" xr:uid="{00000000-0005-0000-0000-00003D550000}"/>
    <cellStyle name="40% - Énfasis6 34 3 3" xfId="3956" xr:uid="{00000000-0005-0000-0000-00003E550000}"/>
    <cellStyle name="40% - Énfasis6 34 3 3 2" xfId="11594" xr:uid="{00000000-0005-0000-0000-00003F550000}"/>
    <cellStyle name="40% - Énfasis6 34 3 3 2 2" xfId="26839" xr:uid="{00000000-0005-0000-0000-000040550000}"/>
    <cellStyle name="40% - Énfasis6 34 3 3 3" xfId="19217" xr:uid="{00000000-0005-0000-0000-000041550000}"/>
    <cellStyle name="40% - Énfasis6 34 3 4" xfId="9378" xr:uid="{00000000-0005-0000-0000-000042550000}"/>
    <cellStyle name="40% - Énfasis6 34 3 4 2" xfId="24623" xr:uid="{00000000-0005-0000-0000-000043550000}"/>
    <cellStyle name="40% - Énfasis6 34 3 5" xfId="17001" xr:uid="{00000000-0005-0000-0000-000044550000}"/>
    <cellStyle name="40% - Énfasis6 34 4" xfId="5042" xr:uid="{00000000-0005-0000-0000-000045550000}"/>
    <cellStyle name="40% - Énfasis6 34 4 2" xfId="12675" xr:uid="{00000000-0005-0000-0000-000046550000}"/>
    <cellStyle name="40% - Énfasis6 34 4 2 2" xfId="27920" xr:uid="{00000000-0005-0000-0000-000047550000}"/>
    <cellStyle name="40% - Énfasis6 34 4 3" xfId="20298" xr:uid="{00000000-0005-0000-0000-000048550000}"/>
    <cellStyle name="40% - Énfasis6 34 5" xfId="6132" xr:uid="{00000000-0005-0000-0000-000049550000}"/>
    <cellStyle name="40% - Énfasis6 34 5 2" xfId="13757" xr:uid="{00000000-0005-0000-0000-00004A550000}"/>
    <cellStyle name="40% - Énfasis6 34 5 2 2" xfId="29001" xr:uid="{00000000-0005-0000-0000-00004B550000}"/>
    <cellStyle name="40% - Énfasis6 34 5 3" xfId="21379" xr:uid="{00000000-0005-0000-0000-00004C550000}"/>
    <cellStyle name="40% - Énfasis6 34 6" xfId="2870" xr:uid="{00000000-0005-0000-0000-00004D550000}"/>
    <cellStyle name="40% - Énfasis6 34 6 2" xfId="10513" xr:uid="{00000000-0005-0000-0000-00004E550000}"/>
    <cellStyle name="40% - Énfasis6 34 6 2 2" xfId="25758" xr:uid="{00000000-0005-0000-0000-00004F550000}"/>
    <cellStyle name="40% - Énfasis6 34 6 3" xfId="18136" xr:uid="{00000000-0005-0000-0000-000050550000}"/>
    <cellStyle name="40% - Énfasis6 34 7" xfId="8297" xr:uid="{00000000-0005-0000-0000-000051550000}"/>
    <cellStyle name="40% - Énfasis6 34 7 2" xfId="23542" xr:uid="{00000000-0005-0000-0000-000052550000}"/>
    <cellStyle name="40% - Énfasis6 34 8" xfId="15921" xr:uid="{00000000-0005-0000-0000-000053550000}"/>
    <cellStyle name="40% - Énfasis6 4" xfId="509" xr:uid="{00000000-0005-0000-0000-000054550000}"/>
    <cellStyle name="40% - Énfasis6 4 2" xfId="1190" xr:uid="{00000000-0005-0000-0000-000055550000}"/>
    <cellStyle name="40% - Énfasis6 4 2 2" xfId="2272" xr:uid="{00000000-0005-0000-0000-000056550000}"/>
    <cellStyle name="40% - Énfasis6 4 2 2 2" xfId="7755" xr:uid="{00000000-0005-0000-0000-000057550000}"/>
    <cellStyle name="40% - Énfasis6 4 2 2 2 2" xfId="15380" xr:uid="{00000000-0005-0000-0000-000058550000}"/>
    <cellStyle name="40% - Énfasis6 4 2 2 2 2 2" xfId="30624" xr:uid="{00000000-0005-0000-0000-000059550000}"/>
    <cellStyle name="40% - Énfasis6 4 2 2 2 3" xfId="23002" xr:uid="{00000000-0005-0000-0000-00005A550000}"/>
    <cellStyle name="40% - Énfasis6 4 2 2 3" xfId="4498" xr:uid="{00000000-0005-0000-0000-00005B550000}"/>
    <cellStyle name="40% - Énfasis6 4 2 2 3 2" xfId="12136" xr:uid="{00000000-0005-0000-0000-00005C550000}"/>
    <cellStyle name="40% - Énfasis6 4 2 2 3 2 2" xfId="27381" xr:uid="{00000000-0005-0000-0000-00005D550000}"/>
    <cellStyle name="40% - Énfasis6 4 2 2 3 3" xfId="19759" xr:uid="{00000000-0005-0000-0000-00005E550000}"/>
    <cellStyle name="40% - Énfasis6 4 2 2 4" xfId="9920" xr:uid="{00000000-0005-0000-0000-00005F550000}"/>
    <cellStyle name="40% - Énfasis6 4 2 2 4 2" xfId="25165" xr:uid="{00000000-0005-0000-0000-000060550000}"/>
    <cellStyle name="40% - Énfasis6 4 2 2 5" xfId="17543" xr:uid="{00000000-0005-0000-0000-000061550000}"/>
    <cellStyle name="40% - Énfasis6 4 2 3" xfId="5584" xr:uid="{00000000-0005-0000-0000-000062550000}"/>
    <cellStyle name="40% - Énfasis6 4 2 3 2" xfId="13217" xr:uid="{00000000-0005-0000-0000-000063550000}"/>
    <cellStyle name="40% - Énfasis6 4 2 3 2 2" xfId="28462" xr:uid="{00000000-0005-0000-0000-000064550000}"/>
    <cellStyle name="40% - Énfasis6 4 2 3 3" xfId="20840" xr:uid="{00000000-0005-0000-0000-000065550000}"/>
    <cellStyle name="40% - Énfasis6 4 2 4" xfId="6674" xr:uid="{00000000-0005-0000-0000-000066550000}"/>
    <cellStyle name="40% - Énfasis6 4 2 4 2" xfId="14299" xr:uid="{00000000-0005-0000-0000-000067550000}"/>
    <cellStyle name="40% - Énfasis6 4 2 4 2 2" xfId="29543" xr:uid="{00000000-0005-0000-0000-000068550000}"/>
    <cellStyle name="40% - Énfasis6 4 2 4 3" xfId="21921" xr:uid="{00000000-0005-0000-0000-000069550000}"/>
    <cellStyle name="40% - Énfasis6 4 2 5" xfId="3413" xr:uid="{00000000-0005-0000-0000-00006A550000}"/>
    <cellStyle name="40% - Énfasis6 4 2 5 2" xfId="11055" xr:uid="{00000000-0005-0000-0000-00006B550000}"/>
    <cellStyle name="40% - Énfasis6 4 2 5 2 2" xfId="26300" xr:uid="{00000000-0005-0000-0000-00006C550000}"/>
    <cellStyle name="40% - Énfasis6 4 2 5 3" xfId="18678" xr:uid="{00000000-0005-0000-0000-00006D550000}"/>
    <cellStyle name="40% - Énfasis6 4 2 6" xfId="8839" xr:uid="{00000000-0005-0000-0000-00006E550000}"/>
    <cellStyle name="40% - Énfasis6 4 2 6 2" xfId="24084" xr:uid="{00000000-0005-0000-0000-00006F550000}"/>
    <cellStyle name="40% - Énfasis6 4 2 7" xfId="16462" xr:uid="{00000000-0005-0000-0000-000070550000}"/>
    <cellStyle name="40% - Énfasis6 4 3" xfId="1730" xr:uid="{00000000-0005-0000-0000-000071550000}"/>
    <cellStyle name="40% - Énfasis6 4 3 2" xfId="7214" xr:uid="{00000000-0005-0000-0000-000072550000}"/>
    <cellStyle name="40% - Énfasis6 4 3 2 2" xfId="14839" xr:uid="{00000000-0005-0000-0000-000073550000}"/>
    <cellStyle name="40% - Énfasis6 4 3 2 2 2" xfId="30083" xr:uid="{00000000-0005-0000-0000-000074550000}"/>
    <cellStyle name="40% - Énfasis6 4 3 2 3" xfId="22461" xr:uid="{00000000-0005-0000-0000-000075550000}"/>
    <cellStyle name="40% - Énfasis6 4 3 3" xfId="3957" xr:uid="{00000000-0005-0000-0000-000076550000}"/>
    <cellStyle name="40% - Énfasis6 4 3 3 2" xfId="11595" xr:uid="{00000000-0005-0000-0000-000077550000}"/>
    <cellStyle name="40% - Énfasis6 4 3 3 2 2" xfId="26840" xr:uid="{00000000-0005-0000-0000-000078550000}"/>
    <cellStyle name="40% - Énfasis6 4 3 3 3" xfId="19218" xr:uid="{00000000-0005-0000-0000-000079550000}"/>
    <cellStyle name="40% - Énfasis6 4 3 4" xfId="9379" xr:uid="{00000000-0005-0000-0000-00007A550000}"/>
    <cellStyle name="40% - Énfasis6 4 3 4 2" xfId="24624" xr:uid="{00000000-0005-0000-0000-00007B550000}"/>
    <cellStyle name="40% - Énfasis6 4 3 5" xfId="17002" xr:uid="{00000000-0005-0000-0000-00007C550000}"/>
    <cellStyle name="40% - Énfasis6 4 4" xfId="5043" xr:uid="{00000000-0005-0000-0000-00007D550000}"/>
    <cellStyle name="40% - Énfasis6 4 4 2" xfId="12676" xr:uid="{00000000-0005-0000-0000-00007E550000}"/>
    <cellStyle name="40% - Énfasis6 4 4 2 2" xfId="27921" xr:uid="{00000000-0005-0000-0000-00007F550000}"/>
    <cellStyle name="40% - Énfasis6 4 4 3" xfId="20299" xr:uid="{00000000-0005-0000-0000-000080550000}"/>
    <cellStyle name="40% - Énfasis6 4 5" xfId="6133" xr:uid="{00000000-0005-0000-0000-000081550000}"/>
    <cellStyle name="40% - Énfasis6 4 5 2" xfId="13758" xr:uid="{00000000-0005-0000-0000-000082550000}"/>
    <cellStyle name="40% - Énfasis6 4 5 2 2" xfId="29002" xr:uid="{00000000-0005-0000-0000-000083550000}"/>
    <cellStyle name="40% - Énfasis6 4 5 3" xfId="21380" xr:uid="{00000000-0005-0000-0000-000084550000}"/>
    <cellStyle name="40% - Énfasis6 4 6" xfId="2871" xr:uid="{00000000-0005-0000-0000-000085550000}"/>
    <cellStyle name="40% - Énfasis6 4 6 2" xfId="10514" xr:uid="{00000000-0005-0000-0000-000086550000}"/>
    <cellStyle name="40% - Énfasis6 4 6 2 2" xfId="25759" xr:uid="{00000000-0005-0000-0000-000087550000}"/>
    <cellStyle name="40% - Énfasis6 4 6 3" xfId="18137" xr:uid="{00000000-0005-0000-0000-000088550000}"/>
    <cellStyle name="40% - Énfasis6 4 7" xfId="8298" xr:uid="{00000000-0005-0000-0000-000089550000}"/>
    <cellStyle name="40% - Énfasis6 4 7 2" xfId="23543" xr:uid="{00000000-0005-0000-0000-00008A550000}"/>
    <cellStyle name="40% - Énfasis6 4 8" xfId="15922" xr:uid="{00000000-0005-0000-0000-00008B550000}"/>
    <cellStyle name="40% - Énfasis6 5" xfId="510" xr:uid="{00000000-0005-0000-0000-00008C550000}"/>
    <cellStyle name="40% - Énfasis6 5 2" xfId="1191" xr:uid="{00000000-0005-0000-0000-00008D550000}"/>
    <cellStyle name="40% - Énfasis6 5 2 2" xfId="2273" xr:uid="{00000000-0005-0000-0000-00008E550000}"/>
    <cellStyle name="40% - Énfasis6 5 2 2 2" xfId="7756" xr:uid="{00000000-0005-0000-0000-00008F550000}"/>
    <cellStyle name="40% - Énfasis6 5 2 2 2 2" xfId="15381" xr:uid="{00000000-0005-0000-0000-000090550000}"/>
    <cellStyle name="40% - Énfasis6 5 2 2 2 2 2" xfId="30625" xr:uid="{00000000-0005-0000-0000-000091550000}"/>
    <cellStyle name="40% - Énfasis6 5 2 2 2 3" xfId="23003" xr:uid="{00000000-0005-0000-0000-000092550000}"/>
    <cellStyle name="40% - Énfasis6 5 2 2 3" xfId="4499" xr:uid="{00000000-0005-0000-0000-000093550000}"/>
    <cellStyle name="40% - Énfasis6 5 2 2 3 2" xfId="12137" xr:uid="{00000000-0005-0000-0000-000094550000}"/>
    <cellStyle name="40% - Énfasis6 5 2 2 3 2 2" xfId="27382" xr:uid="{00000000-0005-0000-0000-000095550000}"/>
    <cellStyle name="40% - Énfasis6 5 2 2 3 3" xfId="19760" xr:uid="{00000000-0005-0000-0000-000096550000}"/>
    <cellStyle name="40% - Énfasis6 5 2 2 4" xfId="9921" xr:uid="{00000000-0005-0000-0000-000097550000}"/>
    <cellStyle name="40% - Énfasis6 5 2 2 4 2" xfId="25166" xr:uid="{00000000-0005-0000-0000-000098550000}"/>
    <cellStyle name="40% - Énfasis6 5 2 2 5" xfId="17544" xr:uid="{00000000-0005-0000-0000-000099550000}"/>
    <cellStyle name="40% - Énfasis6 5 2 3" xfId="5585" xr:uid="{00000000-0005-0000-0000-00009A550000}"/>
    <cellStyle name="40% - Énfasis6 5 2 3 2" xfId="13218" xr:uid="{00000000-0005-0000-0000-00009B550000}"/>
    <cellStyle name="40% - Énfasis6 5 2 3 2 2" xfId="28463" xr:uid="{00000000-0005-0000-0000-00009C550000}"/>
    <cellStyle name="40% - Énfasis6 5 2 3 3" xfId="20841" xr:uid="{00000000-0005-0000-0000-00009D550000}"/>
    <cellStyle name="40% - Énfasis6 5 2 4" xfId="6675" xr:uid="{00000000-0005-0000-0000-00009E550000}"/>
    <cellStyle name="40% - Énfasis6 5 2 4 2" xfId="14300" xr:uid="{00000000-0005-0000-0000-00009F550000}"/>
    <cellStyle name="40% - Énfasis6 5 2 4 2 2" xfId="29544" xr:uid="{00000000-0005-0000-0000-0000A0550000}"/>
    <cellStyle name="40% - Énfasis6 5 2 4 3" xfId="21922" xr:uid="{00000000-0005-0000-0000-0000A1550000}"/>
    <cellStyle name="40% - Énfasis6 5 2 5" xfId="3414" xr:uid="{00000000-0005-0000-0000-0000A2550000}"/>
    <cellStyle name="40% - Énfasis6 5 2 5 2" xfId="11056" xr:uid="{00000000-0005-0000-0000-0000A3550000}"/>
    <cellStyle name="40% - Énfasis6 5 2 5 2 2" xfId="26301" xr:uid="{00000000-0005-0000-0000-0000A4550000}"/>
    <cellStyle name="40% - Énfasis6 5 2 5 3" xfId="18679" xr:uid="{00000000-0005-0000-0000-0000A5550000}"/>
    <cellStyle name="40% - Énfasis6 5 2 6" xfId="8840" xr:uid="{00000000-0005-0000-0000-0000A6550000}"/>
    <cellStyle name="40% - Énfasis6 5 2 6 2" xfId="24085" xr:uid="{00000000-0005-0000-0000-0000A7550000}"/>
    <cellStyle name="40% - Énfasis6 5 2 7" xfId="16463" xr:uid="{00000000-0005-0000-0000-0000A8550000}"/>
    <cellStyle name="40% - Énfasis6 5 3" xfId="1731" xr:uid="{00000000-0005-0000-0000-0000A9550000}"/>
    <cellStyle name="40% - Énfasis6 5 3 2" xfId="7215" xr:uid="{00000000-0005-0000-0000-0000AA550000}"/>
    <cellStyle name="40% - Énfasis6 5 3 2 2" xfId="14840" xr:uid="{00000000-0005-0000-0000-0000AB550000}"/>
    <cellStyle name="40% - Énfasis6 5 3 2 2 2" xfId="30084" xr:uid="{00000000-0005-0000-0000-0000AC550000}"/>
    <cellStyle name="40% - Énfasis6 5 3 2 3" xfId="22462" xr:uid="{00000000-0005-0000-0000-0000AD550000}"/>
    <cellStyle name="40% - Énfasis6 5 3 3" xfId="3958" xr:uid="{00000000-0005-0000-0000-0000AE550000}"/>
    <cellStyle name="40% - Énfasis6 5 3 3 2" xfId="11596" xr:uid="{00000000-0005-0000-0000-0000AF550000}"/>
    <cellStyle name="40% - Énfasis6 5 3 3 2 2" xfId="26841" xr:uid="{00000000-0005-0000-0000-0000B0550000}"/>
    <cellStyle name="40% - Énfasis6 5 3 3 3" xfId="19219" xr:uid="{00000000-0005-0000-0000-0000B1550000}"/>
    <cellStyle name="40% - Énfasis6 5 3 4" xfId="9380" xr:uid="{00000000-0005-0000-0000-0000B2550000}"/>
    <cellStyle name="40% - Énfasis6 5 3 4 2" xfId="24625" xr:uid="{00000000-0005-0000-0000-0000B3550000}"/>
    <cellStyle name="40% - Énfasis6 5 3 5" xfId="17003" xr:uid="{00000000-0005-0000-0000-0000B4550000}"/>
    <cellStyle name="40% - Énfasis6 5 4" xfId="5044" xr:uid="{00000000-0005-0000-0000-0000B5550000}"/>
    <cellStyle name="40% - Énfasis6 5 4 2" xfId="12677" xr:uid="{00000000-0005-0000-0000-0000B6550000}"/>
    <cellStyle name="40% - Énfasis6 5 4 2 2" xfId="27922" xr:uid="{00000000-0005-0000-0000-0000B7550000}"/>
    <cellStyle name="40% - Énfasis6 5 4 3" xfId="20300" xr:uid="{00000000-0005-0000-0000-0000B8550000}"/>
    <cellStyle name="40% - Énfasis6 5 5" xfId="6134" xr:uid="{00000000-0005-0000-0000-0000B9550000}"/>
    <cellStyle name="40% - Énfasis6 5 5 2" xfId="13759" xr:uid="{00000000-0005-0000-0000-0000BA550000}"/>
    <cellStyle name="40% - Énfasis6 5 5 2 2" xfId="29003" xr:uid="{00000000-0005-0000-0000-0000BB550000}"/>
    <cellStyle name="40% - Énfasis6 5 5 3" xfId="21381" xr:uid="{00000000-0005-0000-0000-0000BC550000}"/>
    <cellStyle name="40% - Énfasis6 5 6" xfId="2872" xr:uid="{00000000-0005-0000-0000-0000BD550000}"/>
    <cellStyle name="40% - Énfasis6 5 6 2" xfId="10515" xr:uid="{00000000-0005-0000-0000-0000BE550000}"/>
    <cellStyle name="40% - Énfasis6 5 6 2 2" xfId="25760" xr:uid="{00000000-0005-0000-0000-0000BF550000}"/>
    <cellStyle name="40% - Énfasis6 5 6 3" xfId="18138" xr:uid="{00000000-0005-0000-0000-0000C0550000}"/>
    <cellStyle name="40% - Énfasis6 5 7" xfId="8299" xr:uid="{00000000-0005-0000-0000-0000C1550000}"/>
    <cellStyle name="40% - Énfasis6 5 7 2" xfId="23544" xr:uid="{00000000-0005-0000-0000-0000C2550000}"/>
    <cellStyle name="40% - Énfasis6 5 8" xfId="15923" xr:uid="{00000000-0005-0000-0000-0000C3550000}"/>
    <cellStyle name="40% - Énfasis6 6" xfId="511" xr:uid="{00000000-0005-0000-0000-0000C4550000}"/>
    <cellStyle name="40% - Énfasis6 6 2" xfId="1192" xr:uid="{00000000-0005-0000-0000-0000C5550000}"/>
    <cellStyle name="40% - Énfasis6 6 2 2" xfId="2274" xr:uid="{00000000-0005-0000-0000-0000C6550000}"/>
    <cellStyle name="40% - Énfasis6 6 2 2 2" xfId="7757" xr:uid="{00000000-0005-0000-0000-0000C7550000}"/>
    <cellStyle name="40% - Énfasis6 6 2 2 2 2" xfId="15382" xr:uid="{00000000-0005-0000-0000-0000C8550000}"/>
    <cellStyle name="40% - Énfasis6 6 2 2 2 2 2" xfId="30626" xr:uid="{00000000-0005-0000-0000-0000C9550000}"/>
    <cellStyle name="40% - Énfasis6 6 2 2 2 3" xfId="23004" xr:uid="{00000000-0005-0000-0000-0000CA550000}"/>
    <cellStyle name="40% - Énfasis6 6 2 2 3" xfId="4500" xr:uid="{00000000-0005-0000-0000-0000CB550000}"/>
    <cellStyle name="40% - Énfasis6 6 2 2 3 2" xfId="12138" xr:uid="{00000000-0005-0000-0000-0000CC550000}"/>
    <cellStyle name="40% - Énfasis6 6 2 2 3 2 2" xfId="27383" xr:uid="{00000000-0005-0000-0000-0000CD550000}"/>
    <cellStyle name="40% - Énfasis6 6 2 2 3 3" xfId="19761" xr:uid="{00000000-0005-0000-0000-0000CE550000}"/>
    <cellStyle name="40% - Énfasis6 6 2 2 4" xfId="9922" xr:uid="{00000000-0005-0000-0000-0000CF550000}"/>
    <cellStyle name="40% - Énfasis6 6 2 2 4 2" xfId="25167" xr:uid="{00000000-0005-0000-0000-0000D0550000}"/>
    <cellStyle name="40% - Énfasis6 6 2 2 5" xfId="17545" xr:uid="{00000000-0005-0000-0000-0000D1550000}"/>
    <cellStyle name="40% - Énfasis6 6 2 3" xfId="5586" xr:uid="{00000000-0005-0000-0000-0000D2550000}"/>
    <cellStyle name="40% - Énfasis6 6 2 3 2" xfId="13219" xr:uid="{00000000-0005-0000-0000-0000D3550000}"/>
    <cellStyle name="40% - Énfasis6 6 2 3 2 2" xfId="28464" xr:uid="{00000000-0005-0000-0000-0000D4550000}"/>
    <cellStyle name="40% - Énfasis6 6 2 3 3" xfId="20842" xr:uid="{00000000-0005-0000-0000-0000D5550000}"/>
    <cellStyle name="40% - Énfasis6 6 2 4" xfId="6676" xr:uid="{00000000-0005-0000-0000-0000D6550000}"/>
    <cellStyle name="40% - Énfasis6 6 2 4 2" xfId="14301" xr:uid="{00000000-0005-0000-0000-0000D7550000}"/>
    <cellStyle name="40% - Énfasis6 6 2 4 2 2" xfId="29545" xr:uid="{00000000-0005-0000-0000-0000D8550000}"/>
    <cellStyle name="40% - Énfasis6 6 2 4 3" xfId="21923" xr:uid="{00000000-0005-0000-0000-0000D9550000}"/>
    <cellStyle name="40% - Énfasis6 6 2 5" xfId="3415" xr:uid="{00000000-0005-0000-0000-0000DA550000}"/>
    <cellStyle name="40% - Énfasis6 6 2 5 2" xfId="11057" xr:uid="{00000000-0005-0000-0000-0000DB550000}"/>
    <cellStyle name="40% - Énfasis6 6 2 5 2 2" xfId="26302" xr:uid="{00000000-0005-0000-0000-0000DC550000}"/>
    <cellStyle name="40% - Énfasis6 6 2 5 3" xfId="18680" xr:uid="{00000000-0005-0000-0000-0000DD550000}"/>
    <cellStyle name="40% - Énfasis6 6 2 6" xfId="8841" xr:uid="{00000000-0005-0000-0000-0000DE550000}"/>
    <cellStyle name="40% - Énfasis6 6 2 6 2" xfId="24086" xr:uid="{00000000-0005-0000-0000-0000DF550000}"/>
    <cellStyle name="40% - Énfasis6 6 2 7" xfId="16464" xr:uid="{00000000-0005-0000-0000-0000E0550000}"/>
    <cellStyle name="40% - Énfasis6 6 3" xfId="1732" xr:uid="{00000000-0005-0000-0000-0000E1550000}"/>
    <cellStyle name="40% - Énfasis6 6 3 2" xfId="7216" xr:uid="{00000000-0005-0000-0000-0000E2550000}"/>
    <cellStyle name="40% - Énfasis6 6 3 2 2" xfId="14841" xr:uid="{00000000-0005-0000-0000-0000E3550000}"/>
    <cellStyle name="40% - Énfasis6 6 3 2 2 2" xfId="30085" xr:uid="{00000000-0005-0000-0000-0000E4550000}"/>
    <cellStyle name="40% - Énfasis6 6 3 2 3" xfId="22463" xr:uid="{00000000-0005-0000-0000-0000E5550000}"/>
    <cellStyle name="40% - Énfasis6 6 3 3" xfId="3959" xr:uid="{00000000-0005-0000-0000-0000E6550000}"/>
    <cellStyle name="40% - Énfasis6 6 3 3 2" xfId="11597" xr:uid="{00000000-0005-0000-0000-0000E7550000}"/>
    <cellStyle name="40% - Énfasis6 6 3 3 2 2" xfId="26842" xr:uid="{00000000-0005-0000-0000-0000E8550000}"/>
    <cellStyle name="40% - Énfasis6 6 3 3 3" xfId="19220" xr:uid="{00000000-0005-0000-0000-0000E9550000}"/>
    <cellStyle name="40% - Énfasis6 6 3 4" xfId="9381" xr:uid="{00000000-0005-0000-0000-0000EA550000}"/>
    <cellStyle name="40% - Énfasis6 6 3 4 2" xfId="24626" xr:uid="{00000000-0005-0000-0000-0000EB550000}"/>
    <cellStyle name="40% - Énfasis6 6 3 5" xfId="17004" xr:uid="{00000000-0005-0000-0000-0000EC550000}"/>
    <cellStyle name="40% - Énfasis6 6 4" xfId="5045" xr:uid="{00000000-0005-0000-0000-0000ED550000}"/>
    <cellStyle name="40% - Énfasis6 6 4 2" xfId="12678" xr:uid="{00000000-0005-0000-0000-0000EE550000}"/>
    <cellStyle name="40% - Énfasis6 6 4 2 2" xfId="27923" xr:uid="{00000000-0005-0000-0000-0000EF550000}"/>
    <cellStyle name="40% - Énfasis6 6 4 3" xfId="20301" xr:uid="{00000000-0005-0000-0000-0000F0550000}"/>
    <cellStyle name="40% - Énfasis6 6 5" xfId="6135" xr:uid="{00000000-0005-0000-0000-0000F1550000}"/>
    <cellStyle name="40% - Énfasis6 6 5 2" xfId="13760" xr:uid="{00000000-0005-0000-0000-0000F2550000}"/>
    <cellStyle name="40% - Énfasis6 6 5 2 2" xfId="29004" xr:uid="{00000000-0005-0000-0000-0000F3550000}"/>
    <cellStyle name="40% - Énfasis6 6 5 3" xfId="21382" xr:uid="{00000000-0005-0000-0000-0000F4550000}"/>
    <cellStyle name="40% - Énfasis6 6 6" xfId="2873" xr:uid="{00000000-0005-0000-0000-0000F5550000}"/>
    <cellStyle name="40% - Énfasis6 6 6 2" xfId="10516" xr:uid="{00000000-0005-0000-0000-0000F6550000}"/>
    <cellStyle name="40% - Énfasis6 6 6 2 2" xfId="25761" xr:uid="{00000000-0005-0000-0000-0000F7550000}"/>
    <cellStyle name="40% - Énfasis6 6 6 3" xfId="18139" xr:uid="{00000000-0005-0000-0000-0000F8550000}"/>
    <cellStyle name="40% - Énfasis6 6 7" xfId="8300" xr:uid="{00000000-0005-0000-0000-0000F9550000}"/>
    <cellStyle name="40% - Énfasis6 6 7 2" xfId="23545" xr:uid="{00000000-0005-0000-0000-0000FA550000}"/>
    <cellStyle name="40% - Énfasis6 6 8" xfId="15924" xr:uid="{00000000-0005-0000-0000-0000FB550000}"/>
    <cellStyle name="40% - Énfasis6 7" xfId="512" xr:uid="{00000000-0005-0000-0000-0000FC550000}"/>
    <cellStyle name="40% - Énfasis6 7 2" xfId="1193" xr:uid="{00000000-0005-0000-0000-0000FD550000}"/>
    <cellStyle name="40% - Énfasis6 7 2 2" xfId="2275" xr:uid="{00000000-0005-0000-0000-0000FE550000}"/>
    <cellStyle name="40% - Énfasis6 7 2 2 2" xfId="7758" xr:uid="{00000000-0005-0000-0000-0000FF550000}"/>
    <cellStyle name="40% - Énfasis6 7 2 2 2 2" xfId="15383" xr:uid="{00000000-0005-0000-0000-000000560000}"/>
    <cellStyle name="40% - Énfasis6 7 2 2 2 2 2" xfId="30627" xr:uid="{00000000-0005-0000-0000-000001560000}"/>
    <cellStyle name="40% - Énfasis6 7 2 2 2 3" xfId="23005" xr:uid="{00000000-0005-0000-0000-000002560000}"/>
    <cellStyle name="40% - Énfasis6 7 2 2 3" xfId="4501" xr:uid="{00000000-0005-0000-0000-000003560000}"/>
    <cellStyle name="40% - Énfasis6 7 2 2 3 2" xfId="12139" xr:uid="{00000000-0005-0000-0000-000004560000}"/>
    <cellStyle name="40% - Énfasis6 7 2 2 3 2 2" xfId="27384" xr:uid="{00000000-0005-0000-0000-000005560000}"/>
    <cellStyle name="40% - Énfasis6 7 2 2 3 3" xfId="19762" xr:uid="{00000000-0005-0000-0000-000006560000}"/>
    <cellStyle name="40% - Énfasis6 7 2 2 4" xfId="9923" xr:uid="{00000000-0005-0000-0000-000007560000}"/>
    <cellStyle name="40% - Énfasis6 7 2 2 4 2" xfId="25168" xr:uid="{00000000-0005-0000-0000-000008560000}"/>
    <cellStyle name="40% - Énfasis6 7 2 2 5" xfId="17546" xr:uid="{00000000-0005-0000-0000-000009560000}"/>
    <cellStyle name="40% - Énfasis6 7 2 3" xfId="5587" xr:uid="{00000000-0005-0000-0000-00000A560000}"/>
    <cellStyle name="40% - Énfasis6 7 2 3 2" xfId="13220" xr:uid="{00000000-0005-0000-0000-00000B560000}"/>
    <cellStyle name="40% - Énfasis6 7 2 3 2 2" xfId="28465" xr:uid="{00000000-0005-0000-0000-00000C560000}"/>
    <cellStyle name="40% - Énfasis6 7 2 3 3" xfId="20843" xr:uid="{00000000-0005-0000-0000-00000D560000}"/>
    <cellStyle name="40% - Énfasis6 7 2 4" xfId="6677" xr:uid="{00000000-0005-0000-0000-00000E560000}"/>
    <cellStyle name="40% - Énfasis6 7 2 4 2" xfId="14302" xr:uid="{00000000-0005-0000-0000-00000F560000}"/>
    <cellStyle name="40% - Énfasis6 7 2 4 2 2" xfId="29546" xr:uid="{00000000-0005-0000-0000-000010560000}"/>
    <cellStyle name="40% - Énfasis6 7 2 4 3" xfId="21924" xr:uid="{00000000-0005-0000-0000-000011560000}"/>
    <cellStyle name="40% - Énfasis6 7 2 5" xfId="3416" xr:uid="{00000000-0005-0000-0000-000012560000}"/>
    <cellStyle name="40% - Énfasis6 7 2 5 2" xfId="11058" xr:uid="{00000000-0005-0000-0000-000013560000}"/>
    <cellStyle name="40% - Énfasis6 7 2 5 2 2" xfId="26303" xr:uid="{00000000-0005-0000-0000-000014560000}"/>
    <cellStyle name="40% - Énfasis6 7 2 5 3" xfId="18681" xr:uid="{00000000-0005-0000-0000-000015560000}"/>
    <cellStyle name="40% - Énfasis6 7 2 6" xfId="8842" xr:uid="{00000000-0005-0000-0000-000016560000}"/>
    <cellStyle name="40% - Énfasis6 7 2 6 2" xfId="24087" xr:uid="{00000000-0005-0000-0000-000017560000}"/>
    <cellStyle name="40% - Énfasis6 7 2 7" xfId="16465" xr:uid="{00000000-0005-0000-0000-000018560000}"/>
    <cellStyle name="40% - Énfasis6 7 3" xfId="1733" xr:uid="{00000000-0005-0000-0000-000019560000}"/>
    <cellStyle name="40% - Énfasis6 7 3 2" xfId="7217" xr:uid="{00000000-0005-0000-0000-00001A560000}"/>
    <cellStyle name="40% - Énfasis6 7 3 2 2" xfId="14842" xr:uid="{00000000-0005-0000-0000-00001B560000}"/>
    <cellStyle name="40% - Énfasis6 7 3 2 2 2" xfId="30086" xr:uid="{00000000-0005-0000-0000-00001C560000}"/>
    <cellStyle name="40% - Énfasis6 7 3 2 3" xfId="22464" xr:uid="{00000000-0005-0000-0000-00001D560000}"/>
    <cellStyle name="40% - Énfasis6 7 3 3" xfId="3960" xr:uid="{00000000-0005-0000-0000-00001E560000}"/>
    <cellStyle name="40% - Énfasis6 7 3 3 2" xfId="11598" xr:uid="{00000000-0005-0000-0000-00001F560000}"/>
    <cellStyle name="40% - Énfasis6 7 3 3 2 2" xfId="26843" xr:uid="{00000000-0005-0000-0000-000020560000}"/>
    <cellStyle name="40% - Énfasis6 7 3 3 3" xfId="19221" xr:uid="{00000000-0005-0000-0000-000021560000}"/>
    <cellStyle name="40% - Énfasis6 7 3 4" xfId="9382" xr:uid="{00000000-0005-0000-0000-000022560000}"/>
    <cellStyle name="40% - Énfasis6 7 3 4 2" xfId="24627" xr:uid="{00000000-0005-0000-0000-000023560000}"/>
    <cellStyle name="40% - Énfasis6 7 3 5" xfId="17005" xr:uid="{00000000-0005-0000-0000-000024560000}"/>
    <cellStyle name="40% - Énfasis6 7 4" xfId="5046" xr:uid="{00000000-0005-0000-0000-000025560000}"/>
    <cellStyle name="40% - Énfasis6 7 4 2" xfId="12679" xr:uid="{00000000-0005-0000-0000-000026560000}"/>
    <cellStyle name="40% - Énfasis6 7 4 2 2" xfId="27924" xr:uid="{00000000-0005-0000-0000-000027560000}"/>
    <cellStyle name="40% - Énfasis6 7 4 3" xfId="20302" xr:uid="{00000000-0005-0000-0000-000028560000}"/>
    <cellStyle name="40% - Énfasis6 7 5" xfId="6136" xr:uid="{00000000-0005-0000-0000-000029560000}"/>
    <cellStyle name="40% - Énfasis6 7 5 2" xfId="13761" xr:uid="{00000000-0005-0000-0000-00002A560000}"/>
    <cellStyle name="40% - Énfasis6 7 5 2 2" xfId="29005" xr:uid="{00000000-0005-0000-0000-00002B560000}"/>
    <cellStyle name="40% - Énfasis6 7 5 3" xfId="21383" xr:uid="{00000000-0005-0000-0000-00002C560000}"/>
    <cellStyle name="40% - Énfasis6 7 6" xfId="2874" xr:uid="{00000000-0005-0000-0000-00002D560000}"/>
    <cellStyle name="40% - Énfasis6 7 6 2" xfId="10517" xr:uid="{00000000-0005-0000-0000-00002E560000}"/>
    <cellStyle name="40% - Énfasis6 7 6 2 2" xfId="25762" xr:uid="{00000000-0005-0000-0000-00002F560000}"/>
    <cellStyle name="40% - Énfasis6 7 6 3" xfId="18140" xr:uid="{00000000-0005-0000-0000-000030560000}"/>
    <cellStyle name="40% - Énfasis6 7 7" xfId="8301" xr:uid="{00000000-0005-0000-0000-000031560000}"/>
    <cellStyle name="40% - Énfasis6 7 7 2" xfId="23546" xr:uid="{00000000-0005-0000-0000-000032560000}"/>
    <cellStyle name="40% - Énfasis6 7 8" xfId="15925" xr:uid="{00000000-0005-0000-0000-000033560000}"/>
    <cellStyle name="40% - Énfasis6 8" xfId="513" xr:uid="{00000000-0005-0000-0000-000034560000}"/>
    <cellStyle name="40% - Énfasis6 8 2" xfId="1194" xr:uid="{00000000-0005-0000-0000-000035560000}"/>
    <cellStyle name="40% - Énfasis6 8 2 2" xfId="2276" xr:uid="{00000000-0005-0000-0000-000036560000}"/>
    <cellStyle name="40% - Énfasis6 8 2 2 2" xfId="7759" xr:uid="{00000000-0005-0000-0000-000037560000}"/>
    <cellStyle name="40% - Énfasis6 8 2 2 2 2" xfId="15384" xr:uid="{00000000-0005-0000-0000-000038560000}"/>
    <cellStyle name="40% - Énfasis6 8 2 2 2 2 2" xfId="30628" xr:uid="{00000000-0005-0000-0000-000039560000}"/>
    <cellStyle name="40% - Énfasis6 8 2 2 2 3" xfId="23006" xr:uid="{00000000-0005-0000-0000-00003A560000}"/>
    <cellStyle name="40% - Énfasis6 8 2 2 3" xfId="4502" xr:uid="{00000000-0005-0000-0000-00003B560000}"/>
    <cellStyle name="40% - Énfasis6 8 2 2 3 2" xfId="12140" xr:uid="{00000000-0005-0000-0000-00003C560000}"/>
    <cellStyle name="40% - Énfasis6 8 2 2 3 2 2" xfId="27385" xr:uid="{00000000-0005-0000-0000-00003D560000}"/>
    <cellStyle name="40% - Énfasis6 8 2 2 3 3" xfId="19763" xr:uid="{00000000-0005-0000-0000-00003E560000}"/>
    <cellStyle name="40% - Énfasis6 8 2 2 4" xfId="9924" xr:uid="{00000000-0005-0000-0000-00003F560000}"/>
    <cellStyle name="40% - Énfasis6 8 2 2 4 2" xfId="25169" xr:uid="{00000000-0005-0000-0000-000040560000}"/>
    <cellStyle name="40% - Énfasis6 8 2 2 5" xfId="17547" xr:uid="{00000000-0005-0000-0000-000041560000}"/>
    <cellStyle name="40% - Énfasis6 8 2 3" xfId="5588" xr:uid="{00000000-0005-0000-0000-000042560000}"/>
    <cellStyle name="40% - Énfasis6 8 2 3 2" xfId="13221" xr:uid="{00000000-0005-0000-0000-000043560000}"/>
    <cellStyle name="40% - Énfasis6 8 2 3 2 2" xfId="28466" xr:uid="{00000000-0005-0000-0000-000044560000}"/>
    <cellStyle name="40% - Énfasis6 8 2 3 3" xfId="20844" xr:uid="{00000000-0005-0000-0000-000045560000}"/>
    <cellStyle name="40% - Énfasis6 8 2 4" xfId="6678" xr:uid="{00000000-0005-0000-0000-000046560000}"/>
    <cellStyle name="40% - Énfasis6 8 2 4 2" xfId="14303" xr:uid="{00000000-0005-0000-0000-000047560000}"/>
    <cellStyle name="40% - Énfasis6 8 2 4 2 2" xfId="29547" xr:uid="{00000000-0005-0000-0000-000048560000}"/>
    <cellStyle name="40% - Énfasis6 8 2 4 3" xfId="21925" xr:uid="{00000000-0005-0000-0000-000049560000}"/>
    <cellStyle name="40% - Énfasis6 8 2 5" xfId="3417" xr:uid="{00000000-0005-0000-0000-00004A560000}"/>
    <cellStyle name="40% - Énfasis6 8 2 5 2" xfId="11059" xr:uid="{00000000-0005-0000-0000-00004B560000}"/>
    <cellStyle name="40% - Énfasis6 8 2 5 2 2" xfId="26304" xr:uid="{00000000-0005-0000-0000-00004C560000}"/>
    <cellStyle name="40% - Énfasis6 8 2 5 3" xfId="18682" xr:uid="{00000000-0005-0000-0000-00004D560000}"/>
    <cellStyle name="40% - Énfasis6 8 2 6" xfId="8843" xr:uid="{00000000-0005-0000-0000-00004E560000}"/>
    <cellStyle name="40% - Énfasis6 8 2 6 2" xfId="24088" xr:uid="{00000000-0005-0000-0000-00004F560000}"/>
    <cellStyle name="40% - Énfasis6 8 2 7" xfId="16466" xr:uid="{00000000-0005-0000-0000-000050560000}"/>
    <cellStyle name="40% - Énfasis6 8 3" xfId="1734" xr:uid="{00000000-0005-0000-0000-000051560000}"/>
    <cellStyle name="40% - Énfasis6 8 3 2" xfId="7218" xr:uid="{00000000-0005-0000-0000-000052560000}"/>
    <cellStyle name="40% - Énfasis6 8 3 2 2" xfId="14843" xr:uid="{00000000-0005-0000-0000-000053560000}"/>
    <cellStyle name="40% - Énfasis6 8 3 2 2 2" xfId="30087" xr:uid="{00000000-0005-0000-0000-000054560000}"/>
    <cellStyle name="40% - Énfasis6 8 3 2 3" xfId="22465" xr:uid="{00000000-0005-0000-0000-000055560000}"/>
    <cellStyle name="40% - Énfasis6 8 3 3" xfId="3961" xr:uid="{00000000-0005-0000-0000-000056560000}"/>
    <cellStyle name="40% - Énfasis6 8 3 3 2" xfId="11599" xr:uid="{00000000-0005-0000-0000-000057560000}"/>
    <cellStyle name="40% - Énfasis6 8 3 3 2 2" xfId="26844" xr:uid="{00000000-0005-0000-0000-000058560000}"/>
    <cellStyle name="40% - Énfasis6 8 3 3 3" xfId="19222" xr:uid="{00000000-0005-0000-0000-000059560000}"/>
    <cellStyle name="40% - Énfasis6 8 3 4" xfId="9383" xr:uid="{00000000-0005-0000-0000-00005A560000}"/>
    <cellStyle name="40% - Énfasis6 8 3 4 2" xfId="24628" xr:uid="{00000000-0005-0000-0000-00005B560000}"/>
    <cellStyle name="40% - Énfasis6 8 3 5" xfId="17006" xr:uid="{00000000-0005-0000-0000-00005C560000}"/>
    <cellStyle name="40% - Énfasis6 8 4" xfId="5047" xr:uid="{00000000-0005-0000-0000-00005D560000}"/>
    <cellStyle name="40% - Énfasis6 8 4 2" xfId="12680" xr:uid="{00000000-0005-0000-0000-00005E560000}"/>
    <cellStyle name="40% - Énfasis6 8 4 2 2" xfId="27925" xr:uid="{00000000-0005-0000-0000-00005F560000}"/>
    <cellStyle name="40% - Énfasis6 8 4 3" xfId="20303" xr:uid="{00000000-0005-0000-0000-000060560000}"/>
    <cellStyle name="40% - Énfasis6 8 5" xfId="6137" xr:uid="{00000000-0005-0000-0000-000061560000}"/>
    <cellStyle name="40% - Énfasis6 8 5 2" xfId="13762" xr:uid="{00000000-0005-0000-0000-000062560000}"/>
    <cellStyle name="40% - Énfasis6 8 5 2 2" xfId="29006" xr:uid="{00000000-0005-0000-0000-000063560000}"/>
    <cellStyle name="40% - Énfasis6 8 5 3" xfId="21384" xr:uid="{00000000-0005-0000-0000-000064560000}"/>
    <cellStyle name="40% - Énfasis6 8 6" xfId="2875" xr:uid="{00000000-0005-0000-0000-000065560000}"/>
    <cellStyle name="40% - Énfasis6 8 6 2" xfId="10518" xr:uid="{00000000-0005-0000-0000-000066560000}"/>
    <cellStyle name="40% - Énfasis6 8 6 2 2" xfId="25763" xr:uid="{00000000-0005-0000-0000-000067560000}"/>
    <cellStyle name="40% - Énfasis6 8 6 3" xfId="18141" xr:uid="{00000000-0005-0000-0000-000068560000}"/>
    <cellStyle name="40% - Énfasis6 8 7" xfId="8302" xr:uid="{00000000-0005-0000-0000-000069560000}"/>
    <cellStyle name="40% - Énfasis6 8 7 2" xfId="23547" xr:uid="{00000000-0005-0000-0000-00006A560000}"/>
    <cellStyle name="40% - Énfasis6 8 8" xfId="15926" xr:uid="{00000000-0005-0000-0000-00006B560000}"/>
    <cellStyle name="40% - Énfasis6 9" xfId="514" xr:uid="{00000000-0005-0000-0000-00006C560000}"/>
    <cellStyle name="40% - Énfasis6 9 2" xfId="1195" xr:uid="{00000000-0005-0000-0000-00006D560000}"/>
    <cellStyle name="40% - Énfasis6 9 2 2" xfId="2277" xr:uid="{00000000-0005-0000-0000-00006E560000}"/>
    <cellStyle name="40% - Énfasis6 9 2 2 2" xfId="7760" xr:uid="{00000000-0005-0000-0000-00006F560000}"/>
    <cellStyle name="40% - Énfasis6 9 2 2 2 2" xfId="15385" xr:uid="{00000000-0005-0000-0000-000070560000}"/>
    <cellStyle name="40% - Énfasis6 9 2 2 2 2 2" xfId="30629" xr:uid="{00000000-0005-0000-0000-000071560000}"/>
    <cellStyle name="40% - Énfasis6 9 2 2 2 3" xfId="23007" xr:uid="{00000000-0005-0000-0000-000072560000}"/>
    <cellStyle name="40% - Énfasis6 9 2 2 3" xfId="4503" xr:uid="{00000000-0005-0000-0000-000073560000}"/>
    <cellStyle name="40% - Énfasis6 9 2 2 3 2" xfId="12141" xr:uid="{00000000-0005-0000-0000-000074560000}"/>
    <cellStyle name="40% - Énfasis6 9 2 2 3 2 2" xfId="27386" xr:uid="{00000000-0005-0000-0000-000075560000}"/>
    <cellStyle name="40% - Énfasis6 9 2 2 3 3" xfId="19764" xr:uid="{00000000-0005-0000-0000-000076560000}"/>
    <cellStyle name="40% - Énfasis6 9 2 2 4" xfId="9925" xr:uid="{00000000-0005-0000-0000-000077560000}"/>
    <cellStyle name="40% - Énfasis6 9 2 2 4 2" xfId="25170" xr:uid="{00000000-0005-0000-0000-000078560000}"/>
    <cellStyle name="40% - Énfasis6 9 2 2 5" xfId="17548" xr:uid="{00000000-0005-0000-0000-000079560000}"/>
    <cellStyle name="40% - Énfasis6 9 2 3" xfId="5589" xr:uid="{00000000-0005-0000-0000-00007A560000}"/>
    <cellStyle name="40% - Énfasis6 9 2 3 2" xfId="13222" xr:uid="{00000000-0005-0000-0000-00007B560000}"/>
    <cellStyle name="40% - Énfasis6 9 2 3 2 2" xfId="28467" xr:uid="{00000000-0005-0000-0000-00007C560000}"/>
    <cellStyle name="40% - Énfasis6 9 2 3 3" xfId="20845" xr:uid="{00000000-0005-0000-0000-00007D560000}"/>
    <cellStyle name="40% - Énfasis6 9 2 4" xfId="6679" xr:uid="{00000000-0005-0000-0000-00007E560000}"/>
    <cellStyle name="40% - Énfasis6 9 2 4 2" xfId="14304" xr:uid="{00000000-0005-0000-0000-00007F560000}"/>
    <cellStyle name="40% - Énfasis6 9 2 4 2 2" xfId="29548" xr:uid="{00000000-0005-0000-0000-000080560000}"/>
    <cellStyle name="40% - Énfasis6 9 2 4 3" xfId="21926" xr:uid="{00000000-0005-0000-0000-000081560000}"/>
    <cellStyle name="40% - Énfasis6 9 2 5" xfId="3418" xr:uid="{00000000-0005-0000-0000-000082560000}"/>
    <cellStyle name="40% - Énfasis6 9 2 5 2" xfId="11060" xr:uid="{00000000-0005-0000-0000-000083560000}"/>
    <cellStyle name="40% - Énfasis6 9 2 5 2 2" xfId="26305" xr:uid="{00000000-0005-0000-0000-000084560000}"/>
    <cellStyle name="40% - Énfasis6 9 2 5 3" xfId="18683" xr:uid="{00000000-0005-0000-0000-000085560000}"/>
    <cellStyle name="40% - Énfasis6 9 2 6" xfId="8844" xr:uid="{00000000-0005-0000-0000-000086560000}"/>
    <cellStyle name="40% - Énfasis6 9 2 6 2" xfId="24089" xr:uid="{00000000-0005-0000-0000-000087560000}"/>
    <cellStyle name="40% - Énfasis6 9 2 7" xfId="16467" xr:uid="{00000000-0005-0000-0000-000088560000}"/>
    <cellStyle name="40% - Énfasis6 9 3" xfId="1735" xr:uid="{00000000-0005-0000-0000-000089560000}"/>
    <cellStyle name="40% - Énfasis6 9 3 2" xfId="7219" xr:uid="{00000000-0005-0000-0000-00008A560000}"/>
    <cellStyle name="40% - Énfasis6 9 3 2 2" xfId="14844" xr:uid="{00000000-0005-0000-0000-00008B560000}"/>
    <cellStyle name="40% - Énfasis6 9 3 2 2 2" xfId="30088" xr:uid="{00000000-0005-0000-0000-00008C560000}"/>
    <cellStyle name="40% - Énfasis6 9 3 2 3" xfId="22466" xr:uid="{00000000-0005-0000-0000-00008D560000}"/>
    <cellStyle name="40% - Énfasis6 9 3 3" xfId="3962" xr:uid="{00000000-0005-0000-0000-00008E560000}"/>
    <cellStyle name="40% - Énfasis6 9 3 3 2" xfId="11600" xr:uid="{00000000-0005-0000-0000-00008F560000}"/>
    <cellStyle name="40% - Énfasis6 9 3 3 2 2" xfId="26845" xr:uid="{00000000-0005-0000-0000-000090560000}"/>
    <cellStyle name="40% - Énfasis6 9 3 3 3" xfId="19223" xr:uid="{00000000-0005-0000-0000-000091560000}"/>
    <cellStyle name="40% - Énfasis6 9 3 4" xfId="9384" xr:uid="{00000000-0005-0000-0000-000092560000}"/>
    <cellStyle name="40% - Énfasis6 9 3 4 2" xfId="24629" xr:uid="{00000000-0005-0000-0000-000093560000}"/>
    <cellStyle name="40% - Énfasis6 9 3 5" xfId="17007" xr:uid="{00000000-0005-0000-0000-000094560000}"/>
    <cellStyle name="40% - Énfasis6 9 4" xfId="5048" xr:uid="{00000000-0005-0000-0000-000095560000}"/>
    <cellStyle name="40% - Énfasis6 9 4 2" xfId="12681" xr:uid="{00000000-0005-0000-0000-000096560000}"/>
    <cellStyle name="40% - Énfasis6 9 4 2 2" xfId="27926" xr:uid="{00000000-0005-0000-0000-000097560000}"/>
    <cellStyle name="40% - Énfasis6 9 4 3" xfId="20304" xr:uid="{00000000-0005-0000-0000-000098560000}"/>
    <cellStyle name="40% - Énfasis6 9 5" xfId="6138" xr:uid="{00000000-0005-0000-0000-000099560000}"/>
    <cellStyle name="40% - Énfasis6 9 5 2" xfId="13763" xr:uid="{00000000-0005-0000-0000-00009A560000}"/>
    <cellStyle name="40% - Énfasis6 9 5 2 2" xfId="29007" xr:uid="{00000000-0005-0000-0000-00009B560000}"/>
    <cellStyle name="40% - Énfasis6 9 5 3" xfId="21385" xr:uid="{00000000-0005-0000-0000-00009C560000}"/>
    <cellStyle name="40% - Énfasis6 9 6" xfId="2876" xr:uid="{00000000-0005-0000-0000-00009D560000}"/>
    <cellStyle name="40% - Énfasis6 9 6 2" xfId="10519" xr:uid="{00000000-0005-0000-0000-00009E560000}"/>
    <cellStyle name="40% - Énfasis6 9 6 2 2" xfId="25764" xr:uid="{00000000-0005-0000-0000-00009F560000}"/>
    <cellStyle name="40% - Énfasis6 9 6 3" xfId="18142" xr:uid="{00000000-0005-0000-0000-0000A0560000}"/>
    <cellStyle name="40% - Énfasis6 9 7" xfId="8303" xr:uid="{00000000-0005-0000-0000-0000A1560000}"/>
    <cellStyle name="40% - Énfasis6 9 7 2" xfId="23548" xr:uid="{00000000-0005-0000-0000-0000A2560000}"/>
    <cellStyle name="40% - Énfasis6 9 8" xfId="15927" xr:uid="{00000000-0005-0000-0000-0000A3560000}"/>
    <cellStyle name="60% - Énfasis1 2" xfId="515" xr:uid="{00000000-0005-0000-0000-0000A4560000}"/>
    <cellStyle name="60% - Énfasis2 2" xfId="30748" xr:uid="{00000000-0005-0000-0000-0000A5560000}"/>
    <cellStyle name="60% - Énfasis3 2" xfId="516" xr:uid="{00000000-0005-0000-0000-0000A6560000}"/>
    <cellStyle name="60% - Énfasis4 2" xfId="517" xr:uid="{00000000-0005-0000-0000-0000A7560000}"/>
    <cellStyle name="60% - Énfasis6 2" xfId="518" xr:uid="{00000000-0005-0000-0000-0000A8560000}"/>
    <cellStyle name="Cabecera 1" xfId="3" xr:uid="{00000000-0005-0000-0000-0000A9560000}"/>
    <cellStyle name="Cabecera 1 2" xfId="519" xr:uid="{00000000-0005-0000-0000-0000AA560000}"/>
    <cellStyle name="Cabecera 2" xfId="4" xr:uid="{00000000-0005-0000-0000-0000AB560000}"/>
    <cellStyle name="Cabecera 2 2" xfId="520" xr:uid="{00000000-0005-0000-0000-0000AC560000}"/>
    <cellStyle name="Euro" xfId="20" xr:uid="{00000000-0005-0000-0000-0000AD560000}"/>
    <cellStyle name="Euro 2" xfId="21" xr:uid="{00000000-0005-0000-0000-0000AE560000}"/>
    <cellStyle name="Euro 2 2" xfId="22" xr:uid="{00000000-0005-0000-0000-0000AF560000}"/>
    <cellStyle name="Euro 2 2 2" xfId="40" xr:uid="{00000000-0005-0000-0000-0000B0560000}"/>
    <cellStyle name="Euro 2 3" xfId="39" xr:uid="{00000000-0005-0000-0000-0000B1560000}"/>
    <cellStyle name="Euro 3" xfId="23" xr:uid="{00000000-0005-0000-0000-0000B2560000}"/>
    <cellStyle name="Euro 3 2" xfId="41" xr:uid="{00000000-0005-0000-0000-0000B3560000}"/>
    <cellStyle name="Euro 4" xfId="521" xr:uid="{00000000-0005-0000-0000-0000B4560000}"/>
    <cellStyle name="Euro 5" xfId="522" xr:uid="{00000000-0005-0000-0000-0000B5560000}"/>
    <cellStyle name="Fecha" xfId="5" xr:uid="{00000000-0005-0000-0000-0000B6560000}"/>
    <cellStyle name="Fecha 2" xfId="523" xr:uid="{00000000-0005-0000-0000-0000B7560000}"/>
    <cellStyle name="Fijo" xfId="6" xr:uid="{00000000-0005-0000-0000-0000B8560000}"/>
    <cellStyle name="Fijo 2" xfId="524" xr:uid="{00000000-0005-0000-0000-0000B9560000}"/>
    <cellStyle name="Millares [0] 2" xfId="26" xr:uid="{00000000-0005-0000-0000-0000BA560000}"/>
    <cellStyle name="Millares [0] 2 2" xfId="27" xr:uid="{00000000-0005-0000-0000-0000BB560000}"/>
    <cellStyle name="Millares [0] 2 2 2" xfId="45" xr:uid="{00000000-0005-0000-0000-0000BC560000}"/>
    <cellStyle name="Millares [0] 2 3" xfId="44" xr:uid="{00000000-0005-0000-0000-0000BD560000}"/>
    <cellStyle name="Millares [0] 3" xfId="28" xr:uid="{00000000-0005-0000-0000-0000BE560000}"/>
    <cellStyle name="Millares [0] 3 2" xfId="46" xr:uid="{00000000-0005-0000-0000-0000BF560000}"/>
    <cellStyle name="Millares [0] 4" xfId="43" xr:uid="{00000000-0005-0000-0000-0000C0560000}"/>
    <cellStyle name="Millares [0] 5" xfId="60" xr:uid="{00000000-0005-0000-0000-0000C1560000}"/>
    <cellStyle name="Millares [0] 6" xfId="85" xr:uid="{00000000-0005-0000-0000-0000C2560000}"/>
    <cellStyle name="Millares [0] 7" xfId="525" xr:uid="{00000000-0005-0000-0000-0000C3560000}"/>
    <cellStyle name="Millares [0] 8" xfId="742" xr:uid="{00000000-0005-0000-0000-0000C4560000}"/>
    <cellStyle name="Millares [0] 9" xfId="25" xr:uid="{00000000-0005-0000-0000-0000C5560000}"/>
    <cellStyle name="Millares 10" xfId="66" xr:uid="{00000000-0005-0000-0000-0000C6560000}"/>
    <cellStyle name="Millares 10 10" xfId="2378" xr:uid="{00000000-0005-0000-0000-0000C7560000}"/>
    <cellStyle name="Millares 10 10 2" xfId="10025" xr:uid="{00000000-0005-0000-0000-0000C8560000}"/>
    <cellStyle name="Millares 10 10 2 2" xfId="25270" xr:uid="{00000000-0005-0000-0000-0000C9560000}"/>
    <cellStyle name="Millares 10 10 2 2 2" xfId="33076" xr:uid="{00000000-0005-0000-0000-0000CA560000}"/>
    <cellStyle name="Millares 10 10 2 2 3" xfId="35940" xr:uid="{00000000-0005-0000-0000-0000CB560000}"/>
    <cellStyle name="Millares 10 10 2 3" xfId="31654" xr:uid="{00000000-0005-0000-0000-0000CC560000}"/>
    <cellStyle name="Millares 10 10 2 4" xfId="34518" xr:uid="{00000000-0005-0000-0000-0000CD560000}"/>
    <cellStyle name="Millares 10 10 3" xfId="17648" xr:uid="{00000000-0005-0000-0000-0000CE560000}"/>
    <cellStyle name="Millares 10 10 3 2" xfId="32365" xr:uid="{00000000-0005-0000-0000-0000CF560000}"/>
    <cellStyle name="Millares 10 10 3 3" xfId="35229" xr:uid="{00000000-0005-0000-0000-0000D0560000}"/>
    <cellStyle name="Millares 10 10 4" xfId="30942" xr:uid="{00000000-0005-0000-0000-0000D1560000}"/>
    <cellStyle name="Millares 10 10 5" xfId="33806" xr:uid="{00000000-0005-0000-0000-0000D2560000}"/>
    <cellStyle name="Millares 10 11" xfId="7862" xr:uid="{00000000-0005-0000-0000-0000D3560000}"/>
    <cellStyle name="Millares 10 11 2" xfId="23107" xr:uid="{00000000-0005-0000-0000-0000D4560000}"/>
    <cellStyle name="Millares 10 11 2 2" xfId="32880" xr:uid="{00000000-0005-0000-0000-0000D5560000}"/>
    <cellStyle name="Millares 10 11 2 3" xfId="35744" xr:uid="{00000000-0005-0000-0000-0000D6560000}"/>
    <cellStyle name="Millares 10 11 3" xfId="31458" xr:uid="{00000000-0005-0000-0000-0000D7560000}"/>
    <cellStyle name="Millares 10 11 4" xfId="34322" xr:uid="{00000000-0005-0000-0000-0000D8560000}"/>
    <cellStyle name="Millares 10 12" xfId="15486" xr:uid="{00000000-0005-0000-0000-0000D9560000}"/>
    <cellStyle name="Millares 10 12 2" xfId="32169" xr:uid="{00000000-0005-0000-0000-0000DA560000}"/>
    <cellStyle name="Millares 10 12 3" xfId="35033" xr:uid="{00000000-0005-0000-0000-0000DB560000}"/>
    <cellStyle name="Millares 10 13" xfId="30727" xr:uid="{00000000-0005-0000-0000-0000DC560000}"/>
    <cellStyle name="Millares 10 14" xfId="33592" xr:uid="{00000000-0005-0000-0000-0000DD560000}"/>
    <cellStyle name="Millares 10 2" xfId="79" xr:uid="{00000000-0005-0000-0000-0000DE560000}"/>
    <cellStyle name="Millares 10 2 10" xfId="7875" xr:uid="{00000000-0005-0000-0000-0000DF560000}"/>
    <cellStyle name="Millares 10 2 10 2" xfId="23120" xr:uid="{00000000-0005-0000-0000-0000E0560000}"/>
    <cellStyle name="Millares 10 2 10 2 2" xfId="32886" xr:uid="{00000000-0005-0000-0000-0000E1560000}"/>
    <cellStyle name="Millares 10 2 10 2 3" xfId="35750" xr:uid="{00000000-0005-0000-0000-0000E2560000}"/>
    <cellStyle name="Millares 10 2 10 3" xfId="31464" xr:uid="{00000000-0005-0000-0000-0000E3560000}"/>
    <cellStyle name="Millares 10 2 10 4" xfId="34328" xr:uid="{00000000-0005-0000-0000-0000E4560000}"/>
    <cellStyle name="Millares 10 2 11" xfId="15499" xr:uid="{00000000-0005-0000-0000-0000E5560000}"/>
    <cellStyle name="Millares 10 2 11 2" xfId="32175" xr:uid="{00000000-0005-0000-0000-0000E6560000}"/>
    <cellStyle name="Millares 10 2 11 3" xfId="35039" xr:uid="{00000000-0005-0000-0000-0000E7560000}"/>
    <cellStyle name="Millares 10 2 12" xfId="30733" xr:uid="{00000000-0005-0000-0000-0000E8560000}"/>
    <cellStyle name="Millares 10 2 13" xfId="33598" xr:uid="{00000000-0005-0000-0000-0000E9560000}"/>
    <cellStyle name="Millares 10 2 2" xfId="110" xr:uid="{00000000-0005-0000-0000-0000EA560000}"/>
    <cellStyle name="Millares 10 2 2 10" xfId="15526" xr:uid="{00000000-0005-0000-0000-0000EB560000}"/>
    <cellStyle name="Millares 10 2 2 10 2" xfId="32187" xr:uid="{00000000-0005-0000-0000-0000EC560000}"/>
    <cellStyle name="Millares 10 2 2 10 3" xfId="35051" xr:uid="{00000000-0005-0000-0000-0000ED560000}"/>
    <cellStyle name="Millares 10 2 2 11" xfId="30745" xr:uid="{00000000-0005-0000-0000-0000EE560000}"/>
    <cellStyle name="Millares 10 2 2 12" xfId="33610" xr:uid="{00000000-0005-0000-0000-0000EF560000}"/>
    <cellStyle name="Millares 10 2 2 2" xfId="14" xr:uid="{00000000-0005-0000-0000-0000F0560000}"/>
    <cellStyle name="Millares 10 2 2 2 10" xfId="30750" xr:uid="{00000000-0005-0000-0000-0000F1560000}"/>
    <cellStyle name="Millares 10 2 2 2 11" xfId="33614" xr:uid="{00000000-0005-0000-0000-0000F2560000}"/>
    <cellStyle name="Millares 10 2 2 2 2" xfId="1196" xr:uid="{00000000-0005-0000-0000-0000F3560000}"/>
    <cellStyle name="Millares 10 2 2 2 2 2" xfId="2278" xr:uid="{00000000-0005-0000-0000-0000F4560000}"/>
    <cellStyle name="Millares 10 2 2 2 2 2 2" xfId="7761" xr:uid="{00000000-0005-0000-0000-0000F5560000}"/>
    <cellStyle name="Millares 10 2 2 2 2 2 2 2" xfId="15386" xr:uid="{00000000-0005-0000-0000-0000F6560000}"/>
    <cellStyle name="Millares 10 2 2 2 2 2 2 2 2" xfId="30630" xr:uid="{00000000-0005-0000-0000-0000F7560000}"/>
    <cellStyle name="Millares 10 2 2 2 2 2 2 2 2 2" xfId="33563" xr:uid="{00000000-0005-0000-0000-0000F8560000}"/>
    <cellStyle name="Millares 10 2 2 2 2 2 2 2 2 3" xfId="36427" xr:uid="{00000000-0005-0000-0000-0000F9560000}"/>
    <cellStyle name="Millares 10 2 2 2 2 2 2 2 3" xfId="32141" xr:uid="{00000000-0005-0000-0000-0000FA560000}"/>
    <cellStyle name="Millares 10 2 2 2 2 2 2 2 4" xfId="35005" xr:uid="{00000000-0005-0000-0000-0000FB560000}"/>
    <cellStyle name="Millares 10 2 2 2 2 2 2 3" xfId="23008" xr:uid="{00000000-0005-0000-0000-0000FC560000}"/>
    <cellStyle name="Millares 10 2 2 2 2 2 2 3 2" xfId="32852" xr:uid="{00000000-0005-0000-0000-0000FD560000}"/>
    <cellStyle name="Millares 10 2 2 2 2 2 2 3 3" xfId="35716" xr:uid="{00000000-0005-0000-0000-0000FE560000}"/>
    <cellStyle name="Millares 10 2 2 2 2 2 2 4" xfId="31430" xr:uid="{00000000-0005-0000-0000-0000FF560000}"/>
    <cellStyle name="Millares 10 2 2 2 2 2 2 5" xfId="34294" xr:uid="{00000000-0005-0000-0000-000000570000}"/>
    <cellStyle name="Millares 10 2 2 2 2 2 3" xfId="4504" xr:uid="{00000000-0005-0000-0000-000001570000}"/>
    <cellStyle name="Millares 10 2 2 2 2 2 3 2" xfId="12142" xr:uid="{00000000-0005-0000-0000-000002570000}"/>
    <cellStyle name="Millares 10 2 2 2 2 2 3 2 2" xfId="27387" xr:uid="{00000000-0005-0000-0000-000003570000}"/>
    <cellStyle name="Millares 10 2 2 2 2 2 3 2 2 2" xfId="33269" xr:uid="{00000000-0005-0000-0000-000004570000}"/>
    <cellStyle name="Millares 10 2 2 2 2 2 3 2 2 3" xfId="36133" xr:uid="{00000000-0005-0000-0000-000005570000}"/>
    <cellStyle name="Millares 10 2 2 2 2 2 3 2 3" xfId="31847" xr:uid="{00000000-0005-0000-0000-000006570000}"/>
    <cellStyle name="Millares 10 2 2 2 2 2 3 2 4" xfId="34711" xr:uid="{00000000-0005-0000-0000-000007570000}"/>
    <cellStyle name="Millares 10 2 2 2 2 2 3 3" xfId="19765" xr:uid="{00000000-0005-0000-0000-000008570000}"/>
    <cellStyle name="Millares 10 2 2 2 2 2 3 3 2" xfId="32558" xr:uid="{00000000-0005-0000-0000-000009570000}"/>
    <cellStyle name="Millares 10 2 2 2 2 2 3 3 3" xfId="35422" xr:uid="{00000000-0005-0000-0000-00000A570000}"/>
    <cellStyle name="Millares 10 2 2 2 2 2 3 4" xfId="31136" xr:uid="{00000000-0005-0000-0000-00000B570000}"/>
    <cellStyle name="Millares 10 2 2 2 2 2 3 5" xfId="34000" xr:uid="{00000000-0005-0000-0000-00000C570000}"/>
    <cellStyle name="Millares 10 2 2 2 2 2 4" xfId="9926" xr:uid="{00000000-0005-0000-0000-00000D570000}"/>
    <cellStyle name="Millares 10 2 2 2 2 2 4 2" xfId="25171" xr:uid="{00000000-0005-0000-0000-00000E570000}"/>
    <cellStyle name="Millares 10 2 2 2 2 2 4 2 2" xfId="33049" xr:uid="{00000000-0005-0000-0000-00000F570000}"/>
    <cellStyle name="Millares 10 2 2 2 2 2 4 2 3" xfId="35913" xr:uid="{00000000-0005-0000-0000-000010570000}"/>
    <cellStyle name="Millares 10 2 2 2 2 2 4 3" xfId="31627" xr:uid="{00000000-0005-0000-0000-000011570000}"/>
    <cellStyle name="Millares 10 2 2 2 2 2 4 4" xfId="34491" xr:uid="{00000000-0005-0000-0000-000012570000}"/>
    <cellStyle name="Millares 10 2 2 2 2 2 5" xfId="17549" xr:uid="{00000000-0005-0000-0000-000013570000}"/>
    <cellStyle name="Millares 10 2 2 2 2 2 5 2" xfId="32338" xr:uid="{00000000-0005-0000-0000-000014570000}"/>
    <cellStyle name="Millares 10 2 2 2 2 2 5 3" xfId="35202" xr:uid="{00000000-0005-0000-0000-000015570000}"/>
    <cellStyle name="Millares 10 2 2 2 2 2 6" xfId="30914" xr:uid="{00000000-0005-0000-0000-000016570000}"/>
    <cellStyle name="Millares 10 2 2 2 2 2 7" xfId="33778" xr:uid="{00000000-0005-0000-0000-000017570000}"/>
    <cellStyle name="Millares 10 2 2 2 2 3" xfId="5590" xr:uid="{00000000-0005-0000-0000-000018570000}"/>
    <cellStyle name="Millares 10 2 2 2 2 3 2" xfId="13223" xr:uid="{00000000-0005-0000-0000-000019570000}"/>
    <cellStyle name="Millares 10 2 2 2 2 3 2 2" xfId="28468" xr:uid="{00000000-0005-0000-0000-00001A570000}"/>
    <cellStyle name="Millares 10 2 2 2 2 3 2 2 2" xfId="33367" xr:uid="{00000000-0005-0000-0000-00001B570000}"/>
    <cellStyle name="Millares 10 2 2 2 2 3 2 2 3" xfId="36231" xr:uid="{00000000-0005-0000-0000-00001C570000}"/>
    <cellStyle name="Millares 10 2 2 2 2 3 2 3" xfId="31945" xr:uid="{00000000-0005-0000-0000-00001D570000}"/>
    <cellStyle name="Millares 10 2 2 2 2 3 2 4" xfId="34809" xr:uid="{00000000-0005-0000-0000-00001E570000}"/>
    <cellStyle name="Millares 10 2 2 2 2 3 3" xfId="20846" xr:uid="{00000000-0005-0000-0000-00001F570000}"/>
    <cellStyle name="Millares 10 2 2 2 2 3 3 2" xfId="32656" xr:uid="{00000000-0005-0000-0000-000020570000}"/>
    <cellStyle name="Millares 10 2 2 2 2 3 3 3" xfId="35520" xr:uid="{00000000-0005-0000-0000-000021570000}"/>
    <cellStyle name="Millares 10 2 2 2 2 3 4" xfId="31234" xr:uid="{00000000-0005-0000-0000-000022570000}"/>
    <cellStyle name="Millares 10 2 2 2 2 3 5" xfId="34098" xr:uid="{00000000-0005-0000-0000-000023570000}"/>
    <cellStyle name="Millares 10 2 2 2 2 4" xfId="6680" xr:uid="{00000000-0005-0000-0000-000024570000}"/>
    <cellStyle name="Millares 10 2 2 2 2 4 2" xfId="14305" xr:uid="{00000000-0005-0000-0000-000025570000}"/>
    <cellStyle name="Millares 10 2 2 2 2 4 2 2" xfId="29549" xr:uid="{00000000-0005-0000-0000-000026570000}"/>
    <cellStyle name="Millares 10 2 2 2 2 4 2 2 2" xfId="33465" xr:uid="{00000000-0005-0000-0000-000027570000}"/>
    <cellStyle name="Millares 10 2 2 2 2 4 2 2 3" xfId="36329" xr:uid="{00000000-0005-0000-0000-000028570000}"/>
    <cellStyle name="Millares 10 2 2 2 2 4 2 3" xfId="32043" xr:uid="{00000000-0005-0000-0000-000029570000}"/>
    <cellStyle name="Millares 10 2 2 2 2 4 2 4" xfId="34907" xr:uid="{00000000-0005-0000-0000-00002A570000}"/>
    <cellStyle name="Millares 10 2 2 2 2 4 3" xfId="21927" xr:uid="{00000000-0005-0000-0000-00002B570000}"/>
    <cellStyle name="Millares 10 2 2 2 2 4 3 2" xfId="32754" xr:uid="{00000000-0005-0000-0000-00002C570000}"/>
    <cellStyle name="Millares 10 2 2 2 2 4 3 3" xfId="35618" xr:uid="{00000000-0005-0000-0000-00002D570000}"/>
    <cellStyle name="Millares 10 2 2 2 2 4 4" xfId="31332" xr:uid="{00000000-0005-0000-0000-00002E570000}"/>
    <cellStyle name="Millares 10 2 2 2 2 4 5" xfId="34196" xr:uid="{00000000-0005-0000-0000-00002F570000}"/>
    <cellStyle name="Millares 10 2 2 2 2 5" xfId="3419" xr:uid="{00000000-0005-0000-0000-000030570000}"/>
    <cellStyle name="Millares 10 2 2 2 2 5 2" xfId="11061" xr:uid="{00000000-0005-0000-0000-000031570000}"/>
    <cellStyle name="Millares 10 2 2 2 2 5 2 2" xfId="26306" xr:uid="{00000000-0005-0000-0000-000032570000}"/>
    <cellStyle name="Millares 10 2 2 2 2 5 2 2 2" xfId="33171" xr:uid="{00000000-0005-0000-0000-000033570000}"/>
    <cellStyle name="Millares 10 2 2 2 2 5 2 2 3" xfId="36035" xr:uid="{00000000-0005-0000-0000-000034570000}"/>
    <cellStyle name="Millares 10 2 2 2 2 5 2 3" xfId="31749" xr:uid="{00000000-0005-0000-0000-000035570000}"/>
    <cellStyle name="Millares 10 2 2 2 2 5 2 4" xfId="34613" xr:uid="{00000000-0005-0000-0000-000036570000}"/>
    <cellStyle name="Millares 10 2 2 2 2 5 3" xfId="18684" xr:uid="{00000000-0005-0000-0000-000037570000}"/>
    <cellStyle name="Millares 10 2 2 2 2 5 3 2" xfId="32460" xr:uid="{00000000-0005-0000-0000-000038570000}"/>
    <cellStyle name="Millares 10 2 2 2 2 5 3 3" xfId="35324" xr:uid="{00000000-0005-0000-0000-000039570000}"/>
    <cellStyle name="Millares 10 2 2 2 2 5 4" xfId="31038" xr:uid="{00000000-0005-0000-0000-00003A570000}"/>
    <cellStyle name="Millares 10 2 2 2 2 5 5" xfId="33902" xr:uid="{00000000-0005-0000-0000-00003B570000}"/>
    <cellStyle name="Millares 10 2 2 2 2 6" xfId="8845" xr:uid="{00000000-0005-0000-0000-00003C570000}"/>
    <cellStyle name="Millares 10 2 2 2 2 6 2" xfId="24090" xr:uid="{00000000-0005-0000-0000-00003D570000}"/>
    <cellStyle name="Millares 10 2 2 2 2 6 2 2" xfId="32951" xr:uid="{00000000-0005-0000-0000-00003E570000}"/>
    <cellStyle name="Millares 10 2 2 2 2 6 2 3" xfId="35815" xr:uid="{00000000-0005-0000-0000-00003F570000}"/>
    <cellStyle name="Millares 10 2 2 2 2 6 3" xfId="31529" xr:uid="{00000000-0005-0000-0000-000040570000}"/>
    <cellStyle name="Millares 10 2 2 2 2 6 4" xfId="34393" xr:uid="{00000000-0005-0000-0000-000041570000}"/>
    <cellStyle name="Millares 10 2 2 2 2 7" xfId="16468" xr:uid="{00000000-0005-0000-0000-000042570000}"/>
    <cellStyle name="Millares 10 2 2 2 2 7 2" xfId="32240" xr:uid="{00000000-0005-0000-0000-000043570000}"/>
    <cellStyle name="Millares 10 2 2 2 2 7 3" xfId="35104" xr:uid="{00000000-0005-0000-0000-000044570000}"/>
    <cellStyle name="Millares 10 2 2 2 2 8" xfId="30816" xr:uid="{00000000-0005-0000-0000-000045570000}"/>
    <cellStyle name="Millares 10 2 2 2 2 9" xfId="33680" xr:uid="{00000000-0005-0000-0000-000046570000}"/>
    <cellStyle name="Millares 10 2 2 2 3" xfId="1736" xr:uid="{00000000-0005-0000-0000-000047570000}"/>
    <cellStyle name="Millares 10 2 2 2 3 2" xfId="7220" xr:uid="{00000000-0005-0000-0000-000048570000}"/>
    <cellStyle name="Millares 10 2 2 2 3 2 2" xfId="14845" xr:uid="{00000000-0005-0000-0000-000049570000}"/>
    <cellStyle name="Millares 10 2 2 2 3 2 2 2" xfId="30089" xr:uid="{00000000-0005-0000-0000-00004A570000}"/>
    <cellStyle name="Millares 10 2 2 2 3 2 2 2 2" xfId="33514" xr:uid="{00000000-0005-0000-0000-00004B570000}"/>
    <cellStyle name="Millares 10 2 2 2 3 2 2 2 3" xfId="36378" xr:uid="{00000000-0005-0000-0000-00004C570000}"/>
    <cellStyle name="Millares 10 2 2 2 3 2 2 3" xfId="32092" xr:uid="{00000000-0005-0000-0000-00004D570000}"/>
    <cellStyle name="Millares 10 2 2 2 3 2 2 4" xfId="34956" xr:uid="{00000000-0005-0000-0000-00004E570000}"/>
    <cellStyle name="Millares 10 2 2 2 3 2 3" xfId="22467" xr:uid="{00000000-0005-0000-0000-00004F570000}"/>
    <cellStyle name="Millares 10 2 2 2 3 2 3 2" xfId="32803" xr:uid="{00000000-0005-0000-0000-000050570000}"/>
    <cellStyle name="Millares 10 2 2 2 3 2 3 3" xfId="35667" xr:uid="{00000000-0005-0000-0000-000051570000}"/>
    <cellStyle name="Millares 10 2 2 2 3 2 4" xfId="31381" xr:uid="{00000000-0005-0000-0000-000052570000}"/>
    <cellStyle name="Millares 10 2 2 2 3 2 5" xfId="34245" xr:uid="{00000000-0005-0000-0000-000053570000}"/>
    <cellStyle name="Millares 10 2 2 2 3 3" xfId="3963" xr:uid="{00000000-0005-0000-0000-000054570000}"/>
    <cellStyle name="Millares 10 2 2 2 3 3 2" xfId="11601" xr:uid="{00000000-0005-0000-0000-000055570000}"/>
    <cellStyle name="Millares 10 2 2 2 3 3 2 2" xfId="26846" xr:uid="{00000000-0005-0000-0000-000056570000}"/>
    <cellStyle name="Millares 10 2 2 2 3 3 2 2 2" xfId="33220" xr:uid="{00000000-0005-0000-0000-000057570000}"/>
    <cellStyle name="Millares 10 2 2 2 3 3 2 2 3" xfId="36084" xr:uid="{00000000-0005-0000-0000-000058570000}"/>
    <cellStyle name="Millares 10 2 2 2 3 3 2 3" xfId="31798" xr:uid="{00000000-0005-0000-0000-000059570000}"/>
    <cellStyle name="Millares 10 2 2 2 3 3 2 4" xfId="34662" xr:uid="{00000000-0005-0000-0000-00005A570000}"/>
    <cellStyle name="Millares 10 2 2 2 3 3 3" xfId="19224" xr:uid="{00000000-0005-0000-0000-00005B570000}"/>
    <cellStyle name="Millares 10 2 2 2 3 3 3 2" xfId="32509" xr:uid="{00000000-0005-0000-0000-00005C570000}"/>
    <cellStyle name="Millares 10 2 2 2 3 3 3 3" xfId="35373" xr:uid="{00000000-0005-0000-0000-00005D570000}"/>
    <cellStyle name="Millares 10 2 2 2 3 3 4" xfId="31087" xr:uid="{00000000-0005-0000-0000-00005E570000}"/>
    <cellStyle name="Millares 10 2 2 2 3 3 5" xfId="33951" xr:uid="{00000000-0005-0000-0000-00005F570000}"/>
    <cellStyle name="Millares 10 2 2 2 3 4" xfId="9385" xr:uid="{00000000-0005-0000-0000-000060570000}"/>
    <cellStyle name="Millares 10 2 2 2 3 4 2" xfId="24630" xr:uid="{00000000-0005-0000-0000-000061570000}"/>
    <cellStyle name="Millares 10 2 2 2 3 4 2 2" xfId="33000" xr:uid="{00000000-0005-0000-0000-000062570000}"/>
    <cellStyle name="Millares 10 2 2 2 3 4 2 3" xfId="35864" xr:uid="{00000000-0005-0000-0000-000063570000}"/>
    <cellStyle name="Millares 10 2 2 2 3 4 3" xfId="31578" xr:uid="{00000000-0005-0000-0000-000064570000}"/>
    <cellStyle name="Millares 10 2 2 2 3 4 4" xfId="34442" xr:uid="{00000000-0005-0000-0000-000065570000}"/>
    <cellStyle name="Millares 10 2 2 2 3 5" xfId="17008" xr:uid="{00000000-0005-0000-0000-000066570000}"/>
    <cellStyle name="Millares 10 2 2 2 3 5 2" xfId="32289" xr:uid="{00000000-0005-0000-0000-000067570000}"/>
    <cellStyle name="Millares 10 2 2 2 3 5 3" xfId="35153" xr:uid="{00000000-0005-0000-0000-000068570000}"/>
    <cellStyle name="Millares 10 2 2 2 3 6" xfId="30865" xr:uid="{00000000-0005-0000-0000-000069570000}"/>
    <cellStyle name="Millares 10 2 2 2 3 7" xfId="33729" xr:uid="{00000000-0005-0000-0000-00006A570000}"/>
    <cellStyle name="Millares 10 2 2 2 4" xfId="5049" xr:uid="{00000000-0005-0000-0000-00006B570000}"/>
    <cellStyle name="Millares 10 2 2 2 4 2" xfId="12682" xr:uid="{00000000-0005-0000-0000-00006C570000}"/>
    <cellStyle name="Millares 10 2 2 2 4 2 2" xfId="27927" xr:uid="{00000000-0005-0000-0000-00006D570000}"/>
    <cellStyle name="Millares 10 2 2 2 4 2 2 2" xfId="33318" xr:uid="{00000000-0005-0000-0000-00006E570000}"/>
    <cellStyle name="Millares 10 2 2 2 4 2 2 3" xfId="36182" xr:uid="{00000000-0005-0000-0000-00006F570000}"/>
    <cellStyle name="Millares 10 2 2 2 4 2 3" xfId="31896" xr:uid="{00000000-0005-0000-0000-000070570000}"/>
    <cellStyle name="Millares 10 2 2 2 4 2 4" xfId="34760" xr:uid="{00000000-0005-0000-0000-000071570000}"/>
    <cellStyle name="Millares 10 2 2 2 4 3" xfId="20305" xr:uid="{00000000-0005-0000-0000-000072570000}"/>
    <cellStyle name="Millares 10 2 2 2 4 3 2" xfId="32607" xr:uid="{00000000-0005-0000-0000-000073570000}"/>
    <cellStyle name="Millares 10 2 2 2 4 3 3" xfId="35471" xr:uid="{00000000-0005-0000-0000-000074570000}"/>
    <cellStyle name="Millares 10 2 2 2 4 4" xfId="31185" xr:uid="{00000000-0005-0000-0000-000075570000}"/>
    <cellStyle name="Millares 10 2 2 2 4 5" xfId="34049" xr:uid="{00000000-0005-0000-0000-000076570000}"/>
    <cellStyle name="Millares 10 2 2 2 5" xfId="6139" xr:uid="{00000000-0005-0000-0000-000077570000}"/>
    <cellStyle name="Millares 10 2 2 2 5 2" xfId="13764" xr:uid="{00000000-0005-0000-0000-000078570000}"/>
    <cellStyle name="Millares 10 2 2 2 5 2 2" xfId="29008" xr:uid="{00000000-0005-0000-0000-000079570000}"/>
    <cellStyle name="Millares 10 2 2 2 5 2 2 2" xfId="33416" xr:uid="{00000000-0005-0000-0000-00007A570000}"/>
    <cellStyle name="Millares 10 2 2 2 5 2 2 3" xfId="36280" xr:uid="{00000000-0005-0000-0000-00007B570000}"/>
    <cellStyle name="Millares 10 2 2 2 5 2 3" xfId="31994" xr:uid="{00000000-0005-0000-0000-00007C570000}"/>
    <cellStyle name="Millares 10 2 2 2 5 2 4" xfId="34858" xr:uid="{00000000-0005-0000-0000-00007D570000}"/>
    <cellStyle name="Millares 10 2 2 2 5 3" xfId="21386" xr:uid="{00000000-0005-0000-0000-00007E570000}"/>
    <cellStyle name="Millares 10 2 2 2 5 3 2" xfId="32705" xr:uid="{00000000-0005-0000-0000-00007F570000}"/>
    <cellStyle name="Millares 10 2 2 2 5 3 3" xfId="35569" xr:uid="{00000000-0005-0000-0000-000080570000}"/>
    <cellStyle name="Millares 10 2 2 2 5 4" xfId="31283" xr:uid="{00000000-0005-0000-0000-000081570000}"/>
    <cellStyle name="Millares 10 2 2 2 5 5" xfId="34147" xr:uid="{00000000-0005-0000-0000-000082570000}"/>
    <cellStyle name="Millares 10 2 2 2 6" xfId="2877" xr:uid="{00000000-0005-0000-0000-000083570000}"/>
    <cellStyle name="Millares 10 2 2 2 6 2" xfId="10520" xr:uid="{00000000-0005-0000-0000-000084570000}"/>
    <cellStyle name="Millares 10 2 2 2 6 2 2" xfId="25765" xr:uid="{00000000-0005-0000-0000-000085570000}"/>
    <cellStyle name="Millares 10 2 2 2 6 2 2 2" xfId="33122" xr:uid="{00000000-0005-0000-0000-000086570000}"/>
    <cellStyle name="Millares 10 2 2 2 6 2 2 3" xfId="35986" xr:uid="{00000000-0005-0000-0000-000087570000}"/>
    <cellStyle name="Millares 10 2 2 2 6 2 3" xfId="31700" xr:uid="{00000000-0005-0000-0000-000088570000}"/>
    <cellStyle name="Millares 10 2 2 2 6 2 4" xfId="34564" xr:uid="{00000000-0005-0000-0000-000089570000}"/>
    <cellStyle name="Millares 10 2 2 2 6 3" xfId="18143" xr:uid="{00000000-0005-0000-0000-00008A570000}"/>
    <cellStyle name="Millares 10 2 2 2 6 3 2" xfId="32411" xr:uid="{00000000-0005-0000-0000-00008B570000}"/>
    <cellStyle name="Millares 10 2 2 2 6 3 3" xfId="35275" xr:uid="{00000000-0005-0000-0000-00008C570000}"/>
    <cellStyle name="Millares 10 2 2 2 6 4" xfId="30988" xr:uid="{00000000-0005-0000-0000-00008D570000}"/>
    <cellStyle name="Millares 10 2 2 2 6 5" xfId="33852" xr:uid="{00000000-0005-0000-0000-00008E570000}"/>
    <cellStyle name="Millares 10 2 2 2 7" xfId="8304" xr:uid="{00000000-0005-0000-0000-00008F570000}"/>
    <cellStyle name="Millares 10 2 2 2 7 2" xfId="23549" xr:uid="{00000000-0005-0000-0000-000090570000}"/>
    <cellStyle name="Millares 10 2 2 2 7 2 2" xfId="32902" xr:uid="{00000000-0005-0000-0000-000091570000}"/>
    <cellStyle name="Millares 10 2 2 2 7 2 3" xfId="35766" xr:uid="{00000000-0005-0000-0000-000092570000}"/>
    <cellStyle name="Millares 10 2 2 2 7 3" xfId="31480" xr:uid="{00000000-0005-0000-0000-000093570000}"/>
    <cellStyle name="Millares 10 2 2 2 7 4" xfId="34344" xr:uid="{00000000-0005-0000-0000-000094570000}"/>
    <cellStyle name="Millares 10 2 2 2 8" xfId="15928" xr:uid="{00000000-0005-0000-0000-000095570000}"/>
    <cellStyle name="Millares 10 2 2 2 8 2" xfId="32191" xr:uid="{00000000-0005-0000-0000-000096570000}"/>
    <cellStyle name="Millares 10 2 2 2 8 3" xfId="35055" xr:uid="{00000000-0005-0000-0000-000097570000}"/>
    <cellStyle name="Millares 10 2 2 2 9" xfId="526" xr:uid="{00000000-0005-0000-0000-000098570000}"/>
    <cellStyle name="Millares 10 2 2 3" xfId="794" xr:uid="{00000000-0005-0000-0000-000099570000}"/>
    <cellStyle name="Millares 10 2 2 3 2" xfId="1876" xr:uid="{00000000-0005-0000-0000-00009A570000}"/>
    <cellStyle name="Millares 10 2 2 3 2 2" xfId="7359" xr:uid="{00000000-0005-0000-0000-00009B570000}"/>
    <cellStyle name="Millares 10 2 2 3 2 2 2" xfId="14984" xr:uid="{00000000-0005-0000-0000-00009C570000}"/>
    <cellStyle name="Millares 10 2 2 3 2 2 2 2" xfId="30228" xr:uid="{00000000-0005-0000-0000-00009D570000}"/>
    <cellStyle name="Millares 10 2 2 3 2 2 2 2 2" xfId="33559" xr:uid="{00000000-0005-0000-0000-00009E570000}"/>
    <cellStyle name="Millares 10 2 2 3 2 2 2 2 3" xfId="36423" xr:uid="{00000000-0005-0000-0000-00009F570000}"/>
    <cellStyle name="Millares 10 2 2 3 2 2 2 3" xfId="32137" xr:uid="{00000000-0005-0000-0000-0000A0570000}"/>
    <cellStyle name="Millares 10 2 2 3 2 2 2 4" xfId="35001" xr:uid="{00000000-0005-0000-0000-0000A1570000}"/>
    <cellStyle name="Millares 10 2 2 3 2 2 3" xfId="22606" xr:uid="{00000000-0005-0000-0000-0000A2570000}"/>
    <cellStyle name="Millares 10 2 2 3 2 2 3 2" xfId="32848" xr:uid="{00000000-0005-0000-0000-0000A3570000}"/>
    <cellStyle name="Millares 10 2 2 3 2 2 3 3" xfId="35712" xr:uid="{00000000-0005-0000-0000-0000A4570000}"/>
    <cellStyle name="Millares 10 2 2 3 2 2 4" xfId="31426" xr:uid="{00000000-0005-0000-0000-0000A5570000}"/>
    <cellStyle name="Millares 10 2 2 3 2 2 5" xfId="34290" xr:uid="{00000000-0005-0000-0000-0000A6570000}"/>
    <cellStyle name="Millares 10 2 2 3 2 3" xfId="4102" xr:uid="{00000000-0005-0000-0000-0000A7570000}"/>
    <cellStyle name="Millares 10 2 2 3 2 3 2" xfId="11740" xr:uid="{00000000-0005-0000-0000-0000A8570000}"/>
    <cellStyle name="Millares 10 2 2 3 2 3 2 2" xfId="26985" xr:uid="{00000000-0005-0000-0000-0000A9570000}"/>
    <cellStyle name="Millares 10 2 2 3 2 3 2 2 2" xfId="33265" xr:uid="{00000000-0005-0000-0000-0000AA570000}"/>
    <cellStyle name="Millares 10 2 2 3 2 3 2 2 3" xfId="36129" xr:uid="{00000000-0005-0000-0000-0000AB570000}"/>
    <cellStyle name="Millares 10 2 2 3 2 3 2 3" xfId="31843" xr:uid="{00000000-0005-0000-0000-0000AC570000}"/>
    <cellStyle name="Millares 10 2 2 3 2 3 2 4" xfId="34707" xr:uid="{00000000-0005-0000-0000-0000AD570000}"/>
    <cellStyle name="Millares 10 2 2 3 2 3 3" xfId="19363" xr:uid="{00000000-0005-0000-0000-0000AE570000}"/>
    <cellStyle name="Millares 10 2 2 3 2 3 3 2" xfId="32554" xr:uid="{00000000-0005-0000-0000-0000AF570000}"/>
    <cellStyle name="Millares 10 2 2 3 2 3 3 3" xfId="35418" xr:uid="{00000000-0005-0000-0000-0000B0570000}"/>
    <cellStyle name="Millares 10 2 2 3 2 3 4" xfId="31132" xr:uid="{00000000-0005-0000-0000-0000B1570000}"/>
    <cellStyle name="Millares 10 2 2 3 2 3 5" xfId="33996" xr:uid="{00000000-0005-0000-0000-0000B2570000}"/>
    <cellStyle name="Millares 10 2 2 3 2 4" xfId="9524" xr:uid="{00000000-0005-0000-0000-0000B3570000}"/>
    <cellStyle name="Millares 10 2 2 3 2 4 2" xfId="24769" xr:uid="{00000000-0005-0000-0000-0000B4570000}"/>
    <cellStyle name="Millares 10 2 2 3 2 4 2 2" xfId="33045" xr:uid="{00000000-0005-0000-0000-0000B5570000}"/>
    <cellStyle name="Millares 10 2 2 3 2 4 2 3" xfId="35909" xr:uid="{00000000-0005-0000-0000-0000B6570000}"/>
    <cellStyle name="Millares 10 2 2 3 2 4 3" xfId="31623" xr:uid="{00000000-0005-0000-0000-0000B7570000}"/>
    <cellStyle name="Millares 10 2 2 3 2 4 4" xfId="34487" xr:uid="{00000000-0005-0000-0000-0000B8570000}"/>
    <cellStyle name="Millares 10 2 2 3 2 5" xfId="17147" xr:uid="{00000000-0005-0000-0000-0000B9570000}"/>
    <cellStyle name="Millares 10 2 2 3 2 5 2" xfId="32334" xr:uid="{00000000-0005-0000-0000-0000BA570000}"/>
    <cellStyle name="Millares 10 2 2 3 2 5 3" xfId="35198" xr:uid="{00000000-0005-0000-0000-0000BB570000}"/>
    <cellStyle name="Millares 10 2 2 3 2 6" xfId="30910" xr:uid="{00000000-0005-0000-0000-0000BC570000}"/>
    <cellStyle name="Millares 10 2 2 3 2 7" xfId="33774" xr:uid="{00000000-0005-0000-0000-0000BD570000}"/>
    <cellStyle name="Millares 10 2 2 3 3" xfId="5188" xr:uid="{00000000-0005-0000-0000-0000BE570000}"/>
    <cellStyle name="Millares 10 2 2 3 3 2" xfId="12821" xr:uid="{00000000-0005-0000-0000-0000BF570000}"/>
    <cellStyle name="Millares 10 2 2 3 3 2 2" xfId="28066" xr:uid="{00000000-0005-0000-0000-0000C0570000}"/>
    <cellStyle name="Millares 10 2 2 3 3 2 2 2" xfId="33363" xr:uid="{00000000-0005-0000-0000-0000C1570000}"/>
    <cellStyle name="Millares 10 2 2 3 3 2 2 3" xfId="36227" xr:uid="{00000000-0005-0000-0000-0000C2570000}"/>
    <cellStyle name="Millares 10 2 2 3 3 2 3" xfId="31941" xr:uid="{00000000-0005-0000-0000-0000C3570000}"/>
    <cellStyle name="Millares 10 2 2 3 3 2 4" xfId="34805" xr:uid="{00000000-0005-0000-0000-0000C4570000}"/>
    <cellStyle name="Millares 10 2 2 3 3 3" xfId="20444" xr:uid="{00000000-0005-0000-0000-0000C5570000}"/>
    <cellStyle name="Millares 10 2 2 3 3 3 2" xfId="32652" xr:uid="{00000000-0005-0000-0000-0000C6570000}"/>
    <cellStyle name="Millares 10 2 2 3 3 3 3" xfId="35516" xr:uid="{00000000-0005-0000-0000-0000C7570000}"/>
    <cellStyle name="Millares 10 2 2 3 3 4" xfId="31230" xr:uid="{00000000-0005-0000-0000-0000C8570000}"/>
    <cellStyle name="Millares 10 2 2 3 3 5" xfId="34094" xr:uid="{00000000-0005-0000-0000-0000C9570000}"/>
    <cellStyle name="Millares 10 2 2 3 4" xfId="6278" xr:uid="{00000000-0005-0000-0000-0000CA570000}"/>
    <cellStyle name="Millares 10 2 2 3 4 2" xfId="13903" xr:uid="{00000000-0005-0000-0000-0000CB570000}"/>
    <cellStyle name="Millares 10 2 2 3 4 2 2" xfId="29147" xr:uid="{00000000-0005-0000-0000-0000CC570000}"/>
    <cellStyle name="Millares 10 2 2 3 4 2 2 2" xfId="33461" xr:uid="{00000000-0005-0000-0000-0000CD570000}"/>
    <cellStyle name="Millares 10 2 2 3 4 2 2 3" xfId="36325" xr:uid="{00000000-0005-0000-0000-0000CE570000}"/>
    <cellStyle name="Millares 10 2 2 3 4 2 3" xfId="32039" xr:uid="{00000000-0005-0000-0000-0000CF570000}"/>
    <cellStyle name="Millares 10 2 2 3 4 2 4" xfId="34903" xr:uid="{00000000-0005-0000-0000-0000D0570000}"/>
    <cellStyle name="Millares 10 2 2 3 4 3" xfId="21525" xr:uid="{00000000-0005-0000-0000-0000D1570000}"/>
    <cellStyle name="Millares 10 2 2 3 4 3 2" xfId="32750" xr:uid="{00000000-0005-0000-0000-0000D2570000}"/>
    <cellStyle name="Millares 10 2 2 3 4 3 3" xfId="35614" xr:uid="{00000000-0005-0000-0000-0000D3570000}"/>
    <cellStyle name="Millares 10 2 2 3 4 4" xfId="31328" xr:uid="{00000000-0005-0000-0000-0000D4570000}"/>
    <cellStyle name="Millares 10 2 2 3 4 5" xfId="34192" xr:uid="{00000000-0005-0000-0000-0000D5570000}"/>
    <cellStyle name="Millares 10 2 2 3 5" xfId="3017" xr:uid="{00000000-0005-0000-0000-0000D6570000}"/>
    <cellStyle name="Millares 10 2 2 3 5 2" xfId="10659" xr:uid="{00000000-0005-0000-0000-0000D7570000}"/>
    <cellStyle name="Millares 10 2 2 3 5 2 2" xfId="25904" xr:uid="{00000000-0005-0000-0000-0000D8570000}"/>
    <cellStyle name="Millares 10 2 2 3 5 2 2 2" xfId="33167" xr:uid="{00000000-0005-0000-0000-0000D9570000}"/>
    <cellStyle name="Millares 10 2 2 3 5 2 2 3" xfId="36031" xr:uid="{00000000-0005-0000-0000-0000DA570000}"/>
    <cellStyle name="Millares 10 2 2 3 5 2 3" xfId="31745" xr:uid="{00000000-0005-0000-0000-0000DB570000}"/>
    <cellStyle name="Millares 10 2 2 3 5 2 4" xfId="34609" xr:uid="{00000000-0005-0000-0000-0000DC570000}"/>
    <cellStyle name="Millares 10 2 2 3 5 3" xfId="18282" xr:uid="{00000000-0005-0000-0000-0000DD570000}"/>
    <cellStyle name="Millares 10 2 2 3 5 3 2" xfId="32456" xr:uid="{00000000-0005-0000-0000-0000DE570000}"/>
    <cellStyle name="Millares 10 2 2 3 5 3 3" xfId="35320" xr:uid="{00000000-0005-0000-0000-0000DF570000}"/>
    <cellStyle name="Millares 10 2 2 3 5 4" xfId="31034" xr:uid="{00000000-0005-0000-0000-0000E0570000}"/>
    <cellStyle name="Millares 10 2 2 3 5 5" xfId="33898" xr:uid="{00000000-0005-0000-0000-0000E1570000}"/>
    <cellStyle name="Millares 10 2 2 3 6" xfId="8443" xr:uid="{00000000-0005-0000-0000-0000E2570000}"/>
    <cellStyle name="Millares 10 2 2 3 6 2" xfId="23688" xr:uid="{00000000-0005-0000-0000-0000E3570000}"/>
    <cellStyle name="Millares 10 2 2 3 6 2 2" xfId="32947" xr:uid="{00000000-0005-0000-0000-0000E4570000}"/>
    <cellStyle name="Millares 10 2 2 3 6 2 3" xfId="35811" xr:uid="{00000000-0005-0000-0000-0000E5570000}"/>
    <cellStyle name="Millares 10 2 2 3 6 3" xfId="31525" xr:uid="{00000000-0005-0000-0000-0000E6570000}"/>
    <cellStyle name="Millares 10 2 2 3 6 4" xfId="34389" xr:uid="{00000000-0005-0000-0000-0000E7570000}"/>
    <cellStyle name="Millares 10 2 2 3 7" xfId="16066" xr:uid="{00000000-0005-0000-0000-0000E8570000}"/>
    <cellStyle name="Millares 10 2 2 3 7 2" xfId="32236" xr:uid="{00000000-0005-0000-0000-0000E9570000}"/>
    <cellStyle name="Millares 10 2 2 3 7 3" xfId="35100" xr:uid="{00000000-0005-0000-0000-0000EA570000}"/>
    <cellStyle name="Millares 10 2 2 3 8" xfId="30812" xr:uid="{00000000-0005-0000-0000-0000EB570000}"/>
    <cellStyle name="Millares 10 2 2 3 9" xfId="33676" xr:uid="{00000000-0005-0000-0000-0000EC570000}"/>
    <cellStyle name="Millares 10 2 2 4" xfId="1334" xr:uid="{00000000-0005-0000-0000-0000ED570000}"/>
    <cellStyle name="Millares 10 2 2 4 2" xfId="6818" xr:uid="{00000000-0005-0000-0000-0000EE570000}"/>
    <cellStyle name="Millares 10 2 2 4 2 2" xfId="14443" xr:uid="{00000000-0005-0000-0000-0000EF570000}"/>
    <cellStyle name="Millares 10 2 2 4 2 2 2" xfId="29687" xr:uid="{00000000-0005-0000-0000-0000F0570000}"/>
    <cellStyle name="Millares 10 2 2 4 2 2 2 2" xfId="33510" xr:uid="{00000000-0005-0000-0000-0000F1570000}"/>
    <cellStyle name="Millares 10 2 2 4 2 2 2 3" xfId="36374" xr:uid="{00000000-0005-0000-0000-0000F2570000}"/>
    <cellStyle name="Millares 10 2 2 4 2 2 3" xfId="32088" xr:uid="{00000000-0005-0000-0000-0000F3570000}"/>
    <cellStyle name="Millares 10 2 2 4 2 2 4" xfId="34952" xr:uid="{00000000-0005-0000-0000-0000F4570000}"/>
    <cellStyle name="Millares 10 2 2 4 2 3" xfId="22065" xr:uid="{00000000-0005-0000-0000-0000F5570000}"/>
    <cellStyle name="Millares 10 2 2 4 2 3 2" xfId="32799" xr:uid="{00000000-0005-0000-0000-0000F6570000}"/>
    <cellStyle name="Millares 10 2 2 4 2 3 3" xfId="35663" xr:uid="{00000000-0005-0000-0000-0000F7570000}"/>
    <cellStyle name="Millares 10 2 2 4 2 4" xfId="31377" xr:uid="{00000000-0005-0000-0000-0000F8570000}"/>
    <cellStyle name="Millares 10 2 2 4 2 5" xfId="34241" xr:uid="{00000000-0005-0000-0000-0000F9570000}"/>
    <cellStyle name="Millares 10 2 2 4 3" xfId="2475" xr:uid="{00000000-0005-0000-0000-0000FA570000}"/>
    <cellStyle name="Millares 10 2 2 4 3 2" xfId="10118" xr:uid="{00000000-0005-0000-0000-0000FB570000}"/>
    <cellStyle name="Millares 10 2 2 4 3 2 2" xfId="25363" xr:uid="{00000000-0005-0000-0000-0000FC570000}"/>
    <cellStyle name="Millares 10 2 2 4 3 2 2 2" xfId="33118" xr:uid="{00000000-0005-0000-0000-0000FD570000}"/>
    <cellStyle name="Millares 10 2 2 4 3 2 2 3" xfId="35982" xr:uid="{00000000-0005-0000-0000-0000FE570000}"/>
    <cellStyle name="Millares 10 2 2 4 3 2 3" xfId="31696" xr:uid="{00000000-0005-0000-0000-0000FF570000}"/>
    <cellStyle name="Millares 10 2 2 4 3 2 4" xfId="34560" xr:uid="{00000000-0005-0000-0000-000000580000}"/>
    <cellStyle name="Millares 10 2 2 4 3 3" xfId="17741" xr:uid="{00000000-0005-0000-0000-000001580000}"/>
    <cellStyle name="Millares 10 2 2 4 3 3 2" xfId="32407" xr:uid="{00000000-0005-0000-0000-000002580000}"/>
    <cellStyle name="Millares 10 2 2 4 3 3 3" xfId="35271" xr:uid="{00000000-0005-0000-0000-000003580000}"/>
    <cellStyle name="Millares 10 2 2 4 3 4" xfId="30984" xr:uid="{00000000-0005-0000-0000-000004580000}"/>
    <cellStyle name="Millares 10 2 2 4 3 5" xfId="33848" xr:uid="{00000000-0005-0000-0000-000005580000}"/>
    <cellStyle name="Millares 10 2 2 4 4" xfId="8983" xr:uid="{00000000-0005-0000-0000-000006580000}"/>
    <cellStyle name="Millares 10 2 2 4 4 2" xfId="24228" xr:uid="{00000000-0005-0000-0000-000007580000}"/>
    <cellStyle name="Millares 10 2 2 4 4 2 2" xfId="32996" xr:uid="{00000000-0005-0000-0000-000008580000}"/>
    <cellStyle name="Millares 10 2 2 4 4 2 3" xfId="35860" xr:uid="{00000000-0005-0000-0000-000009580000}"/>
    <cellStyle name="Millares 10 2 2 4 4 3" xfId="31574" xr:uid="{00000000-0005-0000-0000-00000A580000}"/>
    <cellStyle name="Millares 10 2 2 4 4 4" xfId="34438" xr:uid="{00000000-0005-0000-0000-00000B580000}"/>
    <cellStyle name="Millares 10 2 2 4 5" xfId="16606" xr:uid="{00000000-0005-0000-0000-00000C580000}"/>
    <cellStyle name="Millares 10 2 2 4 5 2" xfId="32285" xr:uid="{00000000-0005-0000-0000-00000D580000}"/>
    <cellStyle name="Millares 10 2 2 4 5 3" xfId="35149" xr:uid="{00000000-0005-0000-0000-00000E580000}"/>
    <cellStyle name="Millares 10 2 2 4 6" xfId="30861" xr:uid="{00000000-0005-0000-0000-00000F580000}"/>
    <cellStyle name="Millares 10 2 2 4 7" xfId="33725" xr:uid="{00000000-0005-0000-0000-000010580000}"/>
    <cellStyle name="Millares 10 2 2 5" xfId="3561" xr:uid="{00000000-0005-0000-0000-000011580000}"/>
    <cellStyle name="Millares 10 2 2 5 2" xfId="11199" xr:uid="{00000000-0005-0000-0000-000012580000}"/>
    <cellStyle name="Millares 10 2 2 5 2 2" xfId="26444" xr:uid="{00000000-0005-0000-0000-000013580000}"/>
    <cellStyle name="Millares 10 2 2 5 2 2 2" xfId="33216" xr:uid="{00000000-0005-0000-0000-000014580000}"/>
    <cellStyle name="Millares 10 2 2 5 2 2 3" xfId="36080" xr:uid="{00000000-0005-0000-0000-000015580000}"/>
    <cellStyle name="Millares 10 2 2 5 2 3" xfId="31794" xr:uid="{00000000-0005-0000-0000-000016580000}"/>
    <cellStyle name="Millares 10 2 2 5 2 4" xfId="34658" xr:uid="{00000000-0005-0000-0000-000017580000}"/>
    <cellStyle name="Millares 10 2 2 5 3" xfId="18822" xr:uid="{00000000-0005-0000-0000-000018580000}"/>
    <cellStyle name="Millares 10 2 2 5 3 2" xfId="32505" xr:uid="{00000000-0005-0000-0000-000019580000}"/>
    <cellStyle name="Millares 10 2 2 5 3 3" xfId="35369" xr:uid="{00000000-0005-0000-0000-00001A580000}"/>
    <cellStyle name="Millares 10 2 2 5 4" xfId="31083" xr:uid="{00000000-0005-0000-0000-00001B580000}"/>
    <cellStyle name="Millares 10 2 2 5 5" xfId="33947" xr:uid="{00000000-0005-0000-0000-00001C580000}"/>
    <cellStyle name="Millares 10 2 2 6" xfId="4647" xr:uid="{00000000-0005-0000-0000-00001D580000}"/>
    <cellStyle name="Millares 10 2 2 6 2" xfId="12280" xr:uid="{00000000-0005-0000-0000-00001E580000}"/>
    <cellStyle name="Millares 10 2 2 6 2 2" xfId="27525" xr:uid="{00000000-0005-0000-0000-00001F580000}"/>
    <cellStyle name="Millares 10 2 2 6 2 2 2" xfId="33314" xr:uid="{00000000-0005-0000-0000-000020580000}"/>
    <cellStyle name="Millares 10 2 2 6 2 2 3" xfId="36178" xr:uid="{00000000-0005-0000-0000-000021580000}"/>
    <cellStyle name="Millares 10 2 2 6 2 3" xfId="31892" xr:uid="{00000000-0005-0000-0000-000022580000}"/>
    <cellStyle name="Millares 10 2 2 6 2 4" xfId="34756" xr:uid="{00000000-0005-0000-0000-000023580000}"/>
    <cellStyle name="Millares 10 2 2 6 3" xfId="19903" xr:uid="{00000000-0005-0000-0000-000024580000}"/>
    <cellStyle name="Millares 10 2 2 6 3 2" xfId="32603" xr:uid="{00000000-0005-0000-0000-000025580000}"/>
    <cellStyle name="Millares 10 2 2 6 3 3" xfId="35467" xr:uid="{00000000-0005-0000-0000-000026580000}"/>
    <cellStyle name="Millares 10 2 2 6 4" xfId="31181" xr:uid="{00000000-0005-0000-0000-000027580000}"/>
    <cellStyle name="Millares 10 2 2 6 5" xfId="34045" xr:uid="{00000000-0005-0000-0000-000028580000}"/>
    <cellStyle name="Millares 10 2 2 7" xfId="5737" xr:uid="{00000000-0005-0000-0000-000029580000}"/>
    <cellStyle name="Millares 10 2 2 7 2" xfId="13362" xr:uid="{00000000-0005-0000-0000-00002A580000}"/>
    <cellStyle name="Millares 10 2 2 7 2 2" xfId="28606" xr:uid="{00000000-0005-0000-0000-00002B580000}"/>
    <cellStyle name="Millares 10 2 2 7 2 2 2" xfId="33412" xr:uid="{00000000-0005-0000-0000-00002C580000}"/>
    <cellStyle name="Millares 10 2 2 7 2 2 3" xfId="36276" xr:uid="{00000000-0005-0000-0000-00002D580000}"/>
    <cellStyle name="Millares 10 2 2 7 2 3" xfId="31990" xr:uid="{00000000-0005-0000-0000-00002E580000}"/>
    <cellStyle name="Millares 10 2 2 7 2 4" xfId="34854" xr:uid="{00000000-0005-0000-0000-00002F580000}"/>
    <cellStyle name="Millares 10 2 2 7 3" xfId="20984" xr:uid="{00000000-0005-0000-0000-000030580000}"/>
    <cellStyle name="Millares 10 2 2 7 3 2" xfId="32701" xr:uid="{00000000-0005-0000-0000-000031580000}"/>
    <cellStyle name="Millares 10 2 2 7 3 3" xfId="35565" xr:uid="{00000000-0005-0000-0000-000032580000}"/>
    <cellStyle name="Millares 10 2 2 7 4" xfId="31279" xr:uid="{00000000-0005-0000-0000-000033580000}"/>
    <cellStyle name="Millares 10 2 2 7 5" xfId="34143" xr:uid="{00000000-0005-0000-0000-000034580000}"/>
    <cellStyle name="Millares 10 2 2 8" xfId="2419" xr:uid="{00000000-0005-0000-0000-000035580000}"/>
    <cellStyle name="Millares 10 2 2 8 2" xfId="10065" xr:uid="{00000000-0005-0000-0000-000036580000}"/>
    <cellStyle name="Millares 10 2 2 8 2 2" xfId="25310" xr:uid="{00000000-0005-0000-0000-000037580000}"/>
    <cellStyle name="Millares 10 2 2 8 2 2 2" xfId="33094" xr:uid="{00000000-0005-0000-0000-000038580000}"/>
    <cellStyle name="Millares 10 2 2 8 2 2 3" xfId="35958" xr:uid="{00000000-0005-0000-0000-000039580000}"/>
    <cellStyle name="Millares 10 2 2 8 2 3" xfId="31672" xr:uid="{00000000-0005-0000-0000-00003A580000}"/>
    <cellStyle name="Millares 10 2 2 8 2 4" xfId="34536" xr:uid="{00000000-0005-0000-0000-00003B580000}"/>
    <cellStyle name="Millares 10 2 2 8 3" xfId="17688" xr:uid="{00000000-0005-0000-0000-00003C580000}"/>
    <cellStyle name="Millares 10 2 2 8 3 2" xfId="32383" xr:uid="{00000000-0005-0000-0000-00003D580000}"/>
    <cellStyle name="Millares 10 2 2 8 3 3" xfId="35247" xr:uid="{00000000-0005-0000-0000-00003E580000}"/>
    <cellStyle name="Millares 10 2 2 8 4" xfId="30960" xr:uid="{00000000-0005-0000-0000-00003F580000}"/>
    <cellStyle name="Millares 10 2 2 8 5" xfId="33824" xr:uid="{00000000-0005-0000-0000-000040580000}"/>
    <cellStyle name="Millares 10 2 2 9" xfId="7902" xr:uid="{00000000-0005-0000-0000-000041580000}"/>
    <cellStyle name="Millares 10 2 2 9 2" xfId="23147" xr:uid="{00000000-0005-0000-0000-000042580000}"/>
    <cellStyle name="Millares 10 2 2 9 2 2" xfId="32898" xr:uid="{00000000-0005-0000-0000-000043580000}"/>
    <cellStyle name="Millares 10 2 2 9 2 3" xfId="35762" xr:uid="{00000000-0005-0000-0000-000044580000}"/>
    <cellStyle name="Millares 10 2 2 9 3" xfId="31476" xr:uid="{00000000-0005-0000-0000-000045580000}"/>
    <cellStyle name="Millares 10 2 2 9 4" xfId="34340" xr:uid="{00000000-0005-0000-0000-000046580000}"/>
    <cellStyle name="Millares 10 2 3" xfId="527" xr:uid="{00000000-0005-0000-0000-000047580000}"/>
    <cellStyle name="Millares 10 2 3 10" xfId="33615" xr:uid="{00000000-0005-0000-0000-000048580000}"/>
    <cellStyle name="Millares 10 2 3 2" xfId="1197" xr:uid="{00000000-0005-0000-0000-000049580000}"/>
    <cellStyle name="Millares 10 2 3 2 2" xfId="2279" xr:uid="{00000000-0005-0000-0000-00004A580000}"/>
    <cellStyle name="Millares 10 2 3 2 2 2" xfId="7762" xr:uid="{00000000-0005-0000-0000-00004B580000}"/>
    <cellStyle name="Millares 10 2 3 2 2 2 2" xfId="15387" xr:uid="{00000000-0005-0000-0000-00004C580000}"/>
    <cellStyle name="Millares 10 2 3 2 2 2 2 2" xfId="30631" xr:uid="{00000000-0005-0000-0000-00004D580000}"/>
    <cellStyle name="Millares 10 2 3 2 2 2 2 2 2" xfId="33564" xr:uid="{00000000-0005-0000-0000-00004E580000}"/>
    <cellStyle name="Millares 10 2 3 2 2 2 2 2 3" xfId="36428" xr:uid="{00000000-0005-0000-0000-00004F580000}"/>
    <cellStyle name="Millares 10 2 3 2 2 2 2 3" xfId="32142" xr:uid="{00000000-0005-0000-0000-000050580000}"/>
    <cellStyle name="Millares 10 2 3 2 2 2 2 4" xfId="35006" xr:uid="{00000000-0005-0000-0000-000051580000}"/>
    <cellStyle name="Millares 10 2 3 2 2 2 3" xfId="23009" xr:uid="{00000000-0005-0000-0000-000052580000}"/>
    <cellStyle name="Millares 10 2 3 2 2 2 3 2" xfId="32853" xr:uid="{00000000-0005-0000-0000-000053580000}"/>
    <cellStyle name="Millares 10 2 3 2 2 2 3 3" xfId="35717" xr:uid="{00000000-0005-0000-0000-000054580000}"/>
    <cellStyle name="Millares 10 2 3 2 2 2 4" xfId="31431" xr:uid="{00000000-0005-0000-0000-000055580000}"/>
    <cellStyle name="Millares 10 2 3 2 2 2 5" xfId="34295" xr:uid="{00000000-0005-0000-0000-000056580000}"/>
    <cellStyle name="Millares 10 2 3 2 2 3" xfId="4505" xr:uid="{00000000-0005-0000-0000-000057580000}"/>
    <cellStyle name="Millares 10 2 3 2 2 3 2" xfId="12143" xr:uid="{00000000-0005-0000-0000-000058580000}"/>
    <cellStyle name="Millares 10 2 3 2 2 3 2 2" xfId="27388" xr:uid="{00000000-0005-0000-0000-000059580000}"/>
    <cellStyle name="Millares 10 2 3 2 2 3 2 2 2" xfId="33270" xr:uid="{00000000-0005-0000-0000-00005A580000}"/>
    <cellStyle name="Millares 10 2 3 2 2 3 2 2 3" xfId="36134" xr:uid="{00000000-0005-0000-0000-00005B580000}"/>
    <cellStyle name="Millares 10 2 3 2 2 3 2 3" xfId="31848" xr:uid="{00000000-0005-0000-0000-00005C580000}"/>
    <cellStyle name="Millares 10 2 3 2 2 3 2 4" xfId="34712" xr:uid="{00000000-0005-0000-0000-00005D580000}"/>
    <cellStyle name="Millares 10 2 3 2 2 3 3" xfId="19766" xr:uid="{00000000-0005-0000-0000-00005E580000}"/>
    <cellStyle name="Millares 10 2 3 2 2 3 3 2" xfId="32559" xr:uid="{00000000-0005-0000-0000-00005F580000}"/>
    <cellStyle name="Millares 10 2 3 2 2 3 3 3" xfId="35423" xr:uid="{00000000-0005-0000-0000-000060580000}"/>
    <cellStyle name="Millares 10 2 3 2 2 3 4" xfId="31137" xr:uid="{00000000-0005-0000-0000-000061580000}"/>
    <cellStyle name="Millares 10 2 3 2 2 3 5" xfId="34001" xr:uid="{00000000-0005-0000-0000-000062580000}"/>
    <cellStyle name="Millares 10 2 3 2 2 4" xfId="9927" xr:uid="{00000000-0005-0000-0000-000063580000}"/>
    <cellStyle name="Millares 10 2 3 2 2 4 2" xfId="25172" xr:uid="{00000000-0005-0000-0000-000064580000}"/>
    <cellStyle name="Millares 10 2 3 2 2 4 2 2" xfId="33050" xr:uid="{00000000-0005-0000-0000-000065580000}"/>
    <cellStyle name="Millares 10 2 3 2 2 4 2 3" xfId="35914" xr:uid="{00000000-0005-0000-0000-000066580000}"/>
    <cellStyle name="Millares 10 2 3 2 2 4 3" xfId="31628" xr:uid="{00000000-0005-0000-0000-000067580000}"/>
    <cellStyle name="Millares 10 2 3 2 2 4 4" xfId="34492" xr:uid="{00000000-0005-0000-0000-000068580000}"/>
    <cellStyle name="Millares 10 2 3 2 2 5" xfId="17550" xr:uid="{00000000-0005-0000-0000-000069580000}"/>
    <cellStyle name="Millares 10 2 3 2 2 5 2" xfId="32339" xr:uid="{00000000-0005-0000-0000-00006A580000}"/>
    <cellStyle name="Millares 10 2 3 2 2 5 3" xfId="35203" xr:uid="{00000000-0005-0000-0000-00006B580000}"/>
    <cellStyle name="Millares 10 2 3 2 2 6" xfId="30915" xr:uid="{00000000-0005-0000-0000-00006C580000}"/>
    <cellStyle name="Millares 10 2 3 2 2 7" xfId="33779" xr:uid="{00000000-0005-0000-0000-00006D580000}"/>
    <cellStyle name="Millares 10 2 3 2 3" xfId="5591" xr:uid="{00000000-0005-0000-0000-00006E580000}"/>
    <cellStyle name="Millares 10 2 3 2 3 2" xfId="13224" xr:uid="{00000000-0005-0000-0000-00006F580000}"/>
    <cellStyle name="Millares 10 2 3 2 3 2 2" xfId="28469" xr:uid="{00000000-0005-0000-0000-000070580000}"/>
    <cellStyle name="Millares 10 2 3 2 3 2 2 2" xfId="33368" xr:uid="{00000000-0005-0000-0000-000071580000}"/>
    <cellStyle name="Millares 10 2 3 2 3 2 2 3" xfId="36232" xr:uid="{00000000-0005-0000-0000-000072580000}"/>
    <cellStyle name="Millares 10 2 3 2 3 2 3" xfId="31946" xr:uid="{00000000-0005-0000-0000-000073580000}"/>
    <cellStyle name="Millares 10 2 3 2 3 2 4" xfId="34810" xr:uid="{00000000-0005-0000-0000-000074580000}"/>
    <cellStyle name="Millares 10 2 3 2 3 3" xfId="20847" xr:uid="{00000000-0005-0000-0000-000075580000}"/>
    <cellStyle name="Millares 10 2 3 2 3 3 2" xfId="32657" xr:uid="{00000000-0005-0000-0000-000076580000}"/>
    <cellStyle name="Millares 10 2 3 2 3 3 3" xfId="35521" xr:uid="{00000000-0005-0000-0000-000077580000}"/>
    <cellStyle name="Millares 10 2 3 2 3 4" xfId="31235" xr:uid="{00000000-0005-0000-0000-000078580000}"/>
    <cellStyle name="Millares 10 2 3 2 3 5" xfId="34099" xr:uid="{00000000-0005-0000-0000-000079580000}"/>
    <cellStyle name="Millares 10 2 3 2 4" xfId="6681" xr:uid="{00000000-0005-0000-0000-00007A580000}"/>
    <cellStyle name="Millares 10 2 3 2 4 2" xfId="14306" xr:uid="{00000000-0005-0000-0000-00007B580000}"/>
    <cellStyle name="Millares 10 2 3 2 4 2 2" xfId="29550" xr:uid="{00000000-0005-0000-0000-00007C580000}"/>
    <cellStyle name="Millares 10 2 3 2 4 2 2 2" xfId="33466" xr:uid="{00000000-0005-0000-0000-00007D580000}"/>
    <cellStyle name="Millares 10 2 3 2 4 2 2 3" xfId="36330" xr:uid="{00000000-0005-0000-0000-00007E580000}"/>
    <cellStyle name="Millares 10 2 3 2 4 2 3" xfId="32044" xr:uid="{00000000-0005-0000-0000-00007F580000}"/>
    <cellStyle name="Millares 10 2 3 2 4 2 4" xfId="34908" xr:uid="{00000000-0005-0000-0000-000080580000}"/>
    <cellStyle name="Millares 10 2 3 2 4 3" xfId="21928" xr:uid="{00000000-0005-0000-0000-000081580000}"/>
    <cellStyle name="Millares 10 2 3 2 4 3 2" xfId="32755" xr:uid="{00000000-0005-0000-0000-000082580000}"/>
    <cellStyle name="Millares 10 2 3 2 4 3 3" xfId="35619" xr:uid="{00000000-0005-0000-0000-000083580000}"/>
    <cellStyle name="Millares 10 2 3 2 4 4" xfId="31333" xr:uid="{00000000-0005-0000-0000-000084580000}"/>
    <cellStyle name="Millares 10 2 3 2 4 5" xfId="34197" xr:uid="{00000000-0005-0000-0000-000085580000}"/>
    <cellStyle name="Millares 10 2 3 2 5" xfId="3420" xr:uid="{00000000-0005-0000-0000-000086580000}"/>
    <cellStyle name="Millares 10 2 3 2 5 2" xfId="11062" xr:uid="{00000000-0005-0000-0000-000087580000}"/>
    <cellStyle name="Millares 10 2 3 2 5 2 2" xfId="26307" xr:uid="{00000000-0005-0000-0000-000088580000}"/>
    <cellStyle name="Millares 10 2 3 2 5 2 2 2" xfId="33172" xr:uid="{00000000-0005-0000-0000-000089580000}"/>
    <cellStyle name="Millares 10 2 3 2 5 2 2 3" xfId="36036" xr:uid="{00000000-0005-0000-0000-00008A580000}"/>
    <cellStyle name="Millares 10 2 3 2 5 2 3" xfId="31750" xr:uid="{00000000-0005-0000-0000-00008B580000}"/>
    <cellStyle name="Millares 10 2 3 2 5 2 4" xfId="34614" xr:uid="{00000000-0005-0000-0000-00008C580000}"/>
    <cellStyle name="Millares 10 2 3 2 5 3" xfId="18685" xr:uid="{00000000-0005-0000-0000-00008D580000}"/>
    <cellStyle name="Millares 10 2 3 2 5 3 2" xfId="32461" xr:uid="{00000000-0005-0000-0000-00008E580000}"/>
    <cellStyle name="Millares 10 2 3 2 5 3 3" xfId="35325" xr:uid="{00000000-0005-0000-0000-00008F580000}"/>
    <cellStyle name="Millares 10 2 3 2 5 4" xfId="31039" xr:uid="{00000000-0005-0000-0000-000090580000}"/>
    <cellStyle name="Millares 10 2 3 2 5 5" xfId="33903" xr:uid="{00000000-0005-0000-0000-000091580000}"/>
    <cellStyle name="Millares 10 2 3 2 6" xfId="8846" xr:uid="{00000000-0005-0000-0000-000092580000}"/>
    <cellStyle name="Millares 10 2 3 2 6 2" xfId="24091" xr:uid="{00000000-0005-0000-0000-000093580000}"/>
    <cellStyle name="Millares 10 2 3 2 6 2 2" xfId="32952" xr:uid="{00000000-0005-0000-0000-000094580000}"/>
    <cellStyle name="Millares 10 2 3 2 6 2 3" xfId="35816" xr:uid="{00000000-0005-0000-0000-000095580000}"/>
    <cellStyle name="Millares 10 2 3 2 6 3" xfId="31530" xr:uid="{00000000-0005-0000-0000-000096580000}"/>
    <cellStyle name="Millares 10 2 3 2 6 4" xfId="34394" xr:uid="{00000000-0005-0000-0000-000097580000}"/>
    <cellStyle name="Millares 10 2 3 2 7" xfId="16469" xr:uid="{00000000-0005-0000-0000-000098580000}"/>
    <cellStyle name="Millares 10 2 3 2 7 2" xfId="32241" xr:uid="{00000000-0005-0000-0000-000099580000}"/>
    <cellStyle name="Millares 10 2 3 2 7 3" xfId="35105" xr:uid="{00000000-0005-0000-0000-00009A580000}"/>
    <cellStyle name="Millares 10 2 3 2 8" xfId="30817" xr:uid="{00000000-0005-0000-0000-00009B580000}"/>
    <cellStyle name="Millares 10 2 3 2 9" xfId="33681" xr:uid="{00000000-0005-0000-0000-00009C580000}"/>
    <cellStyle name="Millares 10 2 3 3" xfId="1737" xr:uid="{00000000-0005-0000-0000-00009D580000}"/>
    <cellStyle name="Millares 10 2 3 3 2" xfId="7221" xr:uid="{00000000-0005-0000-0000-00009E580000}"/>
    <cellStyle name="Millares 10 2 3 3 2 2" xfId="14846" xr:uid="{00000000-0005-0000-0000-00009F580000}"/>
    <cellStyle name="Millares 10 2 3 3 2 2 2" xfId="30090" xr:uid="{00000000-0005-0000-0000-0000A0580000}"/>
    <cellStyle name="Millares 10 2 3 3 2 2 2 2" xfId="33515" xr:uid="{00000000-0005-0000-0000-0000A1580000}"/>
    <cellStyle name="Millares 10 2 3 3 2 2 2 3" xfId="36379" xr:uid="{00000000-0005-0000-0000-0000A2580000}"/>
    <cellStyle name="Millares 10 2 3 3 2 2 3" xfId="32093" xr:uid="{00000000-0005-0000-0000-0000A3580000}"/>
    <cellStyle name="Millares 10 2 3 3 2 2 4" xfId="34957" xr:uid="{00000000-0005-0000-0000-0000A4580000}"/>
    <cellStyle name="Millares 10 2 3 3 2 3" xfId="22468" xr:uid="{00000000-0005-0000-0000-0000A5580000}"/>
    <cellStyle name="Millares 10 2 3 3 2 3 2" xfId="32804" xr:uid="{00000000-0005-0000-0000-0000A6580000}"/>
    <cellStyle name="Millares 10 2 3 3 2 3 3" xfId="35668" xr:uid="{00000000-0005-0000-0000-0000A7580000}"/>
    <cellStyle name="Millares 10 2 3 3 2 4" xfId="31382" xr:uid="{00000000-0005-0000-0000-0000A8580000}"/>
    <cellStyle name="Millares 10 2 3 3 2 5" xfId="34246" xr:uid="{00000000-0005-0000-0000-0000A9580000}"/>
    <cellStyle name="Millares 10 2 3 3 3" xfId="3964" xr:uid="{00000000-0005-0000-0000-0000AA580000}"/>
    <cellStyle name="Millares 10 2 3 3 3 2" xfId="11602" xr:uid="{00000000-0005-0000-0000-0000AB580000}"/>
    <cellStyle name="Millares 10 2 3 3 3 2 2" xfId="26847" xr:uid="{00000000-0005-0000-0000-0000AC580000}"/>
    <cellStyle name="Millares 10 2 3 3 3 2 2 2" xfId="33221" xr:uid="{00000000-0005-0000-0000-0000AD580000}"/>
    <cellStyle name="Millares 10 2 3 3 3 2 2 3" xfId="36085" xr:uid="{00000000-0005-0000-0000-0000AE580000}"/>
    <cellStyle name="Millares 10 2 3 3 3 2 3" xfId="31799" xr:uid="{00000000-0005-0000-0000-0000AF580000}"/>
    <cellStyle name="Millares 10 2 3 3 3 2 4" xfId="34663" xr:uid="{00000000-0005-0000-0000-0000B0580000}"/>
    <cellStyle name="Millares 10 2 3 3 3 3" xfId="19225" xr:uid="{00000000-0005-0000-0000-0000B1580000}"/>
    <cellStyle name="Millares 10 2 3 3 3 3 2" xfId="32510" xr:uid="{00000000-0005-0000-0000-0000B2580000}"/>
    <cellStyle name="Millares 10 2 3 3 3 3 3" xfId="35374" xr:uid="{00000000-0005-0000-0000-0000B3580000}"/>
    <cellStyle name="Millares 10 2 3 3 3 4" xfId="31088" xr:uid="{00000000-0005-0000-0000-0000B4580000}"/>
    <cellStyle name="Millares 10 2 3 3 3 5" xfId="33952" xr:uid="{00000000-0005-0000-0000-0000B5580000}"/>
    <cellStyle name="Millares 10 2 3 3 4" xfId="9386" xr:uid="{00000000-0005-0000-0000-0000B6580000}"/>
    <cellStyle name="Millares 10 2 3 3 4 2" xfId="24631" xr:uid="{00000000-0005-0000-0000-0000B7580000}"/>
    <cellStyle name="Millares 10 2 3 3 4 2 2" xfId="33001" xr:uid="{00000000-0005-0000-0000-0000B8580000}"/>
    <cellStyle name="Millares 10 2 3 3 4 2 3" xfId="35865" xr:uid="{00000000-0005-0000-0000-0000B9580000}"/>
    <cellStyle name="Millares 10 2 3 3 4 3" xfId="31579" xr:uid="{00000000-0005-0000-0000-0000BA580000}"/>
    <cellStyle name="Millares 10 2 3 3 4 4" xfId="34443" xr:uid="{00000000-0005-0000-0000-0000BB580000}"/>
    <cellStyle name="Millares 10 2 3 3 5" xfId="17009" xr:uid="{00000000-0005-0000-0000-0000BC580000}"/>
    <cellStyle name="Millares 10 2 3 3 5 2" xfId="32290" xr:uid="{00000000-0005-0000-0000-0000BD580000}"/>
    <cellStyle name="Millares 10 2 3 3 5 3" xfId="35154" xr:uid="{00000000-0005-0000-0000-0000BE580000}"/>
    <cellStyle name="Millares 10 2 3 3 6" xfId="30866" xr:uid="{00000000-0005-0000-0000-0000BF580000}"/>
    <cellStyle name="Millares 10 2 3 3 7" xfId="33730" xr:uid="{00000000-0005-0000-0000-0000C0580000}"/>
    <cellStyle name="Millares 10 2 3 4" xfId="5050" xr:uid="{00000000-0005-0000-0000-0000C1580000}"/>
    <cellStyle name="Millares 10 2 3 4 2" xfId="12683" xr:uid="{00000000-0005-0000-0000-0000C2580000}"/>
    <cellStyle name="Millares 10 2 3 4 2 2" xfId="27928" xr:uid="{00000000-0005-0000-0000-0000C3580000}"/>
    <cellStyle name="Millares 10 2 3 4 2 2 2" xfId="33319" xr:uid="{00000000-0005-0000-0000-0000C4580000}"/>
    <cellStyle name="Millares 10 2 3 4 2 2 3" xfId="36183" xr:uid="{00000000-0005-0000-0000-0000C5580000}"/>
    <cellStyle name="Millares 10 2 3 4 2 3" xfId="31897" xr:uid="{00000000-0005-0000-0000-0000C6580000}"/>
    <cellStyle name="Millares 10 2 3 4 2 4" xfId="34761" xr:uid="{00000000-0005-0000-0000-0000C7580000}"/>
    <cellStyle name="Millares 10 2 3 4 3" xfId="20306" xr:uid="{00000000-0005-0000-0000-0000C8580000}"/>
    <cellStyle name="Millares 10 2 3 4 3 2" xfId="32608" xr:uid="{00000000-0005-0000-0000-0000C9580000}"/>
    <cellStyle name="Millares 10 2 3 4 3 3" xfId="35472" xr:uid="{00000000-0005-0000-0000-0000CA580000}"/>
    <cellStyle name="Millares 10 2 3 4 4" xfId="31186" xr:uid="{00000000-0005-0000-0000-0000CB580000}"/>
    <cellStyle name="Millares 10 2 3 4 5" xfId="34050" xr:uid="{00000000-0005-0000-0000-0000CC580000}"/>
    <cellStyle name="Millares 10 2 3 5" xfId="6140" xr:uid="{00000000-0005-0000-0000-0000CD580000}"/>
    <cellStyle name="Millares 10 2 3 5 2" xfId="13765" xr:uid="{00000000-0005-0000-0000-0000CE580000}"/>
    <cellStyle name="Millares 10 2 3 5 2 2" xfId="29009" xr:uid="{00000000-0005-0000-0000-0000CF580000}"/>
    <cellStyle name="Millares 10 2 3 5 2 2 2" xfId="33417" xr:uid="{00000000-0005-0000-0000-0000D0580000}"/>
    <cellStyle name="Millares 10 2 3 5 2 2 3" xfId="36281" xr:uid="{00000000-0005-0000-0000-0000D1580000}"/>
    <cellStyle name="Millares 10 2 3 5 2 3" xfId="31995" xr:uid="{00000000-0005-0000-0000-0000D2580000}"/>
    <cellStyle name="Millares 10 2 3 5 2 4" xfId="34859" xr:uid="{00000000-0005-0000-0000-0000D3580000}"/>
    <cellStyle name="Millares 10 2 3 5 3" xfId="21387" xr:uid="{00000000-0005-0000-0000-0000D4580000}"/>
    <cellStyle name="Millares 10 2 3 5 3 2" xfId="32706" xr:uid="{00000000-0005-0000-0000-0000D5580000}"/>
    <cellStyle name="Millares 10 2 3 5 3 3" xfId="35570" xr:uid="{00000000-0005-0000-0000-0000D6580000}"/>
    <cellStyle name="Millares 10 2 3 5 4" xfId="31284" xr:uid="{00000000-0005-0000-0000-0000D7580000}"/>
    <cellStyle name="Millares 10 2 3 5 5" xfId="34148" xr:uid="{00000000-0005-0000-0000-0000D8580000}"/>
    <cellStyle name="Millares 10 2 3 6" xfId="2878" xr:uid="{00000000-0005-0000-0000-0000D9580000}"/>
    <cellStyle name="Millares 10 2 3 6 2" xfId="10521" xr:uid="{00000000-0005-0000-0000-0000DA580000}"/>
    <cellStyle name="Millares 10 2 3 6 2 2" xfId="25766" xr:uid="{00000000-0005-0000-0000-0000DB580000}"/>
    <cellStyle name="Millares 10 2 3 6 2 2 2" xfId="33123" xr:uid="{00000000-0005-0000-0000-0000DC580000}"/>
    <cellStyle name="Millares 10 2 3 6 2 2 3" xfId="35987" xr:uid="{00000000-0005-0000-0000-0000DD580000}"/>
    <cellStyle name="Millares 10 2 3 6 2 3" xfId="31701" xr:uid="{00000000-0005-0000-0000-0000DE580000}"/>
    <cellStyle name="Millares 10 2 3 6 2 4" xfId="34565" xr:uid="{00000000-0005-0000-0000-0000DF580000}"/>
    <cellStyle name="Millares 10 2 3 6 3" xfId="18144" xr:uid="{00000000-0005-0000-0000-0000E0580000}"/>
    <cellStyle name="Millares 10 2 3 6 3 2" xfId="32412" xr:uid="{00000000-0005-0000-0000-0000E1580000}"/>
    <cellStyle name="Millares 10 2 3 6 3 3" xfId="35276" xr:uid="{00000000-0005-0000-0000-0000E2580000}"/>
    <cellStyle name="Millares 10 2 3 6 4" xfId="30989" xr:uid="{00000000-0005-0000-0000-0000E3580000}"/>
    <cellStyle name="Millares 10 2 3 6 5" xfId="33853" xr:uid="{00000000-0005-0000-0000-0000E4580000}"/>
    <cellStyle name="Millares 10 2 3 7" xfId="8305" xr:uid="{00000000-0005-0000-0000-0000E5580000}"/>
    <cellStyle name="Millares 10 2 3 7 2" xfId="23550" xr:uid="{00000000-0005-0000-0000-0000E6580000}"/>
    <cellStyle name="Millares 10 2 3 7 2 2" xfId="32903" xr:uid="{00000000-0005-0000-0000-0000E7580000}"/>
    <cellStyle name="Millares 10 2 3 7 2 3" xfId="35767" xr:uid="{00000000-0005-0000-0000-0000E8580000}"/>
    <cellStyle name="Millares 10 2 3 7 3" xfId="31481" xr:uid="{00000000-0005-0000-0000-0000E9580000}"/>
    <cellStyle name="Millares 10 2 3 7 4" xfId="34345" xr:uid="{00000000-0005-0000-0000-0000EA580000}"/>
    <cellStyle name="Millares 10 2 3 8" xfId="15929" xr:uid="{00000000-0005-0000-0000-0000EB580000}"/>
    <cellStyle name="Millares 10 2 3 8 2" xfId="32192" xr:uid="{00000000-0005-0000-0000-0000EC580000}"/>
    <cellStyle name="Millares 10 2 3 8 3" xfId="35056" xr:uid="{00000000-0005-0000-0000-0000ED580000}"/>
    <cellStyle name="Millares 10 2 3 9" xfId="30751" xr:uid="{00000000-0005-0000-0000-0000EE580000}"/>
    <cellStyle name="Millares 10 2 4" xfId="767" xr:uid="{00000000-0005-0000-0000-0000EF580000}"/>
    <cellStyle name="Millares 10 2 4 2" xfId="1849" xr:uid="{00000000-0005-0000-0000-0000F0580000}"/>
    <cellStyle name="Millares 10 2 4 2 2" xfId="7332" xr:uid="{00000000-0005-0000-0000-0000F1580000}"/>
    <cellStyle name="Millares 10 2 4 2 2 2" xfId="14957" xr:uid="{00000000-0005-0000-0000-0000F2580000}"/>
    <cellStyle name="Millares 10 2 4 2 2 2 2" xfId="30201" xr:uid="{00000000-0005-0000-0000-0000F3580000}"/>
    <cellStyle name="Millares 10 2 4 2 2 2 2 2" xfId="33547" xr:uid="{00000000-0005-0000-0000-0000F4580000}"/>
    <cellStyle name="Millares 10 2 4 2 2 2 2 3" xfId="36411" xr:uid="{00000000-0005-0000-0000-0000F5580000}"/>
    <cellStyle name="Millares 10 2 4 2 2 2 3" xfId="32125" xr:uid="{00000000-0005-0000-0000-0000F6580000}"/>
    <cellStyle name="Millares 10 2 4 2 2 2 4" xfId="34989" xr:uid="{00000000-0005-0000-0000-0000F7580000}"/>
    <cellStyle name="Millares 10 2 4 2 2 3" xfId="22579" xr:uid="{00000000-0005-0000-0000-0000F8580000}"/>
    <cellStyle name="Millares 10 2 4 2 2 3 2" xfId="32836" xr:uid="{00000000-0005-0000-0000-0000F9580000}"/>
    <cellStyle name="Millares 10 2 4 2 2 3 3" xfId="35700" xr:uid="{00000000-0005-0000-0000-0000FA580000}"/>
    <cellStyle name="Millares 10 2 4 2 2 4" xfId="31414" xr:uid="{00000000-0005-0000-0000-0000FB580000}"/>
    <cellStyle name="Millares 10 2 4 2 2 5" xfId="34278" xr:uid="{00000000-0005-0000-0000-0000FC580000}"/>
    <cellStyle name="Millares 10 2 4 2 3" xfId="4075" xr:uid="{00000000-0005-0000-0000-0000FD580000}"/>
    <cellStyle name="Millares 10 2 4 2 3 2" xfId="11713" xr:uid="{00000000-0005-0000-0000-0000FE580000}"/>
    <cellStyle name="Millares 10 2 4 2 3 2 2" xfId="26958" xr:uid="{00000000-0005-0000-0000-0000FF580000}"/>
    <cellStyle name="Millares 10 2 4 2 3 2 2 2" xfId="33253" xr:uid="{00000000-0005-0000-0000-000000590000}"/>
    <cellStyle name="Millares 10 2 4 2 3 2 2 3" xfId="36117" xr:uid="{00000000-0005-0000-0000-000001590000}"/>
    <cellStyle name="Millares 10 2 4 2 3 2 3" xfId="31831" xr:uid="{00000000-0005-0000-0000-000002590000}"/>
    <cellStyle name="Millares 10 2 4 2 3 2 4" xfId="34695" xr:uid="{00000000-0005-0000-0000-000003590000}"/>
    <cellStyle name="Millares 10 2 4 2 3 3" xfId="19336" xr:uid="{00000000-0005-0000-0000-000004590000}"/>
    <cellStyle name="Millares 10 2 4 2 3 3 2" xfId="32542" xr:uid="{00000000-0005-0000-0000-000005590000}"/>
    <cellStyle name="Millares 10 2 4 2 3 3 3" xfId="35406" xr:uid="{00000000-0005-0000-0000-000006590000}"/>
    <cellStyle name="Millares 10 2 4 2 3 4" xfId="31120" xr:uid="{00000000-0005-0000-0000-000007590000}"/>
    <cellStyle name="Millares 10 2 4 2 3 5" xfId="33984" xr:uid="{00000000-0005-0000-0000-000008590000}"/>
    <cellStyle name="Millares 10 2 4 2 4" xfId="9497" xr:uid="{00000000-0005-0000-0000-000009590000}"/>
    <cellStyle name="Millares 10 2 4 2 4 2" xfId="24742" xr:uid="{00000000-0005-0000-0000-00000A590000}"/>
    <cellStyle name="Millares 10 2 4 2 4 2 2" xfId="33033" xr:uid="{00000000-0005-0000-0000-00000B590000}"/>
    <cellStyle name="Millares 10 2 4 2 4 2 3" xfId="35897" xr:uid="{00000000-0005-0000-0000-00000C590000}"/>
    <cellStyle name="Millares 10 2 4 2 4 3" xfId="31611" xr:uid="{00000000-0005-0000-0000-00000D590000}"/>
    <cellStyle name="Millares 10 2 4 2 4 4" xfId="34475" xr:uid="{00000000-0005-0000-0000-00000E590000}"/>
    <cellStyle name="Millares 10 2 4 2 5" xfId="17120" xr:uid="{00000000-0005-0000-0000-00000F590000}"/>
    <cellStyle name="Millares 10 2 4 2 5 2" xfId="32322" xr:uid="{00000000-0005-0000-0000-000010590000}"/>
    <cellStyle name="Millares 10 2 4 2 5 3" xfId="35186" xr:uid="{00000000-0005-0000-0000-000011590000}"/>
    <cellStyle name="Millares 10 2 4 2 6" xfId="30898" xr:uid="{00000000-0005-0000-0000-000012590000}"/>
    <cellStyle name="Millares 10 2 4 2 7" xfId="33762" xr:uid="{00000000-0005-0000-0000-000013590000}"/>
    <cellStyle name="Millares 10 2 4 3" xfId="5161" xr:uid="{00000000-0005-0000-0000-000014590000}"/>
    <cellStyle name="Millares 10 2 4 3 2" xfId="12794" xr:uid="{00000000-0005-0000-0000-000015590000}"/>
    <cellStyle name="Millares 10 2 4 3 2 2" xfId="28039" xr:uid="{00000000-0005-0000-0000-000016590000}"/>
    <cellStyle name="Millares 10 2 4 3 2 2 2" xfId="33351" xr:uid="{00000000-0005-0000-0000-000017590000}"/>
    <cellStyle name="Millares 10 2 4 3 2 2 3" xfId="36215" xr:uid="{00000000-0005-0000-0000-000018590000}"/>
    <cellStyle name="Millares 10 2 4 3 2 3" xfId="31929" xr:uid="{00000000-0005-0000-0000-000019590000}"/>
    <cellStyle name="Millares 10 2 4 3 2 4" xfId="34793" xr:uid="{00000000-0005-0000-0000-00001A590000}"/>
    <cellStyle name="Millares 10 2 4 3 3" xfId="20417" xr:uid="{00000000-0005-0000-0000-00001B590000}"/>
    <cellStyle name="Millares 10 2 4 3 3 2" xfId="32640" xr:uid="{00000000-0005-0000-0000-00001C590000}"/>
    <cellStyle name="Millares 10 2 4 3 3 3" xfId="35504" xr:uid="{00000000-0005-0000-0000-00001D590000}"/>
    <cellStyle name="Millares 10 2 4 3 4" xfId="31218" xr:uid="{00000000-0005-0000-0000-00001E590000}"/>
    <cellStyle name="Millares 10 2 4 3 5" xfId="34082" xr:uid="{00000000-0005-0000-0000-00001F590000}"/>
    <cellStyle name="Millares 10 2 4 4" xfId="6251" xr:uid="{00000000-0005-0000-0000-000020590000}"/>
    <cellStyle name="Millares 10 2 4 4 2" xfId="13876" xr:uid="{00000000-0005-0000-0000-000021590000}"/>
    <cellStyle name="Millares 10 2 4 4 2 2" xfId="29120" xr:uid="{00000000-0005-0000-0000-000022590000}"/>
    <cellStyle name="Millares 10 2 4 4 2 2 2" xfId="33449" xr:uid="{00000000-0005-0000-0000-000023590000}"/>
    <cellStyle name="Millares 10 2 4 4 2 2 3" xfId="36313" xr:uid="{00000000-0005-0000-0000-000024590000}"/>
    <cellStyle name="Millares 10 2 4 4 2 3" xfId="32027" xr:uid="{00000000-0005-0000-0000-000025590000}"/>
    <cellStyle name="Millares 10 2 4 4 2 4" xfId="34891" xr:uid="{00000000-0005-0000-0000-000026590000}"/>
    <cellStyle name="Millares 10 2 4 4 3" xfId="21498" xr:uid="{00000000-0005-0000-0000-000027590000}"/>
    <cellStyle name="Millares 10 2 4 4 3 2" xfId="32738" xr:uid="{00000000-0005-0000-0000-000028590000}"/>
    <cellStyle name="Millares 10 2 4 4 3 3" xfId="35602" xr:uid="{00000000-0005-0000-0000-000029590000}"/>
    <cellStyle name="Millares 10 2 4 4 4" xfId="31316" xr:uid="{00000000-0005-0000-0000-00002A590000}"/>
    <cellStyle name="Millares 10 2 4 4 5" xfId="34180" xr:uid="{00000000-0005-0000-0000-00002B590000}"/>
    <cellStyle name="Millares 10 2 4 5" xfId="2990" xr:uid="{00000000-0005-0000-0000-00002C590000}"/>
    <cellStyle name="Millares 10 2 4 5 2" xfId="10632" xr:uid="{00000000-0005-0000-0000-00002D590000}"/>
    <cellStyle name="Millares 10 2 4 5 2 2" xfId="25877" xr:uid="{00000000-0005-0000-0000-00002E590000}"/>
    <cellStyle name="Millares 10 2 4 5 2 2 2" xfId="33155" xr:uid="{00000000-0005-0000-0000-00002F590000}"/>
    <cellStyle name="Millares 10 2 4 5 2 2 3" xfId="36019" xr:uid="{00000000-0005-0000-0000-000030590000}"/>
    <cellStyle name="Millares 10 2 4 5 2 3" xfId="31733" xr:uid="{00000000-0005-0000-0000-000031590000}"/>
    <cellStyle name="Millares 10 2 4 5 2 4" xfId="34597" xr:uid="{00000000-0005-0000-0000-000032590000}"/>
    <cellStyle name="Millares 10 2 4 5 3" xfId="18255" xr:uid="{00000000-0005-0000-0000-000033590000}"/>
    <cellStyle name="Millares 10 2 4 5 3 2" xfId="32444" xr:uid="{00000000-0005-0000-0000-000034590000}"/>
    <cellStyle name="Millares 10 2 4 5 3 3" xfId="35308" xr:uid="{00000000-0005-0000-0000-000035590000}"/>
    <cellStyle name="Millares 10 2 4 5 4" xfId="31022" xr:uid="{00000000-0005-0000-0000-000036590000}"/>
    <cellStyle name="Millares 10 2 4 5 5" xfId="33886" xr:uid="{00000000-0005-0000-0000-000037590000}"/>
    <cellStyle name="Millares 10 2 4 6" xfId="8416" xr:uid="{00000000-0005-0000-0000-000038590000}"/>
    <cellStyle name="Millares 10 2 4 6 2" xfId="23661" xr:uid="{00000000-0005-0000-0000-000039590000}"/>
    <cellStyle name="Millares 10 2 4 6 2 2" xfId="32935" xr:uid="{00000000-0005-0000-0000-00003A590000}"/>
    <cellStyle name="Millares 10 2 4 6 2 3" xfId="35799" xr:uid="{00000000-0005-0000-0000-00003B590000}"/>
    <cellStyle name="Millares 10 2 4 6 3" xfId="31513" xr:uid="{00000000-0005-0000-0000-00003C590000}"/>
    <cellStyle name="Millares 10 2 4 6 4" xfId="34377" xr:uid="{00000000-0005-0000-0000-00003D590000}"/>
    <cellStyle name="Millares 10 2 4 7" xfId="16039" xr:uid="{00000000-0005-0000-0000-00003E590000}"/>
    <cellStyle name="Millares 10 2 4 7 2" xfId="32224" xr:uid="{00000000-0005-0000-0000-00003F590000}"/>
    <cellStyle name="Millares 10 2 4 7 3" xfId="35088" xr:uid="{00000000-0005-0000-0000-000040590000}"/>
    <cellStyle name="Millares 10 2 4 8" xfId="30800" xr:uid="{00000000-0005-0000-0000-000041590000}"/>
    <cellStyle name="Millares 10 2 4 9" xfId="33664" xr:uid="{00000000-0005-0000-0000-000042590000}"/>
    <cellStyle name="Millares 10 2 5" xfId="1307" xr:uid="{00000000-0005-0000-0000-000043590000}"/>
    <cellStyle name="Millares 10 2 5 2" xfId="6791" xr:uid="{00000000-0005-0000-0000-000044590000}"/>
    <cellStyle name="Millares 10 2 5 2 2" xfId="14416" xr:uid="{00000000-0005-0000-0000-000045590000}"/>
    <cellStyle name="Millares 10 2 5 2 2 2" xfId="29660" xr:uid="{00000000-0005-0000-0000-000046590000}"/>
    <cellStyle name="Millares 10 2 5 2 2 2 2" xfId="33498" xr:uid="{00000000-0005-0000-0000-000047590000}"/>
    <cellStyle name="Millares 10 2 5 2 2 2 3" xfId="36362" xr:uid="{00000000-0005-0000-0000-000048590000}"/>
    <cellStyle name="Millares 10 2 5 2 2 3" xfId="32076" xr:uid="{00000000-0005-0000-0000-000049590000}"/>
    <cellStyle name="Millares 10 2 5 2 2 4" xfId="34940" xr:uid="{00000000-0005-0000-0000-00004A590000}"/>
    <cellStyle name="Millares 10 2 5 2 3" xfId="22038" xr:uid="{00000000-0005-0000-0000-00004B590000}"/>
    <cellStyle name="Millares 10 2 5 2 3 2" xfId="32787" xr:uid="{00000000-0005-0000-0000-00004C590000}"/>
    <cellStyle name="Millares 10 2 5 2 3 3" xfId="35651" xr:uid="{00000000-0005-0000-0000-00004D590000}"/>
    <cellStyle name="Millares 10 2 5 2 4" xfId="31365" xr:uid="{00000000-0005-0000-0000-00004E590000}"/>
    <cellStyle name="Millares 10 2 5 2 5" xfId="34229" xr:uid="{00000000-0005-0000-0000-00004F590000}"/>
    <cellStyle name="Millares 10 2 5 3" xfId="2448" xr:uid="{00000000-0005-0000-0000-000050590000}"/>
    <cellStyle name="Millares 10 2 5 3 2" xfId="10091" xr:uid="{00000000-0005-0000-0000-000051590000}"/>
    <cellStyle name="Millares 10 2 5 3 2 2" xfId="25336" xr:uid="{00000000-0005-0000-0000-000052590000}"/>
    <cellStyle name="Millares 10 2 5 3 2 2 2" xfId="33106" xr:uid="{00000000-0005-0000-0000-000053590000}"/>
    <cellStyle name="Millares 10 2 5 3 2 2 3" xfId="35970" xr:uid="{00000000-0005-0000-0000-000054590000}"/>
    <cellStyle name="Millares 10 2 5 3 2 3" xfId="31684" xr:uid="{00000000-0005-0000-0000-000055590000}"/>
    <cellStyle name="Millares 10 2 5 3 2 4" xfId="34548" xr:uid="{00000000-0005-0000-0000-000056590000}"/>
    <cellStyle name="Millares 10 2 5 3 3" xfId="17714" xr:uid="{00000000-0005-0000-0000-000057590000}"/>
    <cellStyle name="Millares 10 2 5 3 3 2" xfId="32395" xr:uid="{00000000-0005-0000-0000-000058590000}"/>
    <cellStyle name="Millares 10 2 5 3 3 3" xfId="35259" xr:uid="{00000000-0005-0000-0000-000059590000}"/>
    <cellStyle name="Millares 10 2 5 3 4" xfId="30972" xr:uid="{00000000-0005-0000-0000-00005A590000}"/>
    <cellStyle name="Millares 10 2 5 3 5" xfId="33836" xr:uid="{00000000-0005-0000-0000-00005B590000}"/>
    <cellStyle name="Millares 10 2 5 4" xfId="8956" xr:uid="{00000000-0005-0000-0000-00005C590000}"/>
    <cellStyle name="Millares 10 2 5 4 2" xfId="24201" xr:uid="{00000000-0005-0000-0000-00005D590000}"/>
    <cellStyle name="Millares 10 2 5 4 2 2" xfId="32984" xr:uid="{00000000-0005-0000-0000-00005E590000}"/>
    <cellStyle name="Millares 10 2 5 4 2 3" xfId="35848" xr:uid="{00000000-0005-0000-0000-00005F590000}"/>
    <cellStyle name="Millares 10 2 5 4 3" xfId="31562" xr:uid="{00000000-0005-0000-0000-000060590000}"/>
    <cellStyle name="Millares 10 2 5 4 4" xfId="34426" xr:uid="{00000000-0005-0000-0000-000061590000}"/>
    <cellStyle name="Millares 10 2 5 5" xfId="16579" xr:uid="{00000000-0005-0000-0000-000062590000}"/>
    <cellStyle name="Millares 10 2 5 5 2" xfId="32273" xr:uid="{00000000-0005-0000-0000-000063590000}"/>
    <cellStyle name="Millares 10 2 5 5 3" xfId="35137" xr:uid="{00000000-0005-0000-0000-000064590000}"/>
    <cellStyle name="Millares 10 2 5 6" xfId="30849" xr:uid="{00000000-0005-0000-0000-000065590000}"/>
    <cellStyle name="Millares 10 2 5 7" xfId="33713" xr:uid="{00000000-0005-0000-0000-000066590000}"/>
    <cellStyle name="Millares 10 2 6" xfId="3533" xr:uid="{00000000-0005-0000-0000-000067590000}"/>
    <cellStyle name="Millares 10 2 6 2" xfId="11172" xr:uid="{00000000-0005-0000-0000-000068590000}"/>
    <cellStyle name="Millares 10 2 6 2 2" xfId="26417" xr:uid="{00000000-0005-0000-0000-000069590000}"/>
    <cellStyle name="Millares 10 2 6 2 2 2" xfId="33204" xr:uid="{00000000-0005-0000-0000-00006A590000}"/>
    <cellStyle name="Millares 10 2 6 2 2 3" xfId="36068" xr:uid="{00000000-0005-0000-0000-00006B590000}"/>
    <cellStyle name="Millares 10 2 6 2 3" xfId="31782" xr:uid="{00000000-0005-0000-0000-00006C590000}"/>
    <cellStyle name="Millares 10 2 6 2 4" xfId="34646" xr:uid="{00000000-0005-0000-0000-00006D590000}"/>
    <cellStyle name="Millares 10 2 6 3" xfId="18795" xr:uid="{00000000-0005-0000-0000-00006E590000}"/>
    <cellStyle name="Millares 10 2 6 3 2" xfId="32493" xr:uid="{00000000-0005-0000-0000-00006F590000}"/>
    <cellStyle name="Millares 10 2 6 3 3" xfId="35357" xr:uid="{00000000-0005-0000-0000-000070590000}"/>
    <cellStyle name="Millares 10 2 6 4" xfId="31071" xr:uid="{00000000-0005-0000-0000-000071590000}"/>
    <cellStyle name="Millares 10 2 6 5" xfId="33935" xr:uid="{00000000-0005-0000-0000-000072590000}"/>
    <cellStyle name="Millares 10 2 7" xfId="4619" xr:uid="{00000000-0005-0000-0000-000073590000}"/>
    <cellStyle name="Millares 10 2 7 2" xfId="12253" xr:uid="{00000000-0005-0000-0000-000074590000}"/>
    <cellStyle name="Millares 10 2 7 2 2" xfId="27498" xr:uid="{00000000-0005-0000-0000-000075590000}"/>
    <cellStyle name="Millares 10 2 7 2 2 2" xfId="33302" xr:uid="{00000000-0005-0000-0000-000076590000}"/>
    <cellStyle name="Millares 10 2 7 2 2 3" xfId="36166" xr:uid="{00000000-0005-0000-0000-000077590000}"/>
    <cellStyle name="Millares 10 2 7 2 3" xfId="31880" xr:uid="{00000000-0005-0000-0000-000078590000}"/>
    <cellStyle name="Millares 10 2 7 2 4" xfId="34744" xr:uid="{00000000-0005-0000-0000-000079590000}"/>
    <cellStyle name="Millares 10 2 7 3" xfId="19876" xr:uid="{00000000-0005-0000-0000-00007A590000}"/>
    <cellStyle name="Millares 10 2 7 3 2" xfId="32591" xr:uid="{00000000-0005-0000-0000-00007B590000}"/>
    <cellStyle name="Millares 10 2 7 3 3" xfId="35455" xr:uid="{00000000-0005-0000-0000-00007C590000}"/>
    <cellStyle name="Millares 10 2 7 4" xfId="31169" xr:uid="{00000000-0005-0000-0000-00007D590000}"/>
    <cellStyle name="Millares 10 2 7 5" xfId="34033" xr:uid="{00000000-0005-0000-0000-00007E590000}"/>
    <cellStyle name="Millares 10 2 8" xfId="5710" xr:uid="{00000000-0005-0000-0000-00007F590000}"/>
    <cellStyle name="Millares 10 2 8 2" xfId="13335" xr:uid="{00000000-0005-0000-0000-000080590000}"/>
    <cellStyle name="Millares 10 2 8 2 2" xfId="28579" xr:uid="{00000000-0005-0000-0000-000081590000}"/>
    <cellStyle name="Millares 10 2 8 2 2 2" xfId="33400" xr:uid="{00000000-0005-0000-0000-000082590000}"/>
    <cellStyle name="Millares 10 2 8 2 2 3" xfId="36264" xr:uid="{00000000-0005-0000-0000-000083590000}"/>
    <cellStyle name="Millares 10 2 8 2 3" xfId="31978" xr:uid="{00000000-0005-0000-0000-000084590000}"/>
    <cellStyle name="Millares 10 2 8 2 4" xfId="34842" xr:uid="{00000000-0005-0000-0000-000085590000}"/>
    <cellStyle name="Millares 10 2 8 3" xfId="20957" xr:uid="{00000000-0005-0000-0000-000086590000}"/>
    <cellStyle name="Millares 10 2 8 3 2" xfId="32689" xr:uid="{00000000-0005-0000-0000-000087590000}"/>
    <cellStyle name="Millares 10 2 8 3 3" xfId="35553" xr:uid="{00000000-0005-0000-0000-000088590000}"/>
    <cellStyle name="Millares 10 2 8 4" xfId="31267" xr:uid="{00000000-0005-0000-0000-000089590000}"/>
    <cellStyle name="Millares 10 2 8 5" xfId="34131" xr:uid="{00000000-0005-0000-0000-00008A590000}"/>
    <cellStyle name="Millares 10 2 9" xfId="2391" xr:uid="{00000000-0005-0000-0000-00008B590000}"/>
    <cellStyle name="Millares 10 2 9 2" xfId="10038" xr:uid="{00000000-0005-0000-0000-00008C590000}"/>
    <cellStyle name="Millares 10 2 9 2 2" xfId="25283" xr:uid="{00000000-0005-0000-0000-00008D590000}"/>
    <cellStyle name="Millares 10 2 9 2 2 2" xfId="33082" xr:uid="{00000000-0005-0000-0000-00008E590000}"/>
    <cellStyle name="Millares 10 2 9 2 2 3" xfId="35946" xr:uid="{00000000-0005-0000-0000-00008F590000}"/>
    <cellStyle name="Millares 10 2 9 2 3" xfId="31660" xr:uid="{00000000-0005-0000-0000-000090590000}"/>
    <cellStyle name="Millares 10 2 9 2 4" xfId="34524" xr:uid="{00000000-0005-0000-0000-000091590000}"/>
    <cellStyle name="Millares 10 2 9 3" xfId="17661" xr:uid="{00000000-0005-0000-0000-000092590000}"/>
    <cellStyle name="Millares 10 2 9 3 2" xfId="32371" xr:uid="{00000000-0005-0000-0000-000093590000}"/>
    <cellStyle name="Millares 10 2 9 3 3" xfId="35235" xr:uid="{00000000-0005-0000-0000-000094590000}"/>
    <cellStyle name="Millares 10 2 9 4" xfId="30948" xr:uid="{00000000-0005-0000-0000-000095590000}"/>
    <cellStyle name="Millares 10 2 9 5" xfId="33812" xr:uid="{00000000-0005-0000-0000-000096590000}"/>
    <cellStyle name="Millares 10 3" xfId="97" xr:uid="{00000000-0005-0000-0000-000097590000}"/>
    <cellStyle name="Millares 10 3 10" xfId="15513" xr:uid="{00000000-0005-0000-0000-000098590000}"/>
    <cellStyle name="Millares 10 3 10 2" xfId="32181" xr:uid="{00000000-0005-0000-0000-000099590000}"/>
    <cellStyle name="Millares 10 3 10 3" xfId="35045" xr:uid="{00000000-0005-0000-0000-00009A590000}"/>
    <cellStyle name="Millares 10 3 11" xfId="30739" xr:uid="{00000000-0005-0000-0000-00009B590000}"/>
    <cellStyle name="Millares 10 3 12" xfId="33604" xr:uid="{00000000-0005-0000-0000-00009C590000}"/>
    <cellStyle name="Millares 10 3 2" xfId="528" xr:uid="{00000000-0005-0000-0000-00009D590000}"/>
    <cellStyle name="Millares 10 3 2 10" xfId="33616" xr:uid="{00000000-0005-0000-0000-00009E590000}"/>
    <cellStyle name="Millares 10 3 2 2" xfId="1198" xr:uid="{00000000-0005-0000-0000-00009F590000}"/>
    <cellStyle name="Millares 10 3 2 2 2" xfId="2280" xr:uid="{00000000-0005-0000-0000-0000A0590000}"/>
    <cellStyle name="Millares 10 3 2 2 2 2" xfId="7763" xr:uid="{00000000-0005-0000-0000-0000A1590000}"/>
    <cellStyle name="Millares 10 3 2 2 2 2 2" xfId="15388" xr:uid="{00000000-0005-0000-0000-0000A2590000}"/>
    <cellStyle name="Millares 10 3 2 2 2 2 2 2" xfId="30632" xr:uid="{00000000-0005-0000-0000-0000A3590000}"/>
    <cellStyle name="Millares 10 3 2 2 2 2 2 2 2" xfId="33565" xr:uid="{00000000-0005-0000-0000-0000A4590000}"/>
    <cellStyle name="Millares 10 3 2 2 2 2 2 2 3" xfId="36429" xr:uid="{00000000-0005-0000-0000-0000A5590000}"/>
    <cellStyle name="Millares 10 3 2 2 2 2 2 3" xfId="32143" xr:uid="{00000000-0005-0000-0000-0000A6590000}"/>
    <cellStyle name="Millares 10 3 2 2 2 2 2 4" xfId="35007" xr:uid="{00000000-0005-0000-0000-0000A7590000}"/>
    <cellStyle name="Millares 10 3 2 2 2 2 3" xfId="23010" xr:uid="{00000000-0005-0000-0000-0000A8590000}"/>
    <cellStyle name="Millares 10 3 2 2 2 2 3 2" xfId="32854" xr:uid="{00000000-0005-0000-0000-0000A9590000}"/>
    <cellStyle name="Millares 10 3 2 2 2 2 3 3" xfId="35718" xr:uid="{00000000-0005-0000-0000-0000AA590000}"/>
    <cellStyle name="Millares 10 3 2 2 2 2 4" xfId="31432" xr:uid="{00000000-0005-0000-0000-0000AB590000}"/>
    <cellStyle name="Millares 10 3 2 2 2 2 5" xfId="34296" xr:uid="{00000000-0005-0000-0000-0000AC590000}"/>
    <cellStyle name="Millares 10 3 2 2 2 3" xfId="4506" xr:uid="{00000000-0005-0000-0000-0000AD590000}"/>
    <cellStyle name="Millares 10 3 2 2 2 3 2" xfId="12144" xr:uid="{00000000-0005-0000-0000-0000AE590000}"/>
    <cellStyle name="Millares 10 3 2 2 2 3 2 2" xfId="27389" xr:uid="{00000000-0005-0000-0000-0000AF590000}"/>
    <cellStyle name="Millares 10 3 2 2 2 3 2 2 2" xfId="33271" xr:uid="{00000000-0005-0000-0000-0000B0590000}"/>
    <cellStyle name="Millares 10 3 2 2 2 3 2 2 3" xfId="36135" xr:uid="{00000000-0005-0000-0000-0000B1590000}"/>
    <cellStyle name="Millares 10 3 2 2 2 3 2 3" xfId="31849" xr:uid="{00000000-0005-0000-0000-0000B2590000}"/>
    <cellStyle name="Millares 10 3 2 2 2 3 2 4" xfId="34713" xr:uid="{00000000-0005-0000-0000-0000B3590000}"/>
    <cellStyle name="Millares 10 3 2 2 2 3 3" xfId="19767" xr:uid="{00000000-0005-0000-0000-0000B4590000}"/>
    <cellStyle name="Millares 10 3 2 2 2 3 3 2" xfId="32560" xr:uid="{00000000-0005-0000-0000-0000B5590000}"/>
    <cellStyle name="Millares 10 3 2 2 2 3 3 3" xfId="35424" xr:uid="{00000000-0005-0000-0000-0000B6590000}"/>
    <cellStyle name="Millares 10 3 2 2 2 3 4" xfId="31138" xr:uid="{00000000-0005-0000-0000-0000B7590000}"/>
    <cellStyle name="Millares 10 3 2 2 2 3 5" xfId="34002" xr:uid="{00000000-0005-0000-0000-0000B8590000}"/>
    <cellStyle name="Millares 10 3 2 2 2 4" xfId="9928" xr:uid="{00000000-0005-0000-0000-0000B9590000}"/>
    <cellStyle name="Millares 10 3 2 2 2 4 2" xfId="25173" xr:uid="{00000000-0005-0000-0000-0000BA590000}"/>
    <cellStyle name="Millares 10 3 2 2 2 4 2 2" xfId="33051" xr:uid="{00000000-0005-0000-0000-0000BB590000}"/>
    <cellStyle name="Millares 10 3 2 2 2 4 2 3" xfId="35915" xr:uid="{00000000-0005-0000-0000-0000BC590000}"/>
    <cellStyle name="Millares 10 3 2 2 2 4 3" xfId="31629" xr:uid="{00000000-0005-0000-0000-0000BD590000}"/>
    <cellStyle name="Millares 10 3 2 2 2 4 4" xfId="34493" xr:uid="{00000000-0005-0000-0000-0000BE590000}"/>
    <cellStyle name="Millares 10 3 2 2 2 5" xfId="17551" xr:uid="{00000000-0005-0000-0000-0000BF590000}"/>
    <cellStyle name="Millares 10 3 2 2 2 5 2" xfId="32340" xr:uid="{00000000-0005-0000-0000-0000C0590000}"/>
    <cellStyle name="Millares 10 3 2 2 2 5 3" xfId="35204" xr:uid="{00000000-0005-0000-0000-0000C1590000}"/>
    <cellStyle name="Millares 10 3 2 2 2 6" xfId="30916" xr:uid="{00000000-0005-0000-0000-0000C2590000}"/>
    <cellStyle name="Millares 10 3 2 2 2 7" xfId="33780" xr:uid="{00000000-0005-0000-0000-0000C3590000}"/>
    <cellStyle name="Millares 10 3 2 2 3" xfId="5592" xr:uid="{00000000-0005-0000-0000-0000C4590000}"/>
    <cellStyle name="Millares 10 3 2 2 3 2" xfId="13225" xr:uid="{00000000-0005-0000-0000-0000C5590000}"/>
    <cellStyle name="Millares 10 3 2 2 3 2 2" xfId="28470" xr:uid="{00000000-0005-0000-0000-0000C6590000}"/>
    <cellStyle name="Millares 10 3 2 2 3 2 2 2" xfId="33369" xr:uid="{00000000-0005-0000-0000-0000C7590000}"/>
    <cellStyle name="Millares 10 3 2 2 3 2 2 3" xfId="36233" xr:uid="{00000000-0005-0000-0000-0000C8590000}"/>
    <cellStyle name="Millares 10 3 2 2 3 2 3" xfId="31947" xr:uid="{00000000-0005-0000-0000-0000C9590000}"/>
    <cellStyle name="Millares 10 3 2 2 3 2 4" xfId="34811" xr:uid="{00000000-0005-0000-0000-0000CA590000}"/>
    <cellStyle name="Millares 10 3 2 2 3 3" xfId="20848" xr:uid="{00000000-0005-0000-0000-0000CB590000}"/>
    <cellStyle name="Millares 10 3 2 2 3 3 2" xfId="32658" xr:uid="{00000000-0005-0000-0000-0000CC590000}"/>
    <cellStyle name="Millares 10 3 2 2 3 3 3" xfId="35522" xr:uid="{00000000-0005-0000-0000-0000CD590000}"/>
    <cellStyle name="Millares 10 3 2 2 3 4" xfId="31236" xr:uid="{00000000-0005-0000-0000-0000CE590000}"/>
    <cellStyle name="Millares 10 3 2 2 3 5" xfId="34100" xr:uid="{00000000-0005-0000-0000-0000CF590000}"/>
    <cellStyle name="Millares 10 3 2 2 4" xfId="6682" xr:uid="{00000000-0005-0000-0000-0000D0590000}"/>
    <cellStyle name="Millares 10 3 2 2 4 2" xfId="14307" xr:uid="{00000000-0005-0000-0000-0000D1590000}"/>
    <cellStyle name="Millares 10 3 2 2 4 2 2" xfId="29551" xr:uid="{00000000-0005-0000-0000-0000D2590000}"/>
    <cellStyle name="Millares 10 3 2 2 4 2 2 2" xfId="33467" xr:uid="{00000000-0005-0000-0000-0000D3590000}"/>
    <cellStyle name="Millares 10 3 2 2 4 2 2 3" xfId="36331" xr:uid="{00000000-0005-0000-0000-0000D4590000}"/>
    <cellStyle name="Millares 10 3 2 2 4 2 3" xfId="32045" xr:uid="{00000000-0005-0000-0000-0000D5590000}"/>
    <cellStyle name="Millares 10 3 2 2 4 2 4" xfId="34909" xr:uid="{00000000-0005-0000-0000-0000D6590000}"/>
    <cellStyle name="Millares 10 3 2 2 4 3" xfId="21929" xr:uid="{00000000-0005-0000-0000-0000D7590000}"/>
    <cellStyle name="Millares 10 3 2 2 4 3 2" xfId="32756" xr:uid="{00000000-0005-0000-0000-0000D8590000}"/>
    <cellStyle name="Millares 10 3 2 2 4 3 3" xfId="35620" xr:uid="{00000000-0005-0000-0000-0000D9590000}"/>
    <cellStyle name="Millares 10 3 2 2 4 4" xfId="31334" xr:uid="{00000000-0005-0000-0000-0000DA590000}"/>
    <cellStyle name="Millares 10 3 2 2 4 5" xfId="34198" xr:uid="{00000000-0005-0000-0000-0000DB590000}"/>
    <cellStyle name="Millares 10 3 2 2 5" xfId="3421" xr:uid="{00000000-0005-0000-0000-0000DC590000}"/>
    <cellStyle name="Millares 10 3 2 2 5 2" xfId="11063" xr:uid="{00000000-0005-0000-0000-0000DD590000}"/>
    <cellStyle name="Millares 10 3 2 2 5 2 2" xfId="26308" xr:uid="{00000000-0005-0000-0000-0000DE590000}"/>
    <cellStyle name="Millares 10 3 2 2 5 2 2 2" xfId="33173" xr:uid="{00000000-0005-0000-0000-0000DF590000}"/>
    <cellStyle name="Millares 10 3 2 2 5 2 2 3" xfId="36037" xr:uid="{00000000-0005-0000-0000-0000E0590000}"/>
    <cellStyle name="Millares 10 3 2 2 5 2 3" xfId="31751" xr:uid="{00000000-0005-0000-0000-0000E1590000}"/>
    <cellStyle name="Millares 10 3 2 2 5 2 4" xfId="34615" xr:uid="{00000000-0005-0000-0000-0000E2590000}"/>
    <cellStyle name="Millares 10 3 2 2 5 3" xfId="18686" xr:uid="{00000000-0005-0000-0000-0000E3590000}"/>
    <cellStyle name="Millares 10 3 2 2 5 3 2" xfId="32462" xr:uid="{00000000-0005-0000-0000-0000E4590000}"/>
    <cellStyle name="Millares 10 3 2 2 5 3 3" xfId="35326" xr:uid="{00000000-0005-0000-0000-0000E5590000}"/>
    <cellStyle name="Millares 10 3 2 2 5 4" xfId="31040" xr:uid="{00000000-0005-0000-0000-0000E6590000}"/>
    <cellStyle name="Millares 10 3 2 2 5 5" xfId="33904" xr:uid="{00000000-0005-0000-0000-0000E7590000}"/>
    <cellStyle name="Millares 10 3 2 2 6" xfId="8847" xr:uid="{00000000-0005-0000-0000-0000E8590000}"/>
    <cellStyle name="Millares 10 3 2 2 6 2" xfId="24092" xr:uid="{00000000-0005-0000-0000-0000E9590000}"/>
    <cellStyle name="Millares 10 3 2 2 6 2 2" xfId="32953" xr:uid="{00000000-0005-0000-0000-0000EA590000}"/>
    <cellStyle name="Millares 10 3 2 2 6 2 3" xfId="35817" xr:uid="{00000000-0005-0000-0000-0000EB590000}"/>
    <cellStyle name="Millares 10 3 2 2 6 3" xfId="31531" xr:uid="{00000000-0005-0000-0000-0000EC590000}"/>
    <cellStyle name="Millares 10 3 2 2 6 4" xfId="34395" xr:uid="{00000000-0005-0000-0000-0000ED590000}"/>
    <cellStyle name="Millares 10 3 2 2 7" xfId="16470" xr:uid="{00000000-0005-0000-0000-0000EE590000}"/>
    <cellStyle name="Millares 10 3 2 2 7 2" xfId="32242" xr:uid="{00000000-0005-0000-0000-0000EF590000}"/>
    <cellStyle name="Millares 10 3 2 2 7 3" xfId="35106" xr:uid="{00000000-0005-0000-0000-0000F0590000}"/>
    <cellStyle name="Millares 10 3 2 2 8" xfId="30818" xr:uid="{00000000-0005-0000-0000-0000F1590000}"/>
    <cellStyle name="Millares 10 3 2 2 9" xfId="33682" xr:uid="{00000000-0005-0000-0000-0000F2590000}"/>
    <cellStyle name="Millares 10 3 2 3" xfId="1738" xr:uid="{00000000-0005-0000-0000-0000F3590000}"/>
    <cellStyle name="Millares 10 3 2 3 2" xfId="7222" xr:uid="{00000000-0005-0000-0000-0000F4590000}"/>
    <cellStyle name="Millares 10 3 2 3 2 2" xfId="14847" xr:uid="{00000000-0005-0000-0000-0000F5590000}"/>
    <cellStyle name="Millares 10 3 2 3 2 2 2" xfId="30091" xr:uid="{00000000-0005-0000-0000-0000F6590000}"/>
    <cellStyle name="Millares 10 3 2 3 2 2 2 2" xfId="33516" xr:uid="{00000000-0005-0000-0000-0000F7590000}"/>
    <cellStyle name="Millares 10 3 2 3 2 2 2 3" xfId="36380" xr:uid="{00000000-0005-0000-0000-0000F8590000}"/>
    <cellStyle name="Millares 10 3 2 3 2 2 3" xfId="32094" xr:uid="{00000000-0005-0000-0000-0000F9590000}"/>
    <cellStyle name="Millares 10 3 2 3 2 2 4" xfId="34958" xr:uid="{00000000-0005-0000-0000-0000FA590000}"/>
    <cellStyle name="Millares 10 3 2 3 2 3" xfId="22469" xr:uid="{00000000-0005-0000-0000-0000FB590000}"/>
    <cellStyle name="Millares 10 3 2 3 2 3 2" xfId="32805" xr:uid="{00000000-0005-0000-0000-0000FC590000}"/>
    <cellStyle name="Millares 10 3 2 3 2 3 3" xfId="35669" xr:uid="{00000000-0005-0000-0000-0000FD590000}"/>
    <cellStyle name="Millares 10 3 2 3 2 4" xfId="31383" xr:uid="{00000000-0005-0000-0000-0000FE590000}"/>
    <cellStyle name="Millares 10 3 2 3 2 5" xfId="34247" xr:uid="{00000000-0005-0000-0000-0000FF590000}"/>
    <cellStyle name="Millares 10 3 2 3 3" xfId="3965" xr:uid="{00000000-0005-0000-0000-0000005A0000}"/>
    <cellStyle name="Millares 10 3 2 3 3 2" xfId="11603" xr:uid="{00000000-0005-0000-0000-0000015A0000}"/>
    <cellStyle name="Millares 10 3 2 3 3 2 2" xfId="26848" xr:uid="{00000000-0005-0000-0000-0000025A0000}"/>
    <cellStyle name="Millares 10 3 2 3 3 2 2 2" xfId="33222" xr:uid="{00000000-0005-0000-0000-0000035A0000}"/>
    <cellStyle name="Millares 10 3 2 3 3 2 2 3" xfId="36086" xr:uid="{00000000-0005-0000-0000-0000045A0000}"/>
    <cellStyle name="Millares 10 3 2 3 3 2 3" xfId="31800" xr:uid="{00000000-0005-0000-0000-0000055A0000}"/>
    <cellStyle name="Millares 10 3 2 3 3 2 4" xfId="34664" xr:uid="{00000000-0005-0000-0000-0000065A0000}"/>
    <cellStyle name="Millares 10 3 2 3 3 3" xfId="19226" xr:uid="{00000000-0005-0000-0000-0000075A0000}"/>
    <cellStyle name="Millares 10 3 2 3 3 3 2" xfId="32511" xr:uid="{00000000-0005-0000-0000-0000085A0000}"/>
    <cellStyle name="Millares 10 3 2 3 3 3 3" xfId="35375" xr:uid="{00000000-0005-0000-0000-0000095A0000}"/>
    <cellStyle name="Millares 10 3 2 3 3 4" xfId="31089" xr:uid="{00000000-0005-0000-0000-00000A5A0000}"/>
    <cellStyle name="Millares 10 3 2 3 3 5" xfId="33953" xr:uid="{00000000-0005-0000-0000-00000B5A0000}"/>
    <cellStyle name="Millares 10 3 2 3 4" xfId="9387" xr:uid="{00000000-0005-0000-0000-00000C5A0000}"/>
    <cellStyle name="Millares 10 3 2 3 4 2" xfId="24632" xr:uid="{00000000-0005-0000-0000-00000D5A0000}"/>
    <cellStyle name="Millares 10 3 2 3 4 2 2" xfId="33002" xr:uid="{00000000-0005-0000-0000-00000E5A0000}"/>
    <cellStyle name="Millares 10 3 2 3 4 2 3" xfId="35866" xr:uid="{00000000-0005-0000-0000-00000F5A0000}"/>
    <cellStyle name="Millares 10 3 2 3 4 3" xfId="31580" xr:uid="{00000000-0005-0000-0000-0000105A0000}"/>
    <cellStyle name="Millares 10 3 2 3 4 4" xfId="34444" xr:uid="{00000000-0005-0000-0000-0000115A0000}"/>
    <cellStyle name="Millares 10 3 2 3 5" xfId="17010" xr:uid="{00000000-0005-0000-0000-0000125A0000}"/>
    <cellStyle name="Millares 10 3 2 3 5 2" xfId="32291" xr:uid="{00000000-0005-0000-0000-0000135A0000}"/>
    <cellStyle name="Millares 10 3 2 3 5 3" xfId="35155" xr:uid="{00000000-0005-0000-0000-0000145A0000}"/>
    <cellStyle name="Millares 10 3 2 3 6" xfId="30867" xr:uid="{00000000-0005-0000-0000-0000155A0000}"/>
    <cellStyle name="Millares 10 3 2 3 7" xfId="33731" xr:uid="{00000000-0005-0000-0000-0000165A0000}"/>
    <cellStyle name="Millares 10 3 2 4" xfId="5051" xr:uid="{00000000-0005-0000-0000-0000175A0000}"/>
    <cellStyle name="Millares 10 3 2 4 2" xfId="12684" xr:uid="{00000000-0005-0000-0000-0000185A0000}"/>
    <cellStyle name="Millares 10 3 2 4 2 2" xfId="27929" xr:uid="{00000000-0005-0000-0000-0000195A0000}"/>
    <cellStyle name="Millares 10 3 2 4 2 2 2" xfId="33320" xr:uid="{00000000-0005-0000-0000-00001A5A0000}"/>
    <cellStyle name="Millares 10 3 2 4 2 2 3" xfId="36184" xr:uid="{00000000-0005-0000-0000-00001B5A0000}"/>
    <cellStyle name="Millares 10 3 2 4 2 3" xfId="31898" xr:uid="{00000000-0005-0000-0000-00001C5A0000}"/>
    <cellStyle name="Millares 10 3 2 4 2 4" xfId="34762" xr:uid="{00000000-0005-0000-0000-00001D5A0000}"/>
    <cellStyle name="Millares 10 3 2 4 3" xfId="20307" xr:uid="{00000000-0005-0000-0000-00001E5A0000}"/>
    <cellStyle name="Millares 10 3 2 4 3 2" xfId="32609" xr:uid="{00000000-0005-0000-0000-00001F5A0000}"/>
    <cellStyle name="Millares 10 3 2 4 3 3" xfId="35473" xr:uid="{00000000-0005-0000-0000-0000205A0000}"/>
    <cellStyle name="Millares 10 3 2 4 4" xfId="31187" xr:uid="{00000000-0005-0000-0000-0000215A0000}"/>
    <cellStyle name="Millares 10 3 2 4 5" xfId="34051" xr:uid="{00000000-0005-0000-0000-0000225A0000}"/>
    <cellStyle name="Millares 10 3 2 5" xfId="6141" xr:uid="{00000000-0005-0000-0000-0000235A0000}"/>
    <cellStyle name="Millares 10 3 2 5 2" xfId="13766" xr:uid="{00000000-0005-0000-0000-0000245A0000}"/>
    <cellStyle name="Millares 10 3 2 5 2 2" xfId="29010" xr:uid="{00000000-0005-0000-0000-0000255A0000}"/>
    <cellStyle name="Millares 10 3 2 5 2 2 2" xfId="33418" xr:uid="{00000000-0005-0000-0000-0000265A0000}"/>
    <cellStyle name="Millares 10 3 2 5 2 2 3" xfId="36282" xr:uid="{00000000-0005-0000-0000-0000275A0000}"/>
    <cellStyle name="Millares 10 3 2 5 2 3" xfId="31996" xr:uid="{00000000-0005-0000-0000-0000285A0000}"/>
    <cellStyle name="Millares 10 3 2 5 2 4" xfId="34860" xr:uid="{00000000-0005-0000-0000-0000295A0000}"/>
    <cellStyle name="Millares 10 3 2 5 3" xfId="21388" xr:uid="{00000000-0005-0000-0000-00002A5A0000}"/>
    <cellStyle name="Millares 10 3 2 5 3 2" xfId="32707" xr:uid="{00000000-0005-0000-0000-00002B5A0000}"/>
    <cellStyle name="Millares 10 3 2 5 3 3" xfId="35571" xr:uid="{00000000-0005-0000-0000-00002C5A0000}"/>
    <cellStyle name="Millares 10 3 2 5 4" xfId="31285" xr:uid="{00000000-0005-0000-0000-00002D5A0000}"/>
    <cellStyle name="Millares 10 3 2 5 5" xfId="34149" xr:uid="{00000000-0005-0000-0000-00002E5A0000}"/>
    <cellStyle name="Millares 10 3 2 6" xfId="2879" xr:uid="{00000000-0005-0000-0000-00002F5A0000}"/>
    <cellStyle name="Millares 10 3 2 6 2" xfId="10522" xr:uid="{00000000-0005-0000-0000-0000305A0000}"/>
    <cellStyle name="Millares 10 3 2 6 2 2" xfId="25767" xr:uid="{00000000-0005-0000-0000-0000315A0000}"/>
    <cellStyle name="Millares 10 3 2 6 2 2 2" xfId="33124" xr:uid="{00000000-0005-0000-0000-0000325A0000}"/>
    <cellStyle name="Millares 10 3 2 6 2 2 3" xfId="35988" xr:uid="{00000000-0005-0000-0000-0000335A0000}"/>
    <cellStyle name="Millares 10 3 2 6 2 3" xfId="31702" xr:uid="{00000000-0005-0000-0000-0000345A0000}"/>
    <cellStyle name="Millares 10 3 2 6 2 4" xfId="34566" xr:uid="{00000000-0005-0000-0000-0000355A0000}"/>
    <cellStyle name="Millares 10 3 2 6 3" xfId="18145" xr:uid="{00000000-0005-0000-0000-0000365A0000}"/>
    <cellStyle name="Millares 10 3 2 6 3 2" xfId="32413" xr:uid="{00000000-0005-0000-0000-0000375A0000}"/>
    <cellStyle name="Millares 10 3 2 6 3 3" xfId="35277" xr:uid="{00000000-0005-0000-0000-0000385A0000}"/>
    <cellStyle name="Millares 10 3 2 6 4" xfId="30990" xr:uid="{00000000-0005-0000-0000-0000395A0000}"/>
    <cellStyle name="Millares 10 3 2 6 5" xfId="33854" xr:uid="{00000000-0005-0000-0000-00003A5A0000}"/>
    <cellStyle name="Millares 10 3 2 7" xfId="8306" xr:uid="{00000000-0005-0000-0000-00003B5A0000}"/>
    <cellStyle name="Millares 10 3 2 7 2" xfId="23551" xr:uid="{00000000-0005-0000-0000-00003C5A0000}"/>
    <cellStyle name="Millares 10 3 2 7 2 2" xfId="32904" xr:uid="{00000000-0005-0000-0000-00003D5A0000}"/>
    <cellStyle name="Millares 10 3 2 7 2 3" xfId="35768" xr:uid="{00000000-0005-0000-0000-00003E5A0000}"/>
    <cellStyle name="Millares 10 3 2 7 3" xfId="31482" xr:uid="{00000000-0005-0000-0000-00003F5A0000}"/>
    <cellStyle name="Millares 10 3 2 7 4" xfId="34346" xr:uid="{00000000-0005-0000-0000-0000405A0000}"/>
    <cellStyle name="Millares 10 3 2 8" xfId="15930" xr:uid="{00000000-0005-0000-0000-0000415A0000}"/>
    <cellStyle name="Millares 10 3 2 8 2" xfId="32193" xr:uid="{00000000-0005-0000-0000-0000425A0000}"/>
    <cellStyle name="Millares 10 3 2 8 3" xfId="35057" xr:uid="{00000000-0005-0000-0000-0000435A0000}"/>
    <cellStyle name="Millares 10 3 2 9" xfId="30752" xr:uid="{00000000-0005-0000-0000-0000445A0000}"/>
    <cellStyle name="Millares 10 3 3" xfId="781" xr:uid="{00000000-0005-0000-0000-0000455A0000}"/>
    <cellStyle name="Millares 10 3 3 2" xfId="1863" xr:uid="{00000000-0005-0000-0000-0000465A0000}"/>
    <cellStyle name="Millares 10 3 3 2 2" xfId="7346" xr:uid="{00000000-0005-0000-0000-0000475A0000}"/>
    <cellStyle name="Millares 10 3 3 2 2 2" xfId="14971" xr:uid="{00000000-0005-0000-0000-0000485A0000}"/>
    <cellStyle name="Millares 10 3 3 2 2 2 2" xfId="30215" xr:uid="{00000000-0005-0000-0000-0000495A0000}"/>
    <cellStyle name="Millares 10 3 3 2 2 2 2 2" xfId="33553" xr:uid="{00000000-0005-0000-0000-00004A5A0000}"/>
    <cellStyle name="Millares 10 3 3 2 2 2 2 3" xfId="36417" xr:uid="{00000000-0005-0000-0000-00004B5A0000}"/>
    <cellStyle name="Millares 10 3 3 2 2 2 3" xfId="32131" xr:uid="{00000000-0005-0000-0000-00004C5A0000}"/>
    <cellStyle name="Millares 10 3 3 2 2 2 4" xfId="34995" xr:uid="{00000000-0005-0000-0000-00004D5A0000}"/>
    <cellStyle name="Millares 10 3 3 2 2 3" xfId="22593" xr:uid="{00000000-0005-0000-0000-00004E5A0000}"/>
    <cellStyle name="Millares 10 3 3 2 2 3 2" xfId="32842" xr:uid="{00000000-0005-0000-0000-00004F5A0000}"/>
    <cellStyle name="Millares 10 3 3 2 2 3 3" xfId="35706" xr:uid="{00000000-0005-0000-0000-0000505A0000}"/>
    <cellStyle name="Millares 10 3 3 2 2 4" xfId="31420" xr:uid="{00000000-0005-0000-0000-0000515A0000}"/>
    <cellStyle name="Millares 10 3 3 2 2 5" xfId="34284" xr:uid="{00000000-0005-0000-0000-0000525A0000}"/>
    <cellStyle name="Millares 10 3 3 2 3" xfId="4089" xr:uid="{00000000-0005-0000-0000-0000535A0000}"/>
    <cellStyle name="Millares 10 3 3 2 3 2" xfId="11727" xr:uid="{00000000-0005-0000-0000-0000545A0000}"/>
    <cellStyle name="Millares 10 3 3 2 3 2 2" xfId="26972" xr:uid="{00000000-0005-0000-0000-0000555A0000}"/>
    <cellStyle name="Millares 10 3 3 2 3 2 2 2" xfId="33259" xr:uid="{00000000-0005-0000-0000-0000565A0000}"/>
    <cellStyle name="Millares 10 3 3 2 3 2 2 3" xfId="36123" xr:uid="{00000000-0005-0000-0000-0000575A0000}"/>
    <cellStyle name="Millares 10 3 3 2 3 2 3" xfId="31837" xr:uid="{00000000-0005-0000-0000-0000585A0000}"/>
    <cellStyle name="Millares 10 3 3 2 3 2 4" xfId="34701" xr:uid="{00000000-0005-0000-0000-0000595A0000}"/>
    <cellStyle name="Millares 10 3 3 2 3 3" xfId="19350" xr:uid="{00000000-0005-0000-0000-00005A5A0000}"/>
    <cellStyle name="Millares 10 3 3 2 3 3 2" xfId="32548" xr:uid="{00000000-0005-0000-0000-00005B5A0000}"/>
    <cellStyle name="Millares 10 3 3 2 3 3 3" xfId="35412" xr:uid="{00000000-0005-0000-0000-00005C5A0000}"/>
    <cellStyle name="Millares 10 3 3 2 3 4" xfId="31126" xr:uid="{00000000-0005-0000-0000-00005D5A0000}"/>
    <cellStyle name="Millares 10 3 3 2 3 5" xfId="33990" xr:uid="{00000000-0005-0000-0000-00005E5A0000}"/>
    <cellStyle name="Millares 10 3 3 2 4" xfId="9511" xr:uid="{00000000-0005-0000-0000-00005F5A0000}"/>
    <cellStyle name="Millares 10 3 3 2 4 2" xfId="24756" xr:uid="{00000000-0005-0000-0000-0000605A0000}"/>
    <cellStyle name="Millares 10 3 3 2 4 2 2" xfId="33039" xr:uid="{00000000-0005-0000-0000-0000615A0000}"/>
    <cellStyle name="Millares 10 3 3 2 4 2 3" xfId="35903" xr:uid="{00000000-0005-0000-0000-0000625A0000}"/>
    <cellStyle name="Millares 10 3 3 2 4 3" xfId="31617" xr:uid="{00000000-0005-0000-0000-0000635A0000}"/>
    <cellStyle name="Millares 10 3 3 2 4 4" xfId="34481" xr:uid="{00000000-0005-0000-0000-0000645A0000}"/>
    <cellStyle name="Millares 10 3 3 2 5" xfId="17134" xr:uid="{00000000-0005-0000-0000-0000655A0000}"/>
    <cellStyle name="Millares 10 3 3 2 5 2" xfId="32328" xr:uid="{00000000-0005-0000-0000-0000665A0000}"/>
    <cellStyle name="Millares 10 3 3 2 5 3" xfId="35192" xr:uid="{00000000-0005-0000-0000-0000675A0000}"/>
    <cellStyle name="Millares 10 3 3 2 6" xfId="30904" xr:uid="{00000000-0005-0000-0000-0000685A0000}"/>
    <cellStyle name="Millares 10 3 3 2 7" xfId="33768" xr:uid="{00000000-0005-0000-0000-0000695A0000}"/>
    <cellStyle name="Millares 10 3 3 3" xfId="5175" xr:uid="{00000000-0005-0000-0000-00006A5A0000}"/>
    <cellStyle name="Millares 10 3 3 3 2" xfId="12808" xr:uid="{00000000-0005-0000-0000-00006B5A0000}"/>
    <cellStyle name="Millares 10 3 3 3 2 2" xfId="28053" xr:uid="{00000000-0005-0000-0000-00006C5A0000}"/>
    <cellStyle name="Millares 10 3 3 3 2 2 2" xfId="33357" xr:uid="{00000000-0005-0000-0000-00006D5A0000}"/>
    <cellStyle name="Millares 10 3 3 3 2 2 3" xfId="36221" xr:uid="{00000000-0005-0000-0000-00006E5A0000}"/>
    <cellStyle name="Millares 10 3 3 3 2 3" xfId="31935" xr:uid="{00000000-0005-0000-0000-00006F5A0000}"/>
    <cellStyle name="Millares 10 3 3 3 2 4" xfId="34799" xr:uid="{00000000-0005-0000-0000-0000705A0000}"/>
    <cellStyle name="Millares 10 3 3 3 3" xfId="20431" xr:uid="{00000000-0005-0000-0000-0000715A0000}"/>
    <cellStyle name="Millares 10 3 3 3 3 2" xfId="32646" xr:uid="{00000000-0005-0000-0000-0000725A0000}"/>
    <cellStyle name="Millares 10 3 3 3 3 3" xfId="35510" xr:uid="{00000000-0005-0000-0000-0000735A0000}"/>
    <cellStyle name="Millares 10 3 3 3 4" xfId="31224" xr:uid="{00000000-0005-0000-0000-0000745A0000}"/>
    <cellStyle name="Millares 10 3 3 3 5" xfId="34088" xr:uid="{00000000-0005-0000-0000-0000755A0000}"/>
    <cellStyle name="Millares 10 3 3 4" xfId="6265" xr:uid="{00000000-0005-0000-0000-0000765A0000}"/>
    <cellStyle name="Millares 10 3 3 4 2" xfId="13890" xr:uid="{00000000-0005-0000-0000-0000775A0000}"/>
    <cellStyle name="Millares 10 3 3 4 2 2" xfId="29134" xr:uid="{00000000-0005-0000-0000-0000785A0000}"/>
    <cellStyle name="Millares 10 3 3 4 2 2 2" xfId="33455" xr:uid="{00000000-0005-0000-0000-0000795A0000}"/>
    <cellStyle name="Millares 10 3 3 4 2 2 3" xfId="36319" xr:uid="{00000000-0005-0000-0000-00007A5A0000}"/>
    <cellStyle name="Millares 10 3 3 4 2 3" xfId="32033" xr:uid="{00000000-0005-0000-0000-00007B5A0000}"/>
    <cellStyle name="Millares 10 3 3 4 2 4" xfId="34897" xr:uid="{00000000-0005-0000-0000-00007C5A0000}"/>
    <cellStyle name="Millares 10 3 3 4 3" xfId="21512" xr:uid="{00000000-0005-0000-0000-00007D5A0000}"/>
    <cellStyle name="Millares 10 3 3 4 3 2" xfId="32744" xr:uid="{00000000-0005-0000-0000-00007E5A0000}"/>
    <cellStyle name="Millares 10 3 3 4 3 3" xfId="35608" xr:uid="{00000000-0005-0000-0000-00007F5A0000}"/>
    <cellStyle name="Millares 10 3 3 4 4" xfId="31322" xr:uid="{00000000-0005-0000-0000-0000805A0000}"/>
    <cellStyle name="Millares 10 3 3 4 5" xfId="34186" xr:uid="{00000000-0005-0000-0000-0000815A0000}"/>
    <cellStyle name="Millares 10 3 3 5" xfId="3004" xr:uid="{00000000-0005-0000-0000-0000825A0000}"/>
    <cellStyle name="Millares 10 3 3 5 2" xfId="10646" xr:uid="{00000000-0005-0000-0000-0000835A0000}"/>
    <cellStyle name="Millares 10 3 3 5 2 2" xfId="25891" xr:uid="{00000000-0005-0000-0000-0000845A0000}"/>
    <cellStyle name="Millares 10 3 3 5 2 2 2" xfId="33161" xr:uid="{00000000-0005-0000-0000-0000855A0000}"/>
    <cellStyle name="Millares 10 3 3 5 2 2 3" xfId="36025" xr:uid="{00000000-0005-0000-0000-0000865A0000}"/>
    <cellStyle name="Millares 10 3 3 5 2 3" xfId="31739" xr:uid="{00000000-0005-0000-0000-0000875A0000}"/>
    <cellStyle name="Millares 10 3 3 5 2 4" xfId="34603" xr:uid="{00000000-0005-0000-0000-0000885A0000}"/>
    <cellStyle name="Millares 10 3 3 5 3" xfId="18269" xr:uid="{00000000-0005-0000-0000-0000895A0000}"/>
    <cellStyle name="Millares 10 3 3 5 3 2" xfId="32450" xr:uid="{00000000-0005-0000-0000-00008A5A0000}"/>
    <cellStyle name="Millares 10 3 3 5 3 3" xfId="35314" xr:uid="{00000000-0005-0000-0000-00008B5A0000}"/>
    <cellStyle name="Millares 10 3 3 5 4" xfId="31028" xr:uid="{00000000-0005-0000-0000-00008C5A0000}"/>
    <cellStyle name="Millares 10 3 3 5 5" xfId="33892" xr:uid="{00000000-0005-0000-0000-00008D5A0000}"/>
    <cellStyle name="Millares 10 3 3 6" xfId="8430" xr:uid="{00000000-0005-0000-0000-00008E5A0000}"/>
    <cellStyle name="Millares 10 3 3 6 2" xfId="23675" xr:uid="{00000000-0005-0000-0000-00008F5A0000}"/>
    <cellStyle name="Millares 10 3 3 6 2 2" xfId="32941" xr:uid="{00000000-0005-0000-0000-0000905A0000}"/>
    <cellStyle name="Millares 10 3 3 6 2 3" xfId="35805" xr:uid="{00000000-0005-0000-0000-0000915A0000}"/>
    <cellStyle name="Millares 10 3 3 6 3" xfId="31519" xr:uid="{00000000-0005-0000-0000-0000925A0000}"/>
    <cellStyle name="Millares 10 3 3 6 4" xfId="34383" xr:uid="{00000000-0005-0000-0000-0000935A0000}"/>
    <cellStyle name="Millares 10 3 3 7" xfId="16053" xr:uid="{00000000-0005-0000-0000-0000945A0000}"/>
    <cellStyle name="Millares 10 3 3 7 2" xfId="32230" xr:uid="{00000000-0005-0000-0000-0000955A0000}"/>
    <cellStyle name="Millares 10 3 3 7 3" xfId="35094" xr:uid="{00000000-0005-0000-0000-0000965A0000}"/>
    <cellStyle name="Millares 10 3 3 8" xfId="30806" xr:uid="{00000000-0005-0000-0000-0000975A0000}"/>
    <cellStyle name="Millares 10 3 3 9" xfId="33670" xr:uid="{00000000-0005-0000-0000-0000985A0000}"/>
    <cellStyle name="Millares 10 3 4" xfId="1321" xr:uid="{00000000-0005-0000-0000-0000995A0000}"/>
    <cellStyle name="Millares 10 3 4 2" xfId="6805" xr:uid="{00000000-0005-0000-0000-00009A5A0000}"/>
    <cellStyle name="Millares 10 3 4 2 2" xfId="14430" xr:uid="{00000000-0005-0000-0000-00009B5A0000}"/>
    <cellStyle name="Millares 10 3 4 2 2 2" xfId="29674" xr:uid="{00000000-0005-0000-0000-00009C5A0000}"/>
    <cellStyle name="Millares 10 3 4 2 2 2 2" xfId="33504" xr:uid="{00000000-0005-0000-0000-00009D5A0000}"/>
    <cellStyle name="Millares 10 3 4 2 2 2 3" xfId="36368" xr:uid="{00000000-0005-0000-0000-00009E5A0000}"/>
    <cellStyle name="Millares 10 3 4 2 2 3" xfId="32082" xr:uid="{00000000-0005-0000-0000-00009F5A0000}"/>
    <cellStyle name="Millares 10 3 4 2 2 4" xfId="34946" xr:uid="{00000000-0005-0000-0000-0000A05A0000}"/>
    <cellStyle name="Millares 10 3 4 2 3" xfId="22052" xr:uid="{00000000-0005-0000-0000-0000A15A0000}"/>
    <cellStyle name="Millares 10 3 4 2 3 2" xfId="32793" xr:uid="{00000000-0005-0000-0000-0000A25A0000}"/>
    <cellStyle name="Millares 10 3 4 2 3 3" xfId="35657" xr:uid="{00000000-0005-0000-0000-0000A35A0000}"/>
    <cellStyle name="Millares 10 3 4 2 4" xfId="31371" xr:uid="{00000000-0005-0000-0000-0000A45A0000}"/>
    <cellStyle name="Millares 10 3 4 2 5" xfId="34235" xr:uid="{00000000-0005-0000-0000-0000A55A0000}"/>
    <cellStyle name="Millares 10 3 4 3" xfId="2462" xr:uid="{00000000-0005-0000-0000-0000A65A0000}"/>
    <cellStyle name="Millares 10 3 4 3 2" xfId="10105" xr:uid="{00000000-0005-0000-0000-0000A75A0000}"/>
    <cellStyle name="Millares 10 3 4 3 2 2" xfId="25350" xr:uid="{00000000-0005-0000-0000-0000A85A0000}"/>
    <cellStyle name="Millares 10 3 4 3 2 2 2" xfId="33112" xr:uid="{00000000-0005-0000-0000-0000A95A0000}"/>
    <cellStyle name="Millares 10 3 4 3 2 2 3" xfId="35976" xr:uid="{00000000-0005-0000-0000-0000AA5A0000}"/>
    <cellStyle name="Millares 10 3 4 3 2 3" xfId="31690" xr:uid="{00000000-0005-0000-0000-0000AB5A0000}"/>
    <cellStyle name="Millares 10 3 4 3 2 4" xfId="34554" xr:uid="{00000000-0005-0000-0000-0000AC5A0000}"/>
    <cellStyle name="Millares 10 3 4 3 3" xfId="17728" xr:uid="{00000000-0005-0000-0000-0000AD5A0000}"/>
    <cellStyle name="Millares 10 3 4 3 3 2" xfId="32401" xr:uid="{00000000-0005-0000-0000-0000AE5A0000}"/>
    <cellStyle name="Millares 10 3 4 3 3 3" xfId="35265" xr:uid="{00000000-0005-0000-0000-0000AF5A0000}"/>
    <cellStyle name="Millares 10 3 4 3 4" xfId="30978" xr:uid="{00000000-0005-0000-0000-0000B05A0000}"/>
    <cellStyle name="Millares 10 3 4 3 5" xfId="33842" xr:uid="{00000000-0005-0000-0000-0000B15A0000}"/>
    <cellStyle name="Millares 10 3 4 4" xfId="8970" xr:uid="{00000000-0005-0000-0000-0000B25A0000}"/>
    <cellStyle name="Millares 10 3 4 4 2" xfId="24215" xr:uid="{00000000-0005-0000-0000-0000B35A0000}"/>
    <cellStyle name="Millares 10 3 4 4 2 2" xfId="32990" xr:uid="{00000000-0005-0000-0000-0000B45A0000}"/>
    <cellStyle name="Millares 10 3 4 4 2 3" xfId="35854" xr:uid="{00000000-0005-0000-0000-0000B55A0000}"/>
    <cellStyle name="Millares 10 3 4 4 3" xfId="31568" xr:uid="{00000000-0005-0000-0000-0000B65A0000}"/>
    <cellStyle name="Millares 10 3 4 4 4" xfId="34432" xr:uid="{00000000-0005-0000-0000-0000B75A0000}"/>
    <cellStyle name="Millares 10 3 4 5" xfId="16593" xr:uid="{00000000-0005-0000-0000-0000B85A0000}"/>
    <cellStyle name="Millares 10 3 4 5 2" xfId="32279" xr:uid="{00000000-0005-0000-0000-0000B95A0000}"/>
    <cellStyle name="Millares 10 3 4 5 3" xfId="35143" xr:uid="{00000000-0005-0000-0000-0000BA5A0000}"/>
    <cellStyle name="Millares 10 3 4 6" xfId="30855" xr:uid="{00000000-0005-0000-0000-0000BB5A0000}"/>
    <cellStyle name="Millares 10 3 4 7" xfId="33719" xr:uid="{00000000-0005-0000-0000-0000BC5A0000}"/>
    <cellStyle name="Millares 10 3 5" xfId="3548" xr:uid="{00000000-0005-0000-0000-0000BD5A0000}"/>
    <cellStyle name="Millares 10 3 5 2" xfId="11186" xr:uid="{00000000-0005-0000-0000-0000BE5A0000}"/>
    <cellStyle name="Millares 10 3 5 2 2" xfId="26431" xr:uid="{00000000-0005-0000-0000-0000BF5A0000}"/>
    <cellStyle name="Millares 10 3 5 2 2 2" xfId="33210" xr:uid="{00000000-0005-0000-0000-0000C05A0000}"/>
    <cellStyle name="Millares 10 3 5 2 2 3" xfId="36074" xr:uid="{00000000-0005-0000-0000-0000C15A0000}"/>
    <cellStyle name="Millares 10 3 5 2 3" xfId="31788" xr:uid="{00000000-0005-0000-0000-0000C25A0000}"/>
    <cellStyle name="Millares 10 3 5 2 4" xfId="34652" xr:uid="{00000000-0005-0000-0000-0000C35A0000}"/>
    <cellStyle name="Millares 10 3 5 3" xfId="18809" xr:uid="{00000000-0005-0000-0000-0000C45A0000}"/>
    <cellStyle name="Millares 10 3 5 3 2" xfId="32499" xr:uid="{00000000-0005-0000-0000-0000C55A0000}"/>
    <cellStyle name="Millares 10 3 5 3 3" xfId="35363" xr:uid="{00000000-0005-0000-0000-0000C65A0000}"/>
    <cellStyle name="Millares 10 3 5 4" xfId="31077" xr:uid="{00000000-0005-0000-0000-0000C75A0000}"/>
    <cellStyle name="Millares 10 3 5 5" xfId="33941" xr:uid="{00000000-0005-0000-0000-0000C85A0000}"/>
    <cellStyle name="Millares 10 3 6" xfId="4634" xr:uid="{00000000-0005-0000-0000-0000C95A0000}"/>
    <cellStyle name="Millares 10 3 6 2" xfId="12267" xr:uid="{00000000-0005-0000-0000-0000CA5A0000}"/>
    <cellStyle name="Millares 10 3 6 2 2" xfId="27512" xr:uid="{00000000-0005-0000-0000-0000CB5A0000}"/>
    <cellStyle name="Millares 10 3 6 2 2 2" xfId="33308" xr:uid="{00000000-0005-0000-0000-0000CC5A0000}"/>
    <cellStyle name="Millares 10 3 6 2 2 3" xfId="36172" xr:uid="{00000000-0005-0000-0000-0000CD5A0000}"/>
    <cellStyle name="Millares 10 3 6 2 3" xfId="31886" xr:uid="{00000000-0005-0000-0000-0000CE5A0000}"/>
    <cellStyle name="Millares 10 3 6 2 4" xfId="34750" xr:uid="{00000000-0005-0000-0000-0000CF5A0000}"/>
    <cellStyle name="Millares 10 3 6 3" xfId="19890" xr:uid="{00000000-0005-0000-0000-0000D05A0000}"/>
    <cellStyle name="Millares 10 3 6 3 2" xfId="32597" xr:uid="{00000000-0005-0000-0000-0000D15A0000}"/>
    <cellStyle name="Millares 10 3 6 3 3" xfId="35461" xr:uid="{00000000-0005-0000-0000-0000D25A0000}"/>
    <cellStyle name="Millares 10 3 6 4" xfId="31175" xr:uid="{00000000-0005-0000-0000-0000D35A0000}"/>
    <cellStyle name="Millares 10 3 6 5" xfId="34039" xr:uid="{00000000-0005-0000-0000-0000D45A0000}"/>
    <cellStyle name="Millares 10 3 7" xfId="5724" xr:uid="{00000000-0005-0000-0000-0000D55A0000}"/>
    <cellStyle name="Millares 10 3 7 2" xfId="13349" xr:uid="{00000000-0005-0000-0000-0000D65A0000}"/>
    <cellStyle name="Millares 10 3 7 2 2" xfId="28593" xr:uid="{00000000-0005-0000-0000-0000D75A0000}"/>
    <cellStyle name="Millares 10 3 7 2 2 2" xfId="33406" xr:uid="{00000000-0005-0000-0000-0000D85A0000}"/>
    <cellStyle name="Millares 10 3 7 2 2 3" xfId="36270" xr:uid="{00000000-0005-0000-0000-0000D95A0000}"/>
    <cellStyle name="Millares 10 3 7 2 3" xfId="31984" xr:uid="{00000000-0005-0000-0000-0000DA5A0000}"/>
    <cellStyle name="Millares 10 3 7 2 4" xfId="34848" xr:uid="{00000000-0005-0000-0000-0000DB5A0000}"/>
    <cellStyle name="Millares 10 3 7 3" xfId="20971" xr:uid="{00000000-0005-0000-0000-0000DC5A0000}"/>
    <cellStyle name="Millares 10 3 7 3 2" xfId="32695" xr:uid="{00000000-0005-0000-0000-0000DD5A0000}"/>
    <cellStyle name="Millares 10 3 7 3 3" xfId="35559" xr:uid="{00000000-0005-0000-0000-0000DE5A0000}"/>
    <cellStyle name="Millares 10 3 7 4" xfId="31273" xr:uid="{00000000-0005-0000-0000-0000DF5A0000}"/>
    <cellStyle name="Millares 10 3 7 5" xfId="34137" xr:uid="{00000000-0005-0000-0000-0000E05A0000}"/>
    <cellStyle name="Millares 10 3 8" xfId="2406" xr:uid="{00000000-0005-0000-0000-0000E15A0000}"/>
    <cellStyle name="Millares 10 3 8 2" xfId="10052" xr:uid="{00000000-0005-0000-0000-0000E25A0000}"/>
    <cellStyle name="Millares 10 3 8 2 2" xfId="25297" xr:uid="{00000000-0005-0000-0000-0000E35A0000}"/>
    <cellStyle name="Millares 10 3 8 2 2 2" xfId="33088" xr:uid="{00000000-0005-0000-0000-0000E45A0000}"/>
    <cellStyle name="Millares 10 3 8 2 2 3" xfId="35952" xr:uid="{00000000-0005-0000-0000-0000E55A0000}"/>
    <cellStyle name="Millares 10 3 8 2 3" xfId="31666" xr:uid="{00000000-0005-0000-0000-0000E65A0000}"/>
    <cellStyle name="Millares 10 3 8 2 4" xfId="34530" xr:uid="{00000000-0005-0000-0000-0000E75A0000}"/>
    <cellStyle name="Millares 10 3 8 3" xfId="17675" xr:uid="{00000000-0005-0000-0000-0000E85A0000}"/>
    <cellStyle name="Millares 10 3 8 3 2" xfId="32377" xr:uid="{00000000-0005-0000-0000-0000E95A0000}"/>
    <cellStyle name="Millares 10 3 8 3 3" xfId="35241" xr:uid="{00000000-0005-0000-0000-0000EA5A0000}"/>
    <cellStyle name="Millares 10 3 8 4" xfId="30954" xr:uid="{00000000-0005-0000-0000-0000EB5A0000}"/>
    <cellStyle name="Millares 10 3 8 5" xfId="33818" xr:uid="{00000000-0005-0000-0000-0000EC5A0000}"/>
    <cellStyle name="Millares 10 3 9" xfId="7889" xr:uid="{00000000-0005-0000-0000-0000ED5A0000}"/>
    <cellStyle name="Millares 10 3 9 2" xfId="23134" xr:uid="{00000000-0005-0000-0000-0000EE5A0000}"/>
    <cellStyle name="Millares 10 3 9 2 2" xfId="32892" xr:uid="{00000000-0005-0000-0000-0000EF5A0000}"/>
    <cellStyle name="Millares 10 3 9 2 3" xfId="35756" xr:uid="{00000000-0005-0000-0000-0000F05A0000}"/>
    <cellStyle name="Millares 10 3 9 3" xfId="31470" xr:uid="{00000000-0005-0000-0000-0000F15A0000}"/>
    <cellStyle name="Millares 10 3 9 4" xfId="34334" xr:uid="{00000000-0005-0000-0000-0000F25A0000}"/>
    <cellStyle name="Millares 10 4" xfId="529" xr:uid="{00000000-0005-0000-0000-0000F35A0000}"/>
    <cellStyle name="Millares 10 4 10" xfId="33617" xr:uid="{00000000-0005-0000-0000-0000F45A0000}"/>
    <cellStyle name="Millares 10 4 2" xfId="1199" xr:uid="{00000000-0005-0000-0000-0000F55A0000}"/>
    <cellStyle name="Millares 10 4 2 2" xfId="2281" xr:uid="{00000000-0005-0000-0000-0000F65A0000}"/>
    <cellStyle name="Millares 10 4 2 2 2" xfId="7764" xr:uid="{00000000-0005-0000-0000-0000F75A0000}"/>
    <cellStyle name="Millares 10 4 2 2 2 2" xfId="15389" xr:uid="{00000000-0005-0000-0000-0000F85A0000}"/>
    <cellStyle name="Millares 10 4 2 2 2 2 2" xfId="30633" xr:uid="{00000000-0005-0000-0000-0000F95A0000}"/>
    <cellStyle name="Millares 10 4 2 2 2 2 2 2" xfId="33566" xr:uid="{00000000-0005-0000-0000-0000FA5A0000}"/>
    <cellStyle name="Millares 10 4 2 2 2 2 2 3" xfId="36430" xr:uid="{00000000-0005-0000-0000-0000FB5A0000}"/>
    <cellStyle name="Millares 10 4 2 2 2 2 3" xfId="32144" xr:uid="{00000000-0005-0000-0000-0000FC5A0000}"/>
    <cellStyle name="Millares 10 4 2 2 2 2 4" xfId="35008" xr:uid="{00000000-0005-0000-0000-0000FD5A0000}"/>
    <cellStyle name="Millares 10 4 2 2 2 3" xfId="23011" xr:uid="{00000000-0005-0000-0000-0000FE5A0000}"/>
    <cellStyle name="Millares 10 4 2 2 2 3 2" xfId="32855" xr:uid="{00000000-0005-0000-0000-0000FF5A0000}"/>
    <cellStyle name="Millares 10 4 2 2 2 3 3" xfId="35719" xr:uid="{00000000-0005-0000-0000-0000005B0000}"/>
    <cellStyle name="Millares 10 4 2 2 2 4" xfId="31433" xr:uid="{00000000-0005-0000-0000-0000015B0000}"/>
    <cellStyle name="Millares 10 4 2 2 2 5" xfId="34297" xr:uid="{00000000-0005-0000-0000-0000025B0000}"/>
    <cellStyle name="Millares 10 4 2 2 3" xfId="4507" xr:uid="{00000000-0005-0000-0000-0000035B0000}"/>
    <cellStyle name="Millares 10 4 2 2 3 2" xfId="12145" xr:uid="{00000000-0005-0000-0000-0000045B0000}"/>
    <cellStyle name="Millares 10 4 2 2 3 2 2" xfId="27390" xr:uid="{00000000-0005-0000-0000-0000055B0000}"/>
    <cellStyle name="Millares 10 4 2 2 3 2 2 2" xfId="33272" xr:uid="{00000000-0005-0000-0000-0000065B0000}"/>
    <cellStyle name="Millares 10 4 2 2 3 2 2 3" xfId="36136" xr:uid="{00000000-0005-0000-0000-0000075B0000}"/>
    <cellStyle name="Millares 10 4 2 2 3 2 3" xfId="31850" xr:uid="{00000000-0005-0000-0000-0000085B0000}"/>
    <cellStyle name="Millares 10 4 2 2 3 2 4" xfId="34714" xr:uid="{00000000-0005-0000-0000-0000095B0000}"/>
    <cellStyle name="Millares 10 4 2 2 3 3" xfId="19768" xr:uid="{00000000-0005-0000-0000-00000A5B0000}"/>
    <cellStyle name="Millares 10 4 2 2 3 3 2" xfId="32561" xr:uid="{00000000-0005-0000-0000-00000B5B0000}"/>
    <cellStyle name="Millares 10 4 2 2 3 3 3" xfId="35425" xr:uid="{00000000-0005-0000-0000-00000C5B0000}"/>
    <cellStyle name="Millares 10 4 2 2 3 4" xfId="31139" xr:uid="{00000000-0005-0000-0000-00000D5B0000}"/>
    <cellStyle name="Millares 10 4 2 2 3 5" xfId="34003" xr:uid="{00000000-0005-0000-0000-00000E5B0000}"/>
    <cellStyle name="Millares 10 4 2 2 4" xfId="9929" xr:uid="{00000000-0005-0000-0000-00000F5B0000}"/>
    <cellStyle name="Millares 10 4 2 2 4 2" xfId="25174" xr:uid="{00000000-0005-0000-0000-0000105B0000}"/>
    <cellStyle name="Millares 10 4 2 2 4 2 2" xfId="33052" xr:uid="{00000000-0005-0000-0000-0000115B0000}"/>
    <cellStyle name="Millares 10 4 2 2 4 2 3" xfId="35916" xr:uid="{00000000-0005-0000-0000-0000125B0000}"/>
    <cellStyle name="Millares 10 4 2 2 4 3" xfId="31630" xr:uid="{00000000-0005-0000-0000-0000135B0000}"/>
    <cellStyle name="Millares 10 4 2 2 4 4" xfId="34494" xr:uid="{00000000-0005-0000-0000-0000145B0000}"/>
    <cellStyle name="Millares 10 4 2 2 5" xfId="17552" xr:uid="{00000000-0005-0000-0000-0000155B0000}"/>
    <cellStyle name="Millares 10 4 2 2 5 2" xfId="32341" xr:uid="{00000000-0005-0000-0000-0000165B0000}"/>
    <cellStyle name="Millares 10 4 2 2 5 3" xfId="35205" xr:uid="{00000000-0005-0000-0000-0000175B0000}"/>
    <cellStyle name="Millares 10 4 2 2 6" xfId="30917" xr:uid="{00000000-0005-0000-0000-0000185B0000}"/>
    <cellStyle name="Millares 10 4 2 2 7" xfId="33781" xr:uid="{00000000-0005-0000-0000-0000195B0000}"/>
    <cellStyle name="Millares 10 4 2 3" xfId="5593" xr:uid="{00000000-0005-0000-0000-00001A5B0000}"/>
    <cellStyle name="Millares 10 4 2 3 2" xfId="13226" xr:uid="{00000000-0005-0000-0000-00001B5B0000}"/>
    <cellStyle name="Millares 10 4 2 3 2 2" xfId="28471" xr:uid="{00000000-0005-0000-0000-00001C5B0000}"/>
    <cellStyle name="Millares 10 4 2 3 2 2 2" xfId="33370" xr:uid="{00000000-0005-0000-0000-00001D5B0000}"/>
    <cellStyle name="Millares 10 4 2 3 2 2 3" xfId="36234" xr:uid="{00000000-0005-0000-0000-00001E5B0000}"/>
    <cellStyle name="Millares 10 4 2 3 2 3" xfId="31948" xr:uid="{00000000-0005-0000-0000-00001F5B0000}"/>
    <cellStyle name="Millares 10 4 2 3 2 4" xfId="34812" xr:uid="{00000000-0005-0000-0000-0000205B0000}"/>
    <cellStyle name="Millares 10 4 2 3 3" xfId="20849" xr:uid="{00000000-0005-0000-0000-0000215B0000}"/>
    <cellStyle name="Millares 10 4 2 3 3 2" xfId="32659" xr:uid="{00000000-0005-0000-0000-0000225B0000}"/>
    <cellStyle name="Millares 10 4 2 3 3 3" xfId="35523" xr:uid="{00000000-0005-0000-0000-0000235B0000}"/>
    <cellStyle name="Millares 10 4 2 3 4" xfId="31237" xr:uid="{00000000-0005-0000-0000-0000245B0000}"/>
    <cellStyle name="Millares 10 4 2 3 5" xfId="34101" xr:uid="{00000000-0005-0000-0000-0000255B0000}"/>
    <cellStyle name="Millares 10 4 2 4" xfId="6683" xr:uid="{00000000-0005-0000-0000-0000265B0000}"/>
    <cellStyle name="Millares 10 4 2 4 2" xfId="14308" xr:uid="{00000000-0005-0000-0000-0000275B0000}"/>
    <cellStyle name="Millares 10 4 2 4 2 2" xfId="29552" xr:uid="{00000000-0005-0000-0000-0000285B0000}"/>
    <cellStyle name="Millares 10 4 2 4 2 2 2" xfId="33468" xr:uid="{00000000-0005-0000-0000-0000295B0000}"/>
    <cellStyle name="Millares 10 4 2 4 2 2 3" xfId="36332" xr:uid="{00000000-0005-0000-0000-00002A5B0000}"/>
    <cellStyle name="Millares 10 4 2 4 2 3" xfId="32046" xr:uid="{00000000-0005-0000-0000-00002B5B0000}"/>
    <cellStyle name="Millares 10 4 2 4 2 4" xfId="34910" xr:uid="{00000000-0005-0000-0000-00002C5B0000}"/>
    <cellStyle name="Millares 10 4 2 4 3" xfId="21930" xr:uid="{00000000-0005-0000-0000-00002D5B0000}"/>
    <cellStyle name="Millares 10 4 2 4 3 2" xfId="32757" xr:uid="{00000000-0005-0000-0000-00002E5B0000}"/>
    <cellStyle name="Millares 10 4 2 4 3 3" xfId="35621" xr:uid="{00000000-0005-0000-0000-00002F5B0000}"/>
    <cellStyle name="Millares 10 4 2 4 4" xfId="31335" xr:uid="{00000000-0005-0000-0000-0000305B0000}"/>
    <cellStyle name="Millares 10 4 2 4 5" xfId="34199" xr:uid="{00000000-0005-0000-0000-0000315B0000}"/>
    <cellStyle name="Millares 10 4 2 5" xfId="3422" xr:uid="{00000000-0005-0000-0000-0000325B0000}"/>
    <cellStyle name="Millares 10 4 2 5 2" xfId="11064" xr:uid="{00000000-0005-0000-0000-0000335B0000}"/>
    <cellStyle name="Millares 10 4 2 5 2 2" xfId="26309" xr:uid="{00000000-0005-0000-0000-0000345B0000}"/>
    <cellStyle name="Millares 10 4 2 5 2 2 2" xfId="33174" xr:uid="{00000000-0005-0000-0000-0000355B0000}"/>
    <cellStyle name="Millares 10 4 2 5 2 2 3" xfId="36038" xr:uid="{00000000-0005-0000-0000-0000365B0000}"/>
    <cellStyle name="Millares 10 4 2 5 2 3" xfId="31752" xr:uid="{00000000-0005-0000-0000-0000375B0000}"/>
    <cellStyle name="Millares 10 4 2 5 2 4" xfId="34616" xr:uid="{00000000-0005-0000-0000-0000385B0000}"/>
    <cellStyle name="Millares 10 4 2 5 3" xfId="18687" xr:uid="{00000000-0005-0000-0000-0000395B0000}"/>
    <cellStyle name="Millares 10 4 2 5 3 2" xfId="32463" xr:uid="{00000000-0005-0000-0000-00003A5B0000}"/>
    <cellStyle name="Millares 10 4 2 5 3 3" xfId="35327" xr:uid="{00000000-0005-0000-0000-00003B5B0000}"/>
    <cellStyle name="Millares 10 4 2 5 4" xfId="31041" xr:uid="{00000000-0005-0000-0000-00003C5B0000}"/>
    <cellStyle name="Millares 10 4 2 5 5" xfId="33905" xr:uid="{00000000-0005-0000-0000-00003D5B0000}"/>
    <cellStyle name="Millares 10 4 2 6" xfId="8848" xr:uid="{00000000-0005-0000-0000-00003E5B0000}"/>
    <cellStyle name="Millares 10 4 2 6 2" xfId="24093" xr:uid="{00000000-0005-0000-0000-00003F5B0000}"/>
    <cellStyle name="Millares 10 4 2 6 2 2" xfId="32954" xr:uid="{00000000-0005-0000-0000-0000405B0000}"/>
    <cellStyle name="Millares 10 4 2 6 2 3" xfId="35818" xr:uid="{00000000-0005-0000-0000-0000415B0000}"/>
    <cellStyle name="Millares 10 4 2 6 3" xfId="31532" xr:uid="{00000000-0005-0000-0000-0000425B0000}"/>
    <cellStyle name="Millares 10 4 2 6 4" xfId="34396" xr:uid="{00000000-0005-0000-0000-0000435B0000}"/>
    <cellStyle name="Millares 10 4 2 7" xfId="16471" xr:uid="{00000000-0005-0000-0000-0000445B0000}"/>
    <cellStyle name="Millares 10 4 2 7 2" xfId="32243" xr:uid="{00000000-0005-0000-0000-0000455B0000}"/>
    <cellStyle name="Millares 10 4 2 7 3" xfId="35107" xr:uid="{00000000-0005-0000-0000-0000465B0000}"/>
    <cellStyle name="Millares 10 4 2 8" xfId="30819" xr:uid="{00000000-0005-0000-0000-0000475B0000}"/>
    <cellStyle name="Millares 10 4 2 9" xfId="33683" xr:uid="{00000000-0005-0000-0000-0000485B0000}"/>
    <cellStyle name="Millares 10 4 3" xfId="1739" xr:uid="{00000000-0005-0000-0000-0000495B0000}"/>
    <cellStyle name="Millares 10 4 3 2" xfId="7223" xr:uid="{00000000-0005-0000-0000-00004A5B0000}"/>
    <cellStyle name="Millares 10 4 3 2 2" xfId="14848" xr:uid="{00000000-0005-0000-0000-00004B5B0000}"/>
    <cellStyle name="Millares 10 4 3 2 2 2" xfId="30092" xr:uid="{00000000-0005-0000-0000-00004C5B0000}"/>
    <cellStyle name="Millares 10 4 3 2 2 2 2" xfId="33517" xr:uid="{00000000-0005-0000-0000-00004D5B0000}"/>
    <cellStyle name="Millares 10 4 3 2 2 2 3" xfId="36381" xr:uid="{00000000-0005-0000-0000-00004E5B0000}"/>
    <cellStyle name="Millares 10 4 3 2 2 3" xfId="32095" xr:uid="{00000000-0005-0000-0000-00004F5B0000}"/>
    <cellStyle name="Millares 10 4 3 2 2 4" xfId="34959" xr:uid="{00000000-0005-0000-0000-0000505B0000}"/>
    <cellStyle name="Millares 10 4 3 2 3" xfId="22470" xr:uid="{00000000-0005-0000-0000-0000515B0000}"/>
    <cellStyle name="Millares 10 4 3 2 3 2" xfId="32806" xr:uid="{00000000-0005-0000-0000-0000525B0000}"/>
    <cellStyle name="Millares 10 4 3 2 3 3" xfId="35670" xr:uid="{00000000-0005-0000-0000-0000535B0000}"/>
    <cellStyle name="Millares 10 4 3 2 4" xfId="31384" xr:uid="{00000000-0005-0000-0000-0000545B0000}"/>
    <cellStyle name="Millares 10 4 3 2 5" xfId="34248" xr:uid="{00000000-0005-0000-0000-0000555B0000}"/>
    <cellStyle name="Millares 10 4 3 3" xfId="3966" xr:uid="{00000000-0005-0000-0000-0000565B0000}"/>
    <cellStyle name="Millares 10 4 3 3 2" xfId="11604" xr:uid="{00000000-0005-0000-0000-0000575B0000}"/>
    <cellStyle name="Millares 10 4 3 3 2 2" xfId="26849" xr:uid="{00000000-0005-0000-0000-0000585B0000}"/>
    <cellStyle name="Millares 10 4 3 3 2 2 2" xfId="33223" xr:uid="{00000000-0005-0000-0000-0000595B0000}"/>
    <cellStyle name="Millares 10 4 3 3 2 2 3" xfId="36087" xr:uid="{00000000-0005-0000-0000-00005A5B0000}"/>
    <cellStyle name="Millares 10 4 3 3 2 3" xfId="31801" xr:uid="{00000000-0005-0000-0000-00005B5B0000}"/>
    <cellStyle name="Millares 10 4 3 3 2 4" xfId="34665" xr:uid="{00000000-0005-0000-0000-00005C5B0000}"/>
    <cellStyle name="Millares 10 4 3 3 3" xfId="19227" xr:uid="{00000000-0005-0000-0000-00005D5B0000}"/>
    <cellStyle name="Millares 10 4 3 3 3 2" xfId="32512" xr:uid="{00000000-0005-0000-0000-00005E5B0000}"/>
    <cellStyle name="Millares 10 4 3 3 3 3" xfId="35376" xr:uid="{00000000-0005-0000-0000-00005F5B0000}"/>
    <cellStyle name="Millares 10 4 3 3 4" xfId="31090" xr:uid="{00000000-0005-0000-0000-0000605B0000}"/>
    <cellStyle name="Millares 10 4 3 3 5" xfId="33954" xr:uid="{00000000-0005-0000-0000-0000615B0000}"/>
    <cellStyle name="Millares 10 4 3 4" xfId="9388" xr:uid="{00000000-0005-0000-0000-0000625B0000}"/>
    <cellStyle name="Millares 10 4 3 4 2" xfId="24633" xr:uid="{00000000-0005-0000-0000-0000635B0000}"/>
    <cellStyle name="Millares 10 4 3 4 2 2" xfId="33003" xr:uid="{00000000-0005-0000-0000-0000645B0000}"/>
    <cellStyle name="Millares 10 4 3 4 2 3" xfId="35867" xr:uid="{00000000-0005-0000-0000-0000655B0000}"/>
    <cellStyle name="Millares 10 4 3 4 3" xfId="31581" xr:uid="{00000000-0005-0000-0000-0000665B0000}"/>
    <cellStyle name="Millares 10 4 3 4 4" xfId="34445" xr:uid="{00000000-0005-0000-0000-0000675B0000}"/>
    <cellStyle name="Millares 10 4 3 5" xfId="17011" xr:uid="{00000000-0005-0000-0000-0000685B0000}"/>
    <cellStyle name="Millares 10 4 3 5 2" xfId="32292" xr:uid="{00000000-0005-0000-0000-0000695B0000}"/>
    <cellStyle name="Millares 10 4 3 5 3" xfId="35156" xr:uid="{00000000-0005-0000-0000-00006A5B0000}"/>
    <cellStyle name="Millares 10 4 3 6" xfId="30868" xr:uid="{00000000-0005-0000-0000-00006B5B0000}"/>
    <cellStyle name="Millares 10 4 3 7" xfId="33732" xr:uid="{00000000-0005-0000-0000-00006C5B0000}"/>
    <cellStyle name="Millares 10 4 4" xfId="5052" xr:uid="{00000000-0005-0000-0000-00006D5B0000}"/>
    <cellStyle name="Millares 10 4 4 2" xfId="12685" xr:uid="{00000000-0005-0000-0000-00006E5B0000}"/>
    <cellStyle name="Millares 10 4 4 2 2" xfId="27930" xr:uid="{00000000-0005-0000-0000-00006F5B0000}"/>
    <cellStyle name="Millares 10 4 4 2 2 2" xfId="33321" xr:uid="{00000000-0005-0000-0000-0000705B0000}"/>
    <cellStyle name="Millares 10 4 4 2 2 3" xfId="36185" xr:uid="{00000000-0005-0000-0000-0000715B0000}"/>
    <cellStyle name="Millares 10 4 4 2 3" xfId="31899" xr:uid="{00000000-0005-0000-0000-0000725B0000}"/>
    <cellStyle name="Millares 10 4 4 2 4" xfId="34763" xr:uid="{00000000-0005-0000-0000-0000735B0000}"/>
    <cellStyle name="Millares 10 4 4 3" xfId="20308" xr:uid="{00000000-0005-0000-0000-0000745B0000}"/>
    <cellStyle name="Millares 10 4 4 3 2" xfId="32610" xr:uid="{00000000-0005-0000-0000-0000755B0000}"/>
    <cellStyle name="Millares 10 4 4 3 3" xfId="35474" xr:uid="{00000000-0005-0000-0000-0000765B0000}"/>
    <cellStyle name="Millares 10 4 4 4" xfId="31188" xr:uid="{00000000-0005-0000-0000-0000775B0000}"/>
    <cellStyle name="Millares 10 4 4 5" xfId="34052" xr:uid="{00000000-0005-0000-0000-0000785B0000}"/>
    <cellStyle name="Millares 10 4 5" xfId="6142" xr:uid="{00000000-0005-0000-0000-0000795B0000}"/>
    <cellStyle name="Millares 10 4 5 2" xfId="13767" xr:uid="{00000000-0005-0000-0000-00007A5B0000}"/>
    <cellStyle name="Millares 10 4 5 2 2" xfId="29011" xr:uid="{00000000-0005-0000-0000-00007B5B0000}"/>
    <cellStyle name="Millares 10 4 5 2 2 2" xfId="33419" xr:uid="{00000000-0005-0000-0000-00007C5B0000}"/>
    <cellStyle name="Millares 10 4 5 2 2 3" xfId="36283" xr:uid="{00000000-0005-0000-0000-00007D5B0000}"/>
    <cellStyle name="Millares 10 4 5 2 3" xfId="31997" xr:uid="{00000000-0005-0000-0000-00007E5B0000}"/>
    <cellStyle name="Millares 10 4 5 2 4" xfId="34861" xr:uid="{00000000-0005-0000-0000-00007F5B0000}"/>
    <cellStyle name="Millares 10 4 5 3" xfId="21389" xr:uid="{00000000-0005-0000-0000-0000805B0000}"/>
    <cellStyle name="Millares 10 4 5 3 2" xfId="32708" xr:uid="{00000000-0005-0000-0000-0000815B0000}"/>
    <cellStyle name="Millares 10 4 5 3 3" xfId="35572" xr:uid="{00000000-0005-0000-0000-0000825B0000}"/>
    <cellStyle name="Millares 10 4 5 4" xfId="31286" xr:uid="{00000000-0005-0000-0000-0000835B0000}"/>
    <cellStyle name="Millares 10 4 5 5" xfId="34150" xr:uid="{00000000-0005-0000-0000-0000845B0000}"/>
    <cellStyle name="Millares 10 4 6" xfId="2880" xr:uid="{00000000-0005-0000-0000-0000855B0000}"/>
    <cellStyle name="Millares 10 4 6 2" xfId="10523" xr:uid="{00000000-0005-0000-0000-0000865B0000}"/>
    <cellStyle name="Millares 10 4 6 2 2" xfId="25768" xr:uid="{00000000-0005-0000-0000-0000875B0000}"/>
    <cellStyle name="Millares 10 4 6 2 2 2" xfId="33125" xr:uid="{00000000-0005-0000-0000-0000885B0000}"/>
    <cellStyle name="Millares 10 4 6 2 2 3" xfId="35989" xr:uid="{00000000-0005-0000-0000-0000895B0000}"/>
    <cellStyle name="Millares 10 4 6 2 3" xfId="31703" xr:uid="{00000000-0005-0000-0000-00008A5B0000}"/>
    <cellStyle name="Millares 10 4 6 2 4" xfId="34567" xr:uid="{00000000-0005-0000-0000-00008B5B0000}"/>
    <cellStyle name="Millares 10 4 6 3" xfId="18146" xr:uid="{00000000-0005-0000-0000-00008C5B0000}"/>
    <cellStyle name="Millares 10 4 6 3 2" xfId="32414" xr:uid="{00000000-0005-0000-0000-00008D5B0000}"/>
    <cellStyle name="Millares 10 4 6 3 3" xfId="35278" xr:uid="{00000000-0005-0000-0000-00008E5B0000}"/>
    <cellStyle name="Millares 10 4 6 4" xfId="30991" xr:uid="{00000000-0005-0000-0000-00008F5B0000}"/>
    <cellStyle name="Millares 10 4 6 5" xfId="33855" xr:uid="{00000000-0005-0000-0000-0000905B0000}"/>
    <cellStyle name="Millares 10 4 7" xfId="8307" xr:uid="{00000000-0005-0000-0000-0000915B0000}"/>
    <cellStyle name="Millares 10 4 7 2" xfId="23552" xr:uid="{00000000-0005-0000-0000-0000925B0000}"/>
    <cellStyle name="Millares 10 4 7 2 2" xfId="32905" xr:uid="{00000000-0005-0000-0000-0000935B0000}"/>
    <cellStyle name="Millares 10 4 7 2 3" xfId="35769" xr:uid="{00000000-0005-0000-0000-0000945B0000}"/>
    <cellStyle name="Millares 10 4 7 3" xfId="31483" xr:uid="{00000000-0005-0000-0000-0000955B0000}"/>
    <cellStyle name="Millares 10 4 7 4" xfId="34347" xr:uid="{00000000-0005-0000-0000-0000965B0000}"/>
    <cellStyle name="Millares 10 4 8" xfId="15931" xr:uid="{00000000-0005-0000-0000-0000975B0000}"/>
    <cellStyle name="Millares 10 4 8 2" xfId="32194" xr:uid="{00000000-0005-0000-0000-0000985B0000}"/>
    <cellStyle name="Millares 10 4 8 3" xfId="35058" xr:uid="{00000000-0005-0000-0000-0000995B0000}"/>
    <cellStyle name="Millares 10 4 9" xfId="30753" xr:uid="{00000000-0005-0000-0000-00009A5B0000}"/>
    <cellStyle name="Millares 10 5" xfId="754" xr:uid="{00000000-0005-0000-0000-00009B5B0000}"/>
    <cellStyle name="Millares 10 5 2" xfId="1836" xr:uid="{00000000-0005-0000-0000-00009C5B0000}"/>
    <cellStyle name="Millares 10 5 2 2" xfId="7319" xr:uid="{00000000-0005-0000-0000-00009D5B0000}"/>
    <cellStyle name="Millares 10 5 2 2 2" xfId="14944" xr:uid="{00000000-0005-0000-0000-00009E5B0000}"/>
    <cellStyle name="Millares 10 5 2 2 2 2" xfId="30188" xr:uid="{00000000-0005-0000-0000-00009F5B0000}"/>
    <cellStyle name="Millares 10 5 2 2 2 2 2" xfId="33541" xr:uid="{00000000-0005-0000-0000-0000A05B0000}"/>
    <cellStyle name="Millares 10 5 2 2 2 2 3" xfId="36405" xr:uid="{00000000-0005-0000-0000-0000A15B0000}"/>
    <cellStyle name="Millares 10 5 2 2 2 3" xfId="32119" xr:uid="{00000000-0005-0000-0000-0000A25B0000}"/>
    <cellStyle name="Millares 10 5 2 2 2 4" xfId="34983" xr:uid="{00000000-0005-0000-0000-0000A35B0000}"/>
    <cellStyle name="Millares 10 5 2 2 3" xfId="22566" xr:uid="{00000000-0005-0000-0000-0000A45B0000}"/>
    <cellStyle name="Millares 10 5 2 2 3 2" xfId="32830" xr:uid="{00000000-0005-0000-0000-0000A55B0000}"/>
    <cellStyle name="Millares 10 5 2 2 3 3" xfId="35694" xr:uid="{00000000-0005-0000-0000-0000A65B0000}"/>
    <cellStyle name="Millares 10 5 2 2 4" xfId="31408" xr:uid="{00000000-0005-0000-0000-0000A75B0000}"/>
    <cellStyle name="Millares 10 5 2 2 5" xfId="34272" xr:uid="{00000000-0005-0000-0000-0000A85B0000}"/>
    <cellStyle name="Millares 10 5 2 3" xfId="4062" xr:uid="{00000000-0005-0000-0000-0000A95B0000}"/>
    <cellStyle name="Millares 10 5 2 3 2" xfId="11700" xr:uid="{00000000-0005-0000-0000-0000AA5B0000}"/>
    <cellStyle name="Millares 10 5 2 3 2 2" xfId="26945" xr:uid="{00000000-0005-0000-0000-0000AB5B0000}"/>
    <cellStyle name="Millares 10 5 2 3 2 2 2" xfId="33247" xr:uid="{00000000-0005-0000-0000-0000AC5B0000}"/>
    <cellStyle name="Millares 10 5 2 3 2 2 3" xfId="36111" xr:uid="{00000000-0005-0000-0000-0000AD5B0000}"/>
    <cellStyle name="Millares 10 5 2 3 2 3" xfId="31825" xr:uid="{00000000-0005-0000-0000-0000AE5B0000}"/>
    <cellStyle name="Millares 10 5 2 3 2 4" xfId="34689" xr:uid="{00000000-0005-0000-0000-0000AF5B0000}"/>
    <cellStyle name="Millares 10 5 2 3 3" xfId="19323" xr:uid="{00000000-0005-0000-0000-0000B05B0000}"/>
    <cellStyle name="Millares 10 5 2 3 3 2" xfId="32536" xr:uid="{00000000-0005-0000-0000-0000B15B0000}"/>
    <cellStyle name="Millares 10 5 2 3 3 3" xfId="35400" xr:uid="{00000000-0005-0000-0000-0000B25B0000}"/>
    <cellStyle name="Millares 10 5 2 3 4" xfId="31114" xr:uid="{00000000-0005-0000-0000-0000B35B0000}"/>
    <cellStyle name="Millares 10 5 2 3 5" xfId="33978" xr:uid="{00000000-0005-0000-0000-0000B45B0000}"/>
    <cellStyle name="Millares 10 5 2 4" xfId="9484" xr:uid="{00000000-0005-0000-0000-0000B55B0000}"/>
    <cellStyle name="Millares 10 5 2 4 2" xfId="24729" xr:uid="{00000000-0005-0000-0000-0000B65B0000}"/>
    <cellStyle name="Millares 10 5 2 4 2 2" xfId="33027" xr:uid="{00000000-0005-0000-0000-0000B75B0000}"/>
    <cellStyle name="Millares 10 5 2 4 2 3" xfId="35891" xr:uid="{00000000-0005-0000-0000-0000B85B0000}"/>
    <cellStyle name="Millares 10 5 2 4 3" xfId="31605" xr:uid="{00000000-0005-0000-0000-0000B95B0000}"/>
    <cellStyle name="Millares 10 5 2 4 4" xfId="34469" xr:uid="{00000000-0005-0000-0000-0000BA5B0000}"/>
    <cellStyle name="Millares 10 5 2 5" xfId="17107" xr:uid="{00000000-0005-0000-0000-0000BB5B0000}"/>
    <cellStyle name="Millares 10 5 2 5 2" xfId="32316" xr:uid="{00000000-0005-0000-0000-0000BC5B0000}"/>
    <cellStyle name="Millares 10 5 2 5 3" xfId="35180" xr:uid="{00000000-0005-0000-0000-0000BD5B0000}"/>
    <cellStyle name="Millares 10 5 2 6" xfId="30892" xr:uid="{00000000-0005-0000-0000-0000BE5B0000}"/>
    <cellStyle name="Millares 10 5 2 7" xfId="33756" xr:uid="{00000000-0005-0000-0000-0000BF5B0000}"/>
    <cellStyle name="Millares 10 5 3" xfId="5148" xr:uid="{00000000-0005-0000-0000-0000C05B0000}"/>
    <cellStyle name="Millares 10 5 3 2" xfId="12781" xr:uid="{00000000-0005-0000-0000-0000C15B0000}"/>
    <cellStyle name="Millares 10 5 3 2 2" xfId="28026" xr:uid="{00000000-0005-0000-0000-0000C25B0000}"/>
    <cellStyle name="Millares 10 5 3 2 2 2" xfId="33345" xr:uid="{00000000-0005-0000-0000-0000C35B0000}"/>
    <cellStyle name="Millares 10 5 3 2 2 3" xfId="36209" xr:uid="{00000000-0005-0000-0000-0000C45B0000}"/>
    <cellStyle name="Millares 10 5 3 2 3" xfId="31923" xr:uid="{00000000-0005-0000-0000-0000C55B0000}"/>
    <cellStyle name="Millares 10 5 3 2 4" xfId="34787" xr:uid="{00000000-0005-0000-0000-0000C65B0000}"/>
    <cellStyle name="Millares 10 5 3 3" xfId="20404" xr:uid="{00000000-0005-0000-0000-0000C75B0000}"/>
    <cellStyle name="Millares 10 5 3 3 2" xfId="32634" xr:uid="{00000000-0005-0000-0000-0000C85B0000}"/>
    <cellStyle name="Millares 10 5 3 3 3" xfId="35498" xr:uid="{00000000-0005-0000-0000-0000C95B0000}"/>
    <cellStyle name="Millares 10 5 3 4" xfId="31212" xr:uid="{00000000-0005-0000-0000-0000CA5B0000}"/>
    <cellStyle name="Millares 10 5 3 5" xfId="34076" xr:uid="{00000000-0005-0000-0000-0000CB5B0000}"/>
    <cellStyle name="Millares 10 5 4" xfId="6238" xr:uid="{00000000-0005-0000-0000-0000CC5B0000}"/>
    <cellStyle name="Millares 10 5 4 2" xfId="13863" xr:uid="{00000000-0005-0000-0000-0000CD5B0000}"/>
    <cellStyle name="Millares 10 5 4 2 2" xfId="29107" xr:uid="{00000000-0005-0000-0000-0000CE5B0000}"/>
    <cellStyle name="Millares 10 5 4 2 2 2" xfId="33443" xr:uid="{00000000-0005-0000-0000-0000CF5B0000}"/>
    <cellStyle name="Millares 10 5 4 2 2 3" xfId="36307" xr:uid="{00000000-0005-0000-0000-0000D05B0000}"/>
    <cellStyle name="Millares 10 5 4 2 3" xfId="32021" xr:uid="{00000000-0005-0000-0000-0000D15B0000}"/>
    <cellStyle name="Millares 10 5 4 2 4" xfId="34885" xr:uid="{00000000-0005-0000-0000-0000D25B0000}"/>
    <cellStyle name="Millares 10 5 4 3" xfId="21485" xr:uid="{00000000-0005-0000-0000-0000D35B0000}"/>
    <cellStyle name="Millares 10 5 4 3 2" xfId="32732" xr:uid="{00000000-0005-0000-0000-0000D45B0000}"/>
    <cellStyle name="Millares 10 5 4 3 3" xfId="35596" xr:uid="{00000000-0005-0000-0000-0000D55B0000}"/>
    <cellStyle name="Millares 10 5 4 4" xfId="31310" xr:uid="{00000000-0005-0000-0000-0000D65B0000}"/>
    <cellStyle name="Millares 10 5 4 5" xfId="34174" xr:uid="{00000000-0005-0000-0000-0000D75B0000}"/>
    <cellStyle name="Millares 10 5 5" xfId="2977" xr:uid="{00000000-0005-0000-0000-0000D85B0000}"/>
    <cellStyle name="Millares 10 5 5 2" xfId="10619" xr:uid="{00000000-0005-0000-0000-0000D95B0000}"/>
    <cellStyle name="Millares 10 5 5 2 2" xfId="25864" xr:uid="{00000000-0005-0000-0000-0000DA5B0000}"/>
    <cellStyle name="Millares 10 5 5 2 2 2" xfId="33149" xr:uid="{00000000-0005-0000-0000-0000DB5B0000}"/>
    <cellStyle name="Millares 10 5 5 2 2 3" xfId="36013" xr:uid="{00000000-0005-0000-0000-0000DC5B0000}"/>
    <cellStyle name="Millares 10 5 5 2 3" xfId="31727" xr:uid="{00000000-0005-0000-0000-0000DD5B0000}"/>
    <cellStyle name="Millares 10 5 5 2 4" xfId="34591" xr:uid="{00000000-0005-0000-0000-0000DE5B0000}"/>
    <cellStyle name="Millares 10 5 5 3" xfId="18242" xr:uid="{00000000-0005-0000-0000-0000DF5B0000}"/>
    <cellStyle name="Millares 10 5 5 3 2" xfId="32438" xr:uid="{00000000-0005-0000-0000-0000E05B0000}"/>
    <cellStyle name="Millares 10 5 5 3 3" xfId="35302" xr:uid="{00000000-0005-0000-0000-0000E15B0000}"/>
    <cellStyle name="Millares 10 5 5 4" xfId="31016" xr:uid="{00000000-0005-0000-0000-0000E25B0000}"/>
    <cellStyle name="Millares 10 5 5 5" xfId="33880" xr:uid="{00000000-0005-0000-0000-0000E35B0000}"/>
    <cellStyle name="Millares 10 5 6" xfId="8403" xr:uid="{00000000-0005-0000-0000-0000E45B0000}"/>
    <cellStyle name="Millares 10 5 6 2" xfId="23648" xr:uid="{00000000-0005-0000-0000-0000E55B0000}"/>
    <cellStyle name="Millares 10 5 6 2 2" xfId="32929" xr:uid="{00000000-0005-0000-0000-0000E65B0000}"/>
    <cellStyle name="Millares 10 5 6 2 3" xfId="35793" xr:uid="{00000000-0005-0000-0000-0000E75B0000}"/>
    <cellStyle name="Millares 10 5 6 3" xfId="31507" xr:uid="{00000000-0005-0000-0000-0000E85B0000}"/>
    <cellStyle name="Millares 10 5 6 4" xfId="34371" xr:uid="{00000000-0005-0000-0000-0000E95B0000}"/>
    <cellStyle name="Millares 10 5 7" xfId="16026" xr:uid="{00000000-0005-0000-0000-0000EA5B0000}"/>
    <cellStyle name="Millares 10 5 7 2" xfId="32218" xr:uid="{00000000-0005-0000-0000-0000EB5B0000}"/>
    <cellStyle name="Millares 10 5 7 3" xfId="35082" xr:uid="{00000000-0005-0000-0000-0000EC5B0000}"/>
    <cellStyle name="Millares 10 5 8" xfId="30794" xr:uid="{00000000-0005-0000-0000-0000ED5B0000}"/>
    <cellStyle name="Millares 10 5 9" xfId="33658" xr:uid="{00000000-0005-0000-0000-0000EE5B0000}"/>
    <cellStyle name="Millares 10 6" xfId="1294" xr:uid="{00000000-0005-0000-0000-0000EF5B0000}"/>
    <cellStyle name="Millares 10 6 2" xfId="6778" xr:uid="{00000000-0005-0000-0000-0000F05B0000}"/>
    <cellStyle name="Millares 10 6 2 2" xfId="14403" xr:uid="{00000000-0005-0000-0000-0000F15B0000}"/>
    <cellStyle name="Millares 10 6 2 2 2" xfId="29647" xr:uid="{00000000-0005-0000-0000-0000F25B0000}"/>
    <cellStyle name="Millares 10 6 2 2 2 2" xfId="33492" xr:uid="{00000000-0005-0000-0000-0000F35B0000}"/>
    <cellStyle name="Millares 10 6 2 2 2 3" xfId="36356" xr:uid="{00000000-0005-0000-0000-0000F45B0000}"/>
    <cellStyle name="Millares 10 6 2 2 3" xfId="32070" xr:uid="{00000000-0005-0000-0000-0000F55B0000}"/>
    <cellStyle name="Millares 10 6 2 2 4" xfId="34934" xr:uid="{00000000-0005-0000-0000-0000F65B0000}"/>
    <cellStyle name="Millares 10 6 2 3" xfId="22025" xr:uid="{00000000-0005-0000-0000-0000F75B0000}"/>
    <cellStyle name="Millares 10 6 2 3 2" xfId="32781" xr:uid="{00000000-0005-0000-0000-0000F85B0000}"/>
    <cellStyle name="Millares 10 6 2 3 3" xfId="35645" xr:uid="{00000000-0005-0000-0000-0000F95B0000}"/>
    <cellStyle name="Millares 10 6 2 4" xfId="31359" xr:uid="{00000000-0005-0000-0000-0000FA5B0000}"/>
    <cellStyle name="Millares 10 6 2 5" xfId="34223" xr:uid="{00000000-0005-0000-0000-0000FB5B0000}"/>
    <cellStyle name="Millares 10 6 3" xfId="2435" xr:uid="{00000000-0005-0000-0000-0000FC5B0000}"/>
    <cellStyle name="Millares 10 6 3 2" xfId="10078" xr:uid="{00000000-0005-0000-0000-0000FD5B0000}"/>
    <cellStyle name="Millares 10 6 3 2 2" xfId="25323" xr:uid="{00000000-0005-0000-0000-0000FE5B0000}"/>
    <cellStyle name="Millares 10 6 3 2 2 2" xfId="33100" xr:uid="{00000000-0005-0000-0000-0000FF5B0000}"/>
    <cellStyle name="Millares 10 6 3 2 2 3" xfId="35964" xr:uid="{00000000-0005-0000-0000-0000005C0000}"/>
    <cellStyle name="Millares 10 6 3 2 3" xfId="31678" xr:uid="{00000000-0005-0000-0000-0000015C0000}"/>
    <cellStyle name="Millares 10 6 3 2 4" xfId="34542" xr:uid="{00000000-0005-0000-0000-0000025C0000}"/>
    <cellStyle name="Millares 10 6 3 3" xfId="17701" xr:uid="{00000000-0005-0000-0000-0000035C0000}"/>
    <cellStyle name="Millares 10 6 3 3 2" xfId="32389" xr:uid="{00000000-0005-0000-0000-0000045C0000}"/>
    <cellStyle name="Millares 10 6 3 3 3" xfId="35253" xr:uid="{00000000-0005-0000-0000-0000055C0000}"/>
    <cellStyle name="Millares 10 6 3 4" xfId="30966" xr:uid="{00000000-0005-0000-0000-0000065C0000}"/>
    <cellStyle name="Millares 10 6 3 5" xfId="33830" xr:uid="{00000000-0005-0000-0000-0000075C0000}"/>
    <cellStyle name="Millares 10 6 4" xfId="8943" xr:uid="{00000000-0005-0000-0000-0000085C0000}"/>
    <cellStyle name="Millares 10 6 4 2" xfId="24188" xr:uid="{00000000-0005-0000-0000-0000095C0000}"/>
    <cellStyle name="Millares 10 6 4 2 2" xfId="32978" xr:uid="{00000000-0005-0000-0000-00000A5C0000}"/>
    <cellStyle name="Millares 10 6 4 2 3" xfId="35842" xr:uid="{00000000-0005-0000-0000-00000B5C0000}"/>
    <cellStyle name="Millares 10 6 4 3" xfId="31556" xr:uid="{00000000-0005-0000-0000-00000C5C0000}"/>
    <cellStyle name="Millares 10 6 4 4" xfId="34420" xr:uid="{00000000-0005-0000-0000-00000D5C0000}"/>
    <cellStyle name="Millares 10 6 5" xfId="16566" xr:uid="{00000000-0005-0000-0000-00000E5C0000}"/>
    <cellStyle name="Millares 10 6 5 2" xfId="32267" xr:uid="{00000000-0005-0000-0000-00000F5C0000}"/>
    <cellStyle name="Millares 10 6 5 3" xfId="35131" xr:uid="{00000000-0005-0000-0000-0000105C0000}"/>
    <cellStyle name="Millares 10 6 6" xfId="30843" xr:uid="{00000000-0005-0000-0000-0000115C0000}"/>
    <cellStyle name="Millares 10 6 7" xfId="33707" xr:uid="{00000000-0005-0000-0000-0000125C0000}"/>
    <cellStyle name="Millares 10 7" xfId="3520" xr:uid="{00000000-0005-0000-0000-0000135C0000}"/>
    <cellStyle name="Millares 10 7 2" xfId="11159" xr:uid="{00000000-0005-0000-0000-0000145C0000}"/>
    <cellStyle name="Millares 10 7 2 2" xfId="26404" xr:uid="{00000000-0005-0000-0000-0000155C0000}"/>
    <cellStyle name="Millares 10 7 2 2 2" xfId="33198" xr:uid="{00000000-0005-0000-0000-0000165C0000}"/>
    <cellStyle name="Millares 10 7 2 2 3" xfId="36062" xr:uid="{00000000-0005-0000-0000-0000175C0000}"/>
    <cellStyle name="Millares 10 7 2 3" xfId="31776" xr:uid="{00000000-0005-0000-0000-0000185C0000}"/>
    <cellStyle name="Millares 10 7 2 4" xfId="34640" xr:uid="{00000000-0005-0000-0000-0000195C0000}"/>
    <cellStyle name="Millares 10 7 3" xfId="18782" xr:uid="{00000000-0005-0000-0000-00001A5C0000}"/>
    <cellStyle name="Millares 10 7 3 2" xfId="32487" xr:uid="{00000000-0005-0000-0000-00001B5C0000}"/>
    <cellStyle name="Millares 10 7 3 3" xfId="35351" xr:uid="{00000000-0005-0000-0000-00001C5C0000}"/>
    <cellStyle name="Millares 10 7 4" xfId="31065" xr:uid="{00000000-0005-0000-0000-00001D5C0000}"/>
    <cellStyle name="Millares 10 7 5" xfId="33929" xr:uid="{00000000-0005-0000-0000-00001E5C0000}"/>
    <cellStyle name="Millares 10 8" xfId="4606" xr:uid="{00000000-0005-0000-0000-00001F5C0000}"/>
    <cellStyle name="Millares 10 8 2" xfId="12240" xr:uid="{00000000-0005-0000-0000-0000205C0000}"/>
    <cellStyle name="Millares 10 8 2 2" xfId="27485" xr:uid="{00000000-0005-0000-0000-0000215C0000}"/>
    <cellStyle name="Millares 10 8 2 2 2" xfId="33296" xr:uid="{00000000-0005-0000-0000-0000225C0000}"/>
    <cellStyle name="Millares 10 8 2 2 3" xfId="36160" xr:uid="{00000000-0005-0000-0000-0000235C0000}"/>
    <cellStyle name="Millares 10 8 2 3" xfId="31874" xr:uid="{00000000-0005-0000-0000-0000245C0000}"/>
    <cellStyle name="Millares 10 8 2 4" xfId="34738" xr:uid="{00000000-0005-0000-0000-0000255C0000}"/>
    <cellStyle name="Millares 10 8 3" xfId="19863" xr:uid="{00000000-0005-0000-0000-0000265C0000}"/>
    <cellStyle name="Millares 10 8 3 2" xfId="32585" xr:uid="{00000000-0005-0000-0000-0000275C0000}"/>
    <cellStyle name="Millares 10 8 3 3" xfId="35449" xr:uid="{00000000-0005-0000-0000-0000285C0000}"/>
    <cellStyle name="Millares 10 8 4" xfId="31163" xr:uid="{00000000-0005-0000-0000-0000295C0000}"/>
    <cellStyle name="Millares 10 8 5" xfId="34027" xr:uid="{00000000-0005-0000-0000-00002A5C0000}"/>
    <cellStyle name="Millares 10 9" xfId="5697" xr:uid="{00000000-0005-0000-0000-00002B5C0000}"/>
    <cellStyle name="Millares 10 9 2" xfId="13322" xr:uid="{00000000-0005-0000-0000-00002C5C0000}"/>
    <cellStyle name="Millares 10 9 2 2" xfId="28566" xr:uid="{00000000-0005-0000-0000-00002D5C0000}"/>
    <cellStyle name="Millares 10 9 2 2 2" xfId="33394" xr:uid="{00000000-0005-0000-0000-00002E5C0000}"/>
    <cellStyle name="Millares 10 9 2 2 3" xfId="36258" xr:uid="{00000000-0005-0000-0000-00002F5C0000}"/>
    <cellStyle name="Millares 10 9 2 3" xfId="31972" xr:uid="{00000000-0005-0000-0000-0000305C0000}"/>
    <cellStyle name="Millares 10 9 2 4" xfId="34836" xr:uid="{00000000-0005-0000-0000-0000315C0000}"/>
    <cellStyle name="Millares 10 9 3" xfId="20944" xr:uid="{00000000-0005-0000-0000-0000325C0000}"/>
    <cellStyle name="Millares 10 9 3 2" xfId="32683" xr:uid="{00000000-0005-0000-0000-0000335C0000}"/>
    <cellStyle name="Millares 10 9 3 3" xfId="35547" xr:uid="{00000000-0005-0000-0000-0000345C0000}"/>
    <cellStyle name="Millares 10 9 4" xfId="31261" xr:uid="{00000000-0005-0000-0000-0000355C0000}"/>
    <cellStyle name="Millares 10 9 5" xfId="34125" xr:uid="{00000000-0005-0000-0000-0000365C0000}"/>
    <cellStyle name="Millares 11" xfId="68" xr:uid="{00000000-0005-0000-0000-0000375C0000}"/>
    <cellStyle name="Millares 11 10" xfId="2380" xr:uid="{00000000-0005-0000-0000-0000385C0000}"/>
    <cellStyle name="Millares 11 10 2" xfId="10027" xr:uid="{00000000-0005-0000-0000-0000395C0000}"/>
    <cellStyle name="Millares 11 10 2 2" xfId="25272" xr:uid="{00000000-0005-0000-0000-00003A5C0000}"/>
    <cellStyle name="Millares 11 10 2 2 2" xfId="33078" xr:uid="{00000000-0005-0000-0000-00003B5C0000}"/>
    <cellStyle name="Millares 11 10 2 2 3" xfId="35942" xr:uid="{00000000-0005-0000-0000-00003C5C0000}"/>
    <cellStyle name="Millares 11 10 2 3" xfId="31656" xr:uid="{00000000-0005-0000-0000-00003D5C0000}"/>
    <cellStyle name="Millares 11 10 2 4" xfId="34520" xr:uid="{00000000-0005-0000-0000-00003E5C0000}"/>
    <cellStyle name="Millares 11 10 3" xfId="17650" xr:uid="{00000000-0005-0000-0000-00003F5C0000}"/>
    <cellStyle name="Millares 11 10 3 2" xfId="32367" xr:uid="{00000000-0005-0000-0000-0000405C0000}"/>
    <cellStyle name="Millares 11 10 3 3" xfId="35231" xr:uid="{00000000-0005-0000-0000-0000415C0000}"/>
    <cellStyle name="Millares 11 10 4" xfId="30944" xr:uid="{00000000-0005-0000-0000-0000425C0000}"/>
    <cellStyle name="Millares 11 10 5" xfId="33808" xr:uid="{00000000-0005-0000-0000-0000435C0000}"/>
    <cellStyle name="Millares 11 11" xfId="7864" xr:uid="{00000000-0005-0000-0000-0000445C0000}"/>
    <cellStyle name="Millares 11 11 2" xfId="23109" xr:uid="{00000000-0005-0000-0000-0000455C0000}"/>
    <cellStyle name="Millares 11 11 2 2" xfId="32882" xr:uid="{00000000-0005-0000-0000-0000465C0000}"/>
    <cellStyle name="Millares 11 11 2 3" xfId="35746" xr:uid="{00000000-0005-0000-0000-0000475C0000}"/>
    <cellStyle name="Millares 11 11 3" xfId="31460" xr:uid="{00000000-0005-0000-0000-0000485C0000}"/>
    <cellStyle name="Millares 11 11 4" xfId="34324" xr:uid="{00000000-0005-0000-0000-0000495C0000}"/>
    <cellStyle name="Millares 11 12" xfId="15488" xr:uid="{00000000-0005-0000-0000-00004A5C0000}"/>
    <cellStyle name="Millares 11 12 2" xfId="32171" xr:uid="{00000000-0005-0000-0000-00004B5C0000}"/>
    <cellStyle name="Millares 11 12 3" xfId="35035" xr:uid="{00000000-0005-0000-0000-00004C5C0000}"/>
    <cellStyle name="Millares 11 13" xfId="30729" xr:uid="{00000000-0005-0000-0000-00004D5C0000}"/>
    <cellStyle name="Millares 11 14" xfId="33594" xr:uid="{00000000-0005-0000-0000-00004E5C0000}"/>
    <cellStyle name="Millares 11 2" xfId="81" xr:uid="{00000000-0005-0000-0000-00004F5C0000}"/>
    <cellStyle name="Millares 11 2 10" xfId="7877" xr:uid="{00000000-0005-0000-0000-0000505C0000}"/>
    <cellStyle name="Millares 11 2 10 2" xfId="23122" xr:uid="{00000000-0005-0000-0000-0000515C0000}"/>
    <cellStyle name="Millares 11 2 10 2 2" xfId="32888" xr:uid="{00000000-0005-0000-0000-0000525C0000}"/>
    <cellStyle name="Millares 11 2 10 2 3" xfId="35752" xr:uid="{00000000-0005-0000-0000-0000535C0000}"/>
    <cellStyle name="Millares 11 2 10 3" xfId="31466" xr:uid="{00000000-0005-0000-0000-0000545C0000}"/>
    <cellStyle name="Millares 11 2 10 4" xfId="34330" xr:uid="{00000000-0005-0000-0000-0000555C0000}"/>
    <cellStyle name="Millares 11 2 11" xfId="15501" xr:uid="{00000000-0005-0000-0000-0000565C0000}"/>
    <cellStyle name="Millares 11 2 11 2" xfId="32177" xr:uid="{00000000-0005-0000-0000-0000575C0000}"/>
    <cellStyle name="Millares 11 2 11 3" xfId="35041" xr:uid="{00000000-0005-0000-0000-0000585C0000}"/>
    <cellStyle name="Millares 11 2 12" xfId="30735" xr:uid="{00000000-0005-0000-0000-0000595C0000}"/>
    <cellStyle name="Millares 11 2 13" xfId="33600" xr:uid="{00000000-0005-0000-0000-00005A5C0000}"/>
    <cellStyle name="Millares 11 2 2" xfId="112" xr:uid="{00000000-0005-0000-0000-00005B5C0000}"/>
    <cellStyle name="Millares 11 2 2 10" xfId="15528" xr:uid="{00000000-0005-0000-0000-00005C5C0000}"/>
    <cellStyle name="Millares 11 2 2 10 2" xfId="32189" xr:uid="{00000000-0005-0000-0000-00005D5C0000}"/>
    <cellStyle name="Millares 11 2 2 10 3" xfId="35053" xr:uid="{00000000-0005-0000-0000-00005E5C0000}"/>
    <cellStyle name="Millares 11 2 2 11" xfId="30747" xr:uid="{00000000-0005-0000-0000-00005F5C0000}"/>
    <cellStyle name="Millares 11 2 2 12" xfId="33612" xr:uid="{00000000-0005-0000-0000-0000605C0000}"/>
    <cellStyle name="Millares 11 2 2 2" xfId="530" xr:uid="{00000000-0005-0000-0000-0000615C0000}"/>
    <cellStyle name="Millares 11 2 2 2 10" xfId="33618" xr:uid="{00000000-0005-0000-0000-0000625C0000}"/>
    <cellStyle name="Millares 11 2 2 2 2" xfId="1200" xr:uid="{00000000-0005-0000-0000-0000635C0000}"/>
    <cellStyle name="Millares 11 2 2 2 2 2" xfId="2282" xr:uid="{00000000-0005-0000-0000-0000645C0000}"/>
    <cellStyle name="Millares 11 2 2 2 2 2 2" xfId="7765" xr:uid="{00000000-0005-0000-0000-0000655C0000}"/>
    <cellStyle name="Millares 11 2 2 2 2 2 2 2" xfId="15390" xr:uid="{00000000-0005-0000-0000-0000665C0000}"/>
    <cellStyle name="Millares 11 2 2 2 2 2 2 2 2" xfId="30634" xr:uid="{00000000-0005-0000-0000-0000675C0000}"/>
    <cellStyle name="Millares 11 2 2 2 2 2 2 2 2 2" xfId="33567" xr:uid="{00000000-0005-0000-0000-0000685C0000}"/>
    <cellStyle name="Millares 11 2 2 2 2 2 2 2 2 3" xfId="36431" xr:uid="{00000000-0005-0000-0000-0000695C0000}"/>
    <cellStyle name="Millares 11 2 2 2 2 2 2 2 3" xfId="32145" xr:uid="{00000000-0005-0000-0000-00006A5C0000}"/>
    <cellStyle name="Millares 11 2 2 2 2 2 2 2 4" xfId="35009" xr:uid="{00000000-0005-0000-0000-00006B5C0000}"/>
    <cellStyle name="Millares 11 2 2 2 2 2 2 3" xfId="23012" xr:uid="{00000000-0005-0000-0000-00006C5C0000}"/>
    <cellStyle name="Millares 11 2 2 2 2 2 2 3 2" xfId="32856" xr:uid="{00000000-0005-0000-0000-00006D5C0000}"/>
    <cellStyle name="Millares 11 2 2 2 2 2 2 3 3" xfId="35720" xr:uid="{00000000-0005-0000-0000-00006E5C0000}"/>
    <cellStyle name="Millares 11 2 2 2 2 2 2 4" xfId="31434" xr:uid="{00000000-0005-0000-0000-00006F5C0000}"/>
    <cellStyle name="Millares 11 2 2 2 2 2 2 5" xfId="34298" xr:uid="{00000000-0005-0000-0000-0000705C0000}"/>
    <cellStyle name="Millares 11 2 2 2 2 2 3" xfId="4508" xr:uid="{00000000-0005-0000-0000-0000715C0000}"/>
    <cellStyle name="Millares 11 2 2 2 2 2 3 2" xfId="12146" xr:uid="{00000000-0005-0000-0000-0000725C0000}"/>
    <cellStyle name="Millares 11 2 2 2 2 2 3 2 2" xfId="27391" xr:uid="{00000000-0005-0000-0000-0000735C0000}"/>
    <cellStyle name="Millares 11 2 2 2 2 2 3 2 2 2" xfId="33273" xr:uid="{00000000-0005-0000-0000-0000745C0000}"/>
    <cellStyle name="Millares 11 2 2 2 2 2 3 2 2 3" xfId="36137" xr:uid="{00000000-0005-0000-0000-0000755C0000}"/>
    <cellStyle name="Millares 11 2 2 2 2 2 3 2 3" xfId="31851" xr:uid="{00000000-0005-0000-0000-0000765C0000}"/>
    <cellStyle name="Millares 11 2 2 2 2 2 3 2 4" xfId="34715" xr:uid="{00000000-0005-0000-0000-0000775C0000}"/>
    <cellStyle name="Millares 11 2 2 2 2 2 3 3" xfId="19769" xr:uid="{00000000-0005-0000-0000-0000785C0000}"/>
    <cellStyle name="Millares 11 2 2 2 2 2 3 3 2" xfId="32562" xr:uid="{00000000-0005-0000-0000-0000795C0000}"/>
    <cellStyle name="Millares 11 2 2 2 2 2 3 3 3" xfId="35426" xr:uid="{00000000-0005-0000-0000-00007A5C0000}"/>
    <cellStyle name="Millares 11 2 2 2 2 2 3 4" xfId="31140" xr:uid="{00000000-0005-0000-0000-00007B5C0000}"/>
    <cellStyle name="Millares 11 2 2 2 2 2 3 5" xfId="34004" xr:uid="{00000000-0005-0000-0000-00007C5C0000}"/>
    <cellStyle name="Millares 11 2 2 2 2 2 4" xfId="9930" xr:uid="{00000000-0005-0000-0000-00007D5C0000}"/>
    <cellStyle name="Millares 11 2 2 2 2 2 4 2" xfId="25175" xr:uid="{00000000-0005-0000-0000-00007E5C0000}"/>
    <cellStyle name="Millares 11 2 2 2 2 2 4 2 2" xfId="33053" xr:uid="{00000000-0005-0000-0000-00007F5C0000}"/>
    <cellStyle name="Millares 11 2 2 2 2 2 4 2 3" xfId="35917" xr:uid="{00000000-0005-0000-0000-0000805C0000}"/>
    <cellStyle name="Millares 11 2 2 2 2 2 4 3" xfId="31631" xr:uid="{00000000-0005-0000-0000-0000815C0000}"/>
    <cellStyle name="Millares 11 2 2 2 2 2 4 4" xfId="34495" xr:uid="{00000000-0005-0000-0000-0000825C0000}"/>
    <cellStyle name="Millares 11 2 2 2 2 2 5" xfId="17553" xr:uid="{00000000-0005-0000-0000-0000835C0000}"/>
    <cellStyle name="Millares 11 2 2 2 2 2 5 2" xfId="32342" xr:uid="{00000000-0005-0000-0000-0000845C0000}"/>
    <cellStyle name="Millares 11 2 2 2 2 2 5 3" xfId="35206" xr:uid="{00000000-0005-0000-0000-0000855C0000}"/>
    <cellStyle name="Millares 11 2 2 2 2 2 6" xfId="30918" xr:uid="{00000000-0005-0000-0000-0000865C0000}"/>
    <cellStyle name="Millares 11 2 2 2 2 2 7" xfId="33782" xr:uid="{00000000-0005-0000-0000-0000875C0000}"/>
    <cellStyle name="Millares 11 2 2 2 2 3" xfId="5594" xr:uid="{00000000-0005-0000-0000-0000885C0000}"/>
    <cellStyle name="Millares 11 2 2 2 2 3 2" xfId="13227" xr:uid="{00000000-0005-0000-0000-0000895C0000}"/>
    <cellStyle name="Millares 11 2 2 2 2 3 2 2" xfId="28472" xr:uid="{00000000-0005-0000-0000-00008A5C0000}"/>
    <cellStyle name="Millares 11 2 2 2 2 3 2 2 2" xfId="33371" xr:uid="{00000000-0005-0000-0000-00008B5C0000}"/>
    <cellStyle name="Millares 11 2 2 2 2 3 2 2 3" xfId="36235" xr:uid="{00000000-0005-0000-0000-00008C5C0000}"/>
    <cellStyle name="Millares 11 2 2 2 2 3 2 3" xfId="31949" xr:uid="{00000000-0005-0000-0000-00008D5C0000}"/>
    <cellStyle name="Millares 11 2 2 2 2 3 2 4" xfId="34813" xr:uid="{00000000-0005-0000-0000-00008E5C0000}"/>
    <cellStyle name="Millares 11 2 2 2 2 3 3" xfId="20850" xr:uid="{00000000-0005-0000-0000-00008F5C0000}"/>
    <cellStyle name="Millares 11 2 2 2 2 3 3 2" xfId="32660" xr:uid="{00000000-0005-0000-0000-0000905C0000}"/>
    <cellStyle name="Millares 11 2 2 2 2 3 3 3" xfId="35524" xr:uid="{00000000-0005-0000-0000-0000915C0000}"/>
    <cellStyle name="Millares 11 2 2 2 2 3 4" xfId="31238" xr:uid="{00000000-0005-0000-0000-0000925C0000}"/>
    <cellStyle name="Millares 11 2 2 2 2 3 5" xfId="34102" xr:uid="{00000000-0005-0000-0000-0000935C0000}"/>
    <cellStyle name="Millares 11 2 2 2 2 4" xfId="6684" xr:uid="{00000000-0005-0000-0000-0000945C0000}"/>
    <cellStyle name="Millares 11 2 2 2 2 4 2" xfId="14309" xr:uid="{00000000-0005-0000-0000-0000955C0000}"/>
    <cellStyle name="Millares 11 2 2 2 2 4 2 2" xfId="29553" xr:uid="{00000000-0005-0000-0000-0000965C0000}"/>
    <cellStyle name="Millares 11 2 2 2 2 4 2 2 2" xfId="33469" xr:uid="{00000000-0005-0000-0000-0000975C0000}"/>
    <cellStyle name="Millares 11 2 2 2 2 4 2 2 3" xfId="36333" xr:uid="{00000000-0005-0000-0000-0000985C0000}"/>
    <cellStyle name="Millares 11 2 2 2 2 4 2 3" xfId="32047" xr:uid="{00000000-0005-0000-0000-0000995C0000}"/>
    <cellStyle name="Millares 11 2 2 2 2 4 2 4" xfId="34911" xr:uid="{00000000-0005-0000-0000-00009A5C0000}"/>
    <cellStyle name="Millares 11 2 2 2 2 4 3" xfId="21931" xr:uid="{00000000-0005-0000-0000-00009B5C0000}"/>
    <cellStyle name="Millares 11 2 2 2 2 4 3 2" xfId="32758" xr:uid="{00000000-0005-0000-0000-00009C5C0000}"/>
    <cellStyle name="Millares 11 2 2 2 2 4 3 3" xfId="35622" xr:uid="{00000000-0005-0000-0000-00009D5C0000}"/>
    <cellStyle name="Millares 11 2 2 2 2 4 4" xfId="31336" xr:uid="{00000000-0005-0000-0000-00009E5C0000}"/>
    <cellStyle name="Millares 11 2 2 2 2 4 5" xfId="34200" xr:uid="{00000000-0005-0000-0000-00009F5C0000}"/>
    <cellStyle name="Millares 11 2 2 2 2 5" xfId="3423" xr:uid="{00000000-0005-0000-0000-0000A05C0000}"/>
    <cellStyle name="Millares 11 2 2 2 2 5 2" xfId="11065" xr:uid="{00000000-0005-0000-0000-0000A15C0000}"/>
    <cellStyle name="Millares 11 2 2 2 2 5 2 2" xfId="26310" xr:uid="{00000000-0005-0000-0000-0000A25C0000}"/>
    <cellStyle name="Millares 11 2 2 2 2 5 2 2 2" xfId="33175" xr:uid="{00000000-0005-0000-0000-0000A35C0000}"/>
    <cellStyle name="Millares 11 2 2 2 2 5 2 2 3" xfId="36039" xr:uid="{00000000-0005-0000-0000-0000A45C0000}"/>
    <cellStyle name="Millares 11 2 2 2 2 5 2 3" xfId="31753" xr:uid="{00000000-0005-0000-0000-0000A55C0000}"/>
    <cellStyle name="Millares 11 2 2 2 2 5 2 4" xfId="34617" xr:uid="{00000000-0005-0000-0000-0000A65C0000}"/>
    <cellStyle name="Millares 11 2 2 2 2 5 3" xfId="18688" xr:uid="{00000000-0005-0000-0000-0000A75C0000}"/>
    <cellStyle name="Millares 11 2 2 2 2 5 3 2" xfId="32464" xr:uid="{00000000-0005-0000-0000-0000A85C0000}"/>
    <cellStyle name="Millares 11 2 2 2 2 5 3 3" xfId="35328" xr:uid="{00000000-0005-0000-0000-0000A95C0000}"/>
    <cellStyle name="Millares 11 2 2 2 2 5 4" xfId="31042" xr:uid="{00000000-0005-0000-0000-0000AA5C0000}"/>
    <cellStyle name="Millares 11 2 2 2 2 5 5" xfId="33906" xr:uid="{00000000-0005-0000-0000-0000AB5C0000}"/>
    <cellStyle name="Millares 11 2 2 2 2 6" xfId="8849" xr:uid="{00000000-0005-0000-0000-0000AC5C0000}"/>
    <cellStyle name="Millares 11 2 2 2 2 6 2" xfId="24094" xr:uid="{00000000-0005-0000-0000-0000AD5C0000}"/>
    <cellStyle name="Millares 11 2 2 2 2 6 2 2" xfId="32955" xr:uid="{00000000-0005-0000-0000-0000AE5C0000}"/>
    <cellStyle name="Millares 11 2 2 2 2 6 2 3" xfId="35819" xr:uid="{00000000-0005-0000-0000-0000AF5C0000}"/>
    <cellStyle name="Millares 11 2 2 2 2 6 3" xfId="31533" xr:uid="{00000000-0005-0000-0000-0000B05C0000}"/>
    <cellStyle name="Millares 11 2 2 2 2 6 4" xfId="34397" xr:uid="{00000000-0005-0000-0000-0000B15C0000}"/>
    <cellStyle name="Millares 11 2 2 2 2 7" xfId="16472" xr:uid="{00000000-0005-0000-0000-0000B25C0000}"/>
    <cellStyle name="Millares 11 2 2 2 2 7 2" xfId="32244" xr:uid="{00000000-0005-0000-0000-0000B35C0000}"/>
    <cellStyle name="Millares 11 2 2 2 2 7 3" xfId="35108" xr:uid="{00000000-0005-0000-0000-0000B45C0000}"/>
    <cellStyle name="Millares 11 2 2 2 2 8" xfId="30820" xr:uid="{00000000-0005-0000-0000-0000B55C0000}"/>
    <cellStyle name="Millares 11 2 2 2 2 9" xfId="33684" xr:uid="{00000000-0005-0000-0000-0000B65C0000}"/>
    <cellStyle name="Millares 11 2 2 2 3" xfId="1740" xr:uid="{00000000-0005-0000-0000-0000B75C0000}"/>
    <cellStyle name="Millares 11 2 2 2 3 2" xfId="7224" xr:uid="{00000000-0005-0000-0000-0000B85C0000}"/>
    <cellStyle name="Millares 11 2 2 2 3 2 2" xfId="14849" xr:uid="{00000000-0005-0000-0000-0000B95C0000}"/>
    <cellStyle name="Millares 11 2 2 2 3 2 2 2" xfId="30093" xr:uid="{00000000-0005-0000-0000-0000BA5C0000}"/>
    <cellStyle name="Millares 11 2 2 2 3 2 2 2 2" xfId="33518" xr:uid="{00000000-0005-0000-0000-0000BB5C0000}"/>
    <cellStyle name="Millares 11 2 2 2 3 2 2 2 3" xfId="36382" xr:uid="{00000000-0005-0000-0000-0000BC5C0000}"/>
    <cellStyle name="Millares 11 2 2 2 3 2 2 3" xfId="32096" xr:uid="{00000000-0005-0000-0000-0000BD5C0000}"/>
    <cellStyle name="Millares 11 2 2 2 3 2 2 4" xfId="34960" xr:uid="{00000000-0005-0000-0000-0000BE5C0000}"/>
    <cellStyle name="Millares 11 2 2 2 3 2 3" xfId="22471" xr:uid="{00000000-0005-0000-0000-0000BF5C0000}"/>
    <cellStyle name="Millares 11 2 2 2 3 2 3 2" xfId="32807" xr:uid="{00000000-0005-0000-0000-0000C05C0000}"/>
    <cellStyle name="Millares 11 2 2 2 3 2 3 3" xfId="35671" xr:uid="{00000000-0005-0000-0000-0000C15C0000}"/>
    <cellStyle name="Millares 11 2 2 2 3 2 4" xfId="31385" xr:uid="{00000000-0005-0000-0000-0000C25C0000}"/>
    <cellStyle name="Millares 11 2 2 2 3 2 5" xfId="34249" xr:uid="{00000000-0005-0000-0000-0000C35C0000}"/>
    <cellStyle name="Millares 11 2 2 2 3 3" xfId="3967" xr:uid="{00000000-0005-0000-0000-0000C45C0000}"/>
    <cellStyle name="Millares 11 2 2 2 3 3 2" xfId="11605" xr:uid="{00000000-0005-0000-0000-0000C55C0000}"/>
    <cellStyle name="Millares 11 2 2 2 3 3 2 2" xfId="26850" xr:uid="{00000000-0005-0000-0000-0000C65C0000}"/>
    <cellStyle name="Millares 11 2 2 2 3 3 2 2 2" xfId="33224" xr:uid="{00000000-0005-0000-0000-0000C75C0000}"/>
    <cellStyle name="Millares 11 2 2 2 3 3 2 2 3" xfId="36088" xr:uid="{00000000-0005-0000-0000-0000C85C0000}"/>
    <cellStyle name="Millares 11 2 2 2 3 3 2 3" xfId="31802" xr:uid="{00000000-0005-0000-0000-0000C95C0000}"/>
    <cellStyle name="Millares 11 2 2 2 3 3 2 4" xfId="34666" xr:uid="{00000000-0005-0000-0000-0000CA5C0000}"/>
    <cellStyle name="Millares 11 2 2 2 3 3 3" xfId="19228" xr:uid="{00000000-0005-0000-0000-0000CB5C0000}"/>
    <cellStyle name="Millares 11 2 2 2 3 3 3 2" xfId="32513" xr:uid="{00000000-0005-0000-0000-0000CC5C0000}"/>
    <cellStyle name="Millares 11 2 2 2 3 3 3 3" xfId="35377" xr:uid="{00000000-0005-0000-0000-0000CD5C0000}"/>
    <cellStyle name="Millares 11 2 2 2 3 3 4" xfId="31091" xr:uid="{00000000-0005-0000-0000-0000CE5C0000}"/>
    <cellStyle name="Millares 11 2 2 2 3 3 5" xfId="33955" xr:uid="{00000000-0005-0000-0000-0000CF5C0000}"/>
    <cellStyle name="Millares 11 2 2 2 3 4" xfId="9389" xr:uid="{00000000-0005-0000-0000-0000D05C0000}"/>
    <cellStyle name="Millares 11 2 2 2 3 4 2" xfId="24634" xr:uid="{00000000-0005-0000-0000-0000D15C0000}"/>
    <cellStyle name="Millares 11 2 2 2 3 4 2 2" xfId="33004" xr:uid="{00000000-0005-0000-0000-0000D25C0000}"/>
    <cellStyle name="Millares 11 2 2 2 3 4 2 3" xfId="35868" xr:uid="{00000000-0005-0000-0000-0000D35C0000}"/>
    <cellStyle name="Millares 11 2 2 2 3 4 3" xfId="31582" xr:uid="{00000000-0005-0000-0000-0000D45C0000}"/>
    <cellStyle name="Millares 11 2 2 2 3 4 4" xfId="34446" xr:uid="{00000000-0005-0000-0000-0000D55C0000}"/>
    <cellStyle name="Millares 11 2 2 2 3 5" xfId="17012" xr:uid="{00000000-0005-0000-0000-0000D65C0000}"/>
    <cellStyle name="Millares 11 2 2 2 3 5 2" xfId="32293" xr:uid="{00000000-0005-0000-0000-0000D75C0000}"/>
    <cellStyle name="Millares 11 2 2 2 3 5 3" xfId="35157" xr:uid="{00000000-0005-0000-0000-0000D85C0000}"/>
    <cellStyle name="Millares 11 2 2 2 3 6" xfId="30869" xr:uid="{00000000-0005-0000-0000-0000D95C0000}"/>
    <cellStyle name="Millares 11 2 2 2 3 7" xfId="33733" xr:uid="{00000000-0005-0000-0000-0000DA5C0000}"/>
    <cellStyle name="Millares 11 2 2 2 4" xfId="5053" xr:uid="{00000000-0005-0000-0000-0000DB5C0000}"/>
    <cellStyle name="Millares 11 2 2 2 4 2" xfId="12686" xr:uid="{00000000-0005-0000-0000-0000DC5C0000}"/>
    <cellStyle name="Millares 11 2 2 2 4 2 2" xfId="27931" xr:uid="{00000000-0005-0000-0000-0000DD5C0000}"/>
    <cellStyle name="Millares 11 2 2 2 4 2 2 2" xfId="33322" xr:uid="{00000000-0005-0000-0000-0000DE5C0000}"/>
    <cellStyle name="Millares 11 2 2 2 4 2 2 3" xfId="36186" xr:uid="{00000000-0005-0000-0000-0000DF5C0000}"/>
    <cellStyle name="Millares 11 2 2 2 4 2 3" xfId="31900" xr:uid="{00000000-0005-0000-0000-0000E05C0000}"/>
    <cellStyle name="Millares 11 2 2 2 4 2 4" xfId="34764" xr:uid="{00000000-0005-0000-0000-0000E15C0000}"/>
    <cellStyle name="Millares 11 2 2 2 4 3" xfId="20309" xr:uid="{00000000-0005-0000-0000-0000E25C0000}"/>
    <cellStyle name="Millares 11 2 2 2 4 3 2" xfId="32611" xr:uid="{00000000-0005-0000-0000-0000E35C0000}"/>
    <cellStyle name="Millares 11 2 2 2 4 3 3" xfId="35475" xr:uid="{00000000-0005-0000-0000-0000E45C0000}"/>
    <cellStyle name="Millares 11 2 2 2 4 4" xfId="31189" xr:uid="{00000000-0005-0000-0000-0000E55C0000}"/>
    <cellStyle name="Millares 11 2 2 2 4 5" xfId="34053" xr:uid="{00000000-0005-0000-0000-0000E65C0000}"/>
    <cellStyle name="Millares 11 2 2 2 5" xfId="6143" xr:uid="{00000000-0005-0000-0000-0000E75C0000}"/>
    <cellStyle name="Millares 11 2 2 2 5 2" xfId="13768" xr:uid="{00000000-0005-0000-0000-0000E85C0000}"/>
    <cellStyle name="Millares 11 2 2 2 5 2 2" xfId="29012" xr:uid="{00000000-0005-0000-0000-0000E95C0000}"/>
    <cellStyle name="Millares 11 2 2 2 5 2 2 2" xfId="33420" xr:uid="{00000000-0005-0000-0000-0000EA5C0000}"/>
    <cellStyle name="Millares 11 2 2 2 5 2 2 3" xfId="36284" xr:uid="{00000000-0005-0000-0000-0000EB5C0000}"/>
    <cellStyle name="Millares 11 2 2 2 5 2 3" xfId="31998" xr:uid="{00000000-0005-0000-0000-0000EC5C0000}"/>
    <cellStyle name="Millares 11 2 2 2 5 2 4" xfId="34862" xr:uid="{00000000-0005-0000-0000-0000ED5C0000}"/>
    <cellStyle name="Millares 11 2 2 2 5 3" xfId="21390" xr:uid="{00000000-0005-0000-0000-0000EE5C0000}"/>
    <cellStyle name="Millares 11 2 2 2 5 3 2" xfId="32709" xr:uid="{00000000-0005-0000-0000-0000EF5C0000}"/>
    <cellStyle name="Millares 11 2 2 2 5 3 3" xfId="35573" xr:uid="{00000000-0005-0000-0000-0000F05C0000}"/>
    <cellStyle name="Millares 11 2 2 2 5 4" xfId="31287" xr:uid="{00000000-0005-0000-0000-0000F15C0000}"/>
    <cellStyle name="Millares 11 2 2 2 5 5" xfId="34151" xr:uid="{00000000-0005-0000-0000-0000F25C0000}"/>
    <cellStyle name="Millares 11 2 2 2 6" xfId="2881" xr:uid="{00000000-0005-0000-0000-0000F35C0000}"/>
    <cellStyle name="Millares 11 2 2 2 6 2" xfId="10524" xr:uid="{00000000-0005-0000-0000-0000F45C0000}"/>
    <cellStyle name="Millares 11 2 2 2 6 2 2" xfId="25769" xr:uid="{00000000-0005-0000-0000-0000F55C0000}"/>
    <cellStyle name="Millares 11 2 2 2 6 2 2 2" xfId="33126" xr:uid="{00000000-0005-0000-0000-0000F65C0000}"/>
    <cellStyle name="Millares 11 2 2 2 6 2 2 3" xfId="35990" xr:uid="{00000000-0005-0000-0000-0000F75C0000}"/>
    <cellStyle name="Millares 11 2 2 2 6 2 3" xfId="31704" xr:uid="{00000000-0005-0000-0000-0000F85C0000}"/>
    <cellStyle name="Millares 11 2 2 2 6 2 4" xfId="34568" xr:uid="{00000000-0005-0000-0000-0000F95C0000}"/>
    <cellStyle name="Millares 11 2 2 2 6 3" xfId="18147" xr:uid="{00000000-0005-0000-0000-0000FA5C0000}"/>
    <cellStyle name="Millares 11 2 2 2 6 3 2" xfId="32415" xr:uid="{00000000-0005-0000-0000-0000FB5C0000}"/>
    <cellStyle name="Millares 11 2 2 2 6 3 3" xfId="35279" xr:uid="{00000000-0005-0000-0000-0000FC5C0000}"/>
    <cellStyle name="Millares 11 2 2 2 6 4" xfId="30992" xr:uid="{00000000-0005-0000-0000-0000FD5C0000}"/>
    <cellStyle name="Millares 11 2 2 2 6 5" xfId="33856" xr:uid="{00000000-0005-0000-0000-0000FE5C0000}"/>
    <cellStyle name="Millares 11 2 2 2 7" xfId="8308" xr:uid="{00000000-0005-0000-0000-0000FF5C0000}"/>
    <cellStyle name="Millares 11 2 2 2 7 2" xfId="23553" xr:uid="{00000000-0005-0000-0000-0000005D0000}"/>
    <cellStyle name="Millares 11 2 2 2 7 2 2" xfId="32906" xr:uid="{00000000-0005-0000-0000-0000015D0000}"/>
    <cellStyle name="Millares 11 2 2 2 7 2 3" xfId="35770" xr:uid="{00000000-0005-0000-0000-0000025D0000}"/>
    <cellStyle name="Millares 11 2 2 2 7 3" xfId="31484" xr:uid="{00000000-0005-0000-0000-0000035D0000}"/>
    <cellStyle name="Millares 11 2 2 2 7 4" xfId="34348" xr:uid="{00000000-0005-0000-0000-0000045D0000}"/>
    <cellStyle name="Millares 11 2 2 2 8" xfId="15932" xr:uid="{00000000-0005-0000-0000-0000055D0000}"/>
    <cellStyle name="Millares 11 2 2 2 8 2" xfId="32195" xr:uid="{00000000-0005-0000-0000-0000065D0000}"/>
    <cellStyle name="Millares 11 2 2 2 8 3" xfId="35059" xr:uid="{00000000-0005-0000-0000-0000075D0000}"/>
    <cellStyle name="Millares 11 2 2 2 9" xfId="30754" xr:uid="{00000000-0005-0000-0000-0000085D0000}"/>
    <cellStyle name="Millares 11 2 2 3" xfId="796" xr:uid="{00000000-0005-0000-0000-0000095D0000}"/>
    <cellStyle name="Millares 11 2 2 3 2" xfId="1878" xr:uid="{00000000-0005-0000-0000-00000A5D0000}"/>
    <cellStyle name="Millares 11 2 2 3 2 2" xfId="7361" xr:uid="{00000000-0005-0000-0000-00000B5D0000}"/>
    <cellStyle name="Millares 11 2 2 3 2 2 2" xfId="14986" xr:uid="{00000000-0005-0000-0000-00000C5D0000}"/>
    <cellStyle name="Millares 11 2 2 3 2 2 2 2" xfId="30230" xr:uid="{00000000-0005-0000-0000-00000D5D0000}"/>
    <cellStyle name="Millares 11 2 2 3 2 2 2 2 2" xfId="33561" xr:uid="{00000000-0005-0000-0000-00000E5D0000}"/>
    <cellStyle name="Millares 11 2 2 3 2 2 2 2 3" xfId="36425" xr:uid="{00000000-0005-0000-0000-00000F5D0000}"/>
    <cellStyle name="Millares 11 2 2 3 2 2 2 3" xfId="32139" xr:uid="{00000000-0005-0000-0000-0000105D0000}"/>
    <cellStyle name="Millares 11 2 2 3 2 2 2 4" xfId="35003" xr:uid="{00000000-0005-0000-0000-0000115D0000}"/>
    <cellStyle name="Millares 11 2 2 3 2 2 3" xfId="22608" xr:uid="{00000000-0005-0000-0000-0000125D0000}"/>
    <cellStyle name="Millares 11 2 2 3 2 2 3 2" xfId="32850" xr:uid="{00000000-0005-0000-0000-0000135D0000}"/>
    <cellStyle name="Millares 11 2 2 3 2 2 3 3" xfId="35714" xr:uid="{00000000-0005-0000-0000-0000145D0000}"/>
    <cellStyle name="Millares 11 2 2 3 2 2 4" xfId="31428" xr:uid="{00000000-0005-0000-0000-0000155D0000}"/>
    <cellStyle name="Millares 11 2 2 3 2 2 5" xfId="34292" xr:uid="{00000000-0005-0000-0000-0000165D0000}"/>
    <cellStyle name="Millares 11 2 2 3 2 3" xfId="4104" xr:uid="{00000000-0005-0000-0000-0000175D0000}"/>
    <cellStyle name="Millares 11 2 2 3 2 3 2" xfId="11742" xr:uid="{00000000-0005-0000-0000-0000185D0000}"/>
    <cellStyle name="Millares 11 2 2 3 2 3 2 2" xfId="26987" xr:uid="{00000000-0005-0000-0000-0000195D0000}"/>
    <cellStyle name="Millares 11 2 2 3 2 3 2 2 2" xfId="33267" xr:uid="{00000000-0005-0000-0000-00001A5D0000}"/>
    <cellStyle name="Millares 11 2 2 3 2 3 2 2 3" xfId="36131" xr:uid="{00000000-0005-0000-0000-00001B5D0000}"/>
    <cellStyle name="Millares 11 2 2 3 2 3 2 3" xfId="31845" xr:uid="{00000000-0005-0000-0000-00001C5D0000}"/>
    <cellStyle name="Millares 11 2 2 3 2 3 2 4" xfId="34709" xr:uid="{00000000-0005-0000-0000-00001D5D0000}"/>
    <cellStyle name="Millares 11 2 2 3 2 3 3" xfId="19365" xr:uid="{00000000-0005-0000-0000-00001E5D0000}"/>
    <cellStyle name="Millares 11 2 2 3 2 3 3 2" xfId="32556" xr:uid="{00000000-0005-0000-0000-00001F5D0000}"/>
    <cellStyle name="Millares 11 2 2 3 2 3 3 3" xfId="35420" xr:uid="{00000000-0005-0000-0000-0000205D0000}"/>
    <cellStyle name="Millares 11 2 2 3 2 3 4" xfId="31134" xr:uid="{00000000-0005-0000-0000-0000215D0000}"/>
    <cellStyle name="Millares 11 2 2 3 2 3 5" xfId="33998" xr:uid="{00000000-0005-0000-0000-0000225D0000}"/>
    <cellStyle name="Millares 11 2 2 3 2 4" xfId="9526" xr:uid="{00000000-0005-0000-0000-0000235D0000}"/>
    <cellStyle name="Millares 11 2 2 3 2 4 2" xfId="24771" xr:uid="{00000000-0005-0000-0000-0000245D0000}"/>
    <cellStyle name="Millares 11 2 2 3 2 4 2 2" xfId="33047" xr:uid="{00000000-0005-0000-0000-0000255D0000}"/>
    <cellStyle name="Millares 11 2 2 3 2 4 2 3" xfId="35911" xr:uid="{00000000-0005-0000-0000-0000265D0000}"/>
    <cellStyle name="Millares 11 2 2 3 2 4 3" xfId="31625" xr:uid="{00000000-0005-0000-0000-0000275D0000}"/>
    <cellStyle name="Millares 11 2 2 3 2 4 4" xfId="34489" xr:uid="{00000000-0005-0000-0000-0000285D0000}"/>
    <cellStyle name="Millares 11 2 2 3 2 5" xfId="17149" xr:uid="{00000000-0005-0000-0000-0000295D0000}"/>
    <cellStyle name="Millares 11 2 2 3 2 5 2" xfId="32336" xr:uid="{00000000-0005-0000-0000-00002A5D0000}"/>
    <cellStyle name="Millares 11 2 2 3 2 5 3" xfId="35200" xr:uid="{00000000-0005-0000-0000-00002B5D0000}"/>
    <cellStyle name="Millares 11 2 2 3 2 6" xfId="30912" xr:uid="{00000000-0005-0000-0000-00002C5D0000}"/>
    <cellStyle name="Millares 11 2 2 3 2 7" xfId="33776" xr:uid="{00000000-0005-0000-0000-00002D5D0000}"/>
    <cellStyle name="Millares 11 2 2 3 3" xfId="5190" xr:uid="{00000000-0005-0000-0000-00002E5D0000}"/>
    <cellStyle name="Millares 11 2 2 3 3 2" xfId="12823" xr:uid="{00000000-0005-0000-0000-00002F5D0000}"/>
    <cellStyle name="Millares 11 2 2 3 3 2 2" xfId="28068" xr:uid="{00000000-0005-0000-0000-0000305D0000}"/>
    <cellStyle name="Millares 11 2 2 3 3 2 2 2" xfId="33365" xr:uid="{00000000-0005-0000-0000-0000315D0000}"/>
    <cellStyle name="Millares 11 2 2 3 3 2 2 3" xfId="36229" xr:uid="{00000000-0005-0000-0000-0000325D0000}"/>
    <cellStyle name="Millares 11 2 2 3 3 2 3" xfId="31943" xr:uid="{00000000-0005-0000-0000-0000335D0000}"/>
    <cellStyle name="Millares 11 2 2 3 3 2 4" xfId="34807" xr:uid="{00000000-0005-0000-0000-0000345D0000}"/>
    <cellStyle name="Millares 11 2 2 3 3 3" xfId="20446" xr:uid="{00000000-0005-0000-0000-0000355D0000}"/>
    <cellStyle name="Millares 11 2 2 3 3 3 2" xfId="32654" xr:uid="{00000000-0005-0000-0000-0000365D0000}"/>
    <cellStyle name="Millares 11 2 2 3 3 3 3" xfId="35518" xr:uid="{00000000-0005-0000-0000-0000375D0000}"/>
    <cellStyle name="Millares 11 2 2 3 3 4" xfId="31232" xr:uid="{00000000-0005-0000-0000-0000385D0000}"/>
    <cellStyle name="Millares 11 2 2 3 3 5" xfId="34096" xr:uid="{00000000-0005-0000-0000-0000395D0000}"/>
    <cellStyle name="Millares 11 2 2 3 4" xfId="6280" xr:uid="{00000000-0005-0000-0000-00003A5D0000}"/>
    <cellStyle name="Millares 11 2 2 3 4 2" xfId="13905" xr:uid="{00000000-0005-0000-0000-00003B5D0000}"/>
    <cellStyle name="Millares 11 2 2 3 4 2 2" xfId="29149" xr:uid="{00000000-0005-0000-0000-00003C5D0000}"/>
    <cellStyle name="Millares 11 2 2 3 4 2 2 2" xfId="33463" xr:uid="{00000000-0005-0000-0000-00003D5D0000}"/>
    <cellStyle name="Millares 11 2 2 3 4 2 2 3" xfId="36327" xr:uid="{00000000-0005-0000-0000-00003E5D0000}"/>
    <cellStyle name="Millares 11 2 2 3 4 2 3" xfId="32041" xr:uid="{00000000-0005-0000-0000-00003F5D0000}"/>
    <cellStyle name="Millares 11 2 2 3 4 2 4" xfId="34905" xr:uid="{00000000-0005-0000-0000-0000405D0000}"/>
    <cellStyle name="Millares 11 2 2 3 4 3" xfId="21527" xr:uid="{00000000-0005-0000-0000-0000415D0000}"/>
    <cellStyle name="Millares 11 2 2 3 4 3 2" xfId="32752" xr:uid="{00000000-0005-0000-0000-0000425D0000}"/>
    <cellStyle name="Millares 11 2 2 3 4 3 3" xfId="35616" xr:uid="{00000000-0005-0000-0000-0000435D0000}"/>
    <cellStyle name="Millares 11 2 2 3 4 4" xfId="31330" xr:uid="{00000000-0005-0000-0000-0000445D0000}"/>
    <cellStyle name="Millares 11 2 2 3 4 5" xfId="34194" xr:uid="{00000000-0005-0000-0000-0000455D0000}"/>
    <cellStyle name="Millares 11 2 2 3 5" xfId="3019" xr:uid="{00000000-0005-0000-0000-0000465D0000}"/>
    <cellStyle name="Millares 11 2 2 3 5 2" xfId="10661" xr:uid="{00000000-0005-0000-0000-0000475D0000}"/>
    <cellStyle name="Millares 11 2 2 3 5 2 2" xfId="25906" xr:uid="{00000000-0005-0000-0000-0000485D0000}"/>
    <cellStyle name="Millares 11 2 2 3 5 2 2 2" xfId="33169" xr:uid="{00000000-0005-0000-0000-0000495D0000}"/>
    <cellStyle name="Millares 11 2 2 3 5 2 2 3" xfId="36033" xr:uid="{00000000-0005-0000-0000-00004A5D0000}"/>
    <cellStyle name="Millares 11 2 2 3 5 2 3" xfId="31747" xr:uid="{00000000-0005-0000-0000-00004B5D0000}"/>
    <cellStyle name="Millares 11 2 2 3 5 2 4" xfId="34611" xr:uid="{00000000-0005-0000-0000-00004C5D0000}"/>
    <cellStyle name="Millares 11 2 2 3 5 3" xfId="18284" xr:uid="{00000000-0005-0000-0000-00004D5D0000}"/>
    <cellStyle name="Millares 11 2 2 3 5 3 2" xfId="32458" xr:uid="{00000000-0005-0000-0000-00004E5D0000}"/>
    <cellStyle name="Millares 11 2 2 3 5 3 3" xfId="35322" xr:uid="{00000000-0005-0000-0000-00004F5D0000}"/>
    <cellStyle name="Millares 11 2 2 3 5 4" xfId="31036" xr:uid="{00000000-0005-0000-0000-0000505D0000}"/>
    <cellStyle name="Millares 11 2 2 3 5 5" xfId="33900" xr:uid="{00000000-0005-0000-0000-0000515D0000}"/>
    <cellStyle name="Millares 11 2 2 3 6" xfId="8445" xr:uid="{00000000-0005-0000-0000-0000525D0000}"/>
    <cellStyle name="Millares 11 2 2 3 6 2" xfId="23690" xr:uid="{00000000-0005-0000-0000-0000535D0000}"/>
    <cellStyle name="Millares 11 2 2 3 6 2 2" xfId="32949" xr:uid="{00000000-0005-0000-0000-0000545D0000}"/>
    <cellStyle name="Millares 11 2 2 3 6 2 3" xfId="35813" xr:uid="{00000000-0005-0000-0000-0000555D0000}"/>
    <cellStyle name="Millares 11 2 2 3 6 3" xfId="31527" xr:uid="{00000000-0005-0000-0000-0000565D0000}"/>
    <cellStyle name="Millares 11 2 2 3 6 4" xfId="34391" xr:uid="{00000000-0005-0000-0000-0000575D0000}"/>
    <cellStyle name="Millares 11 2 2 3 7" xfId="16068" xr:uid="{00000000-0005-0000-0000-0000585D0000}"/>
    <cellStyle name="Millares 11 2 2 3 7 2" xfId="32238" xr:uid="{00000000-0005-0000-0000-0000595D0000}"/>
    <cellStyle name="Millares 11 2 2 3 7 3" xfId="35102" xr:uid="{00000000-0005-0000-0000-00005A5D0000}"/>
    <cellStyle name="Millares 11 2 2 3 8" xfId="30814" xr:uid="{00000000-0005-0000-0000-00005B5D0000}"/>
    <cellStyle name="Millares 11 2 2 3 9" xfId="33678" xr:uid="{00000000-0005-0000-0000-00005C5D0000}"/>
    <cellStyle name="Millares 11 2 2 4" xfId="1336" xr:uid="{00000000-0005-0000-0000-00005D5D0000}"/>
    <cellStyle name="Millares 11 2 2 4 2" xfId="6820" xr:uid="{00000000-0005-0000-0000-00005E5D0000}"/>
    <cellStyle name="Millares 11 2 2 4 2 2" xfId="14445" xr:uid="{00000000-0005-0000-0000-00005F5D0000}"/>
    <cellStyle name="Millares 11 2 2 4 2 2 2" xfId="29689" xr:uid="{00000000-0005-0000-0000-0000605D0000}"/>
    <cellStyle name="Millares 11 2 2 4 2 2 2 2" xfId="33512" xr:uid="{00000000-0005-0000-0000-0000615D0000}"/>
    <cellStyle name="Millares 11 2 2 4 2 2 2 3" xfId="36376" xr:uid="{00000000-0005-0000-0000-0000625D0000}"/>
    <cellStyle name="Millares 11 2 2 4 2 2 3" xfId="32090" xr:uid="{00000000-0005-0000-0000-0000635D0000}"/>
    <cellStyle name="Millares 11 2 2 4 2 2 4" xfId="34954" xr:uid="{00000000-0005-0000-0000-0000645D0000}"/>
    <cellStyle name="Millares 11 2 2 4 2 3" xfId="22067" xr:uid="{00000000-0005-0000-0000-0000655D0000}"/>
    <cellStyle name="Millares 11 2 2 4 2 3 2" xfId="32801" xr:uid="{00000000-0005-0000-0000-0000665D0000}"/>
    <cellStyle name="Millares 11 2 2 4 2 3 3" xfId="35665" xr:uid="{00000000-0005-0000-0000-0000675D0000}"/>
    <cellStyle name="Millares 11 2 2 4 2 4" xfId="31379" xr:uid="{00000000-0005-0000-0000-0000685D0000}"/>
    <cellStyle name="Millares 11 2 2 4 2 5" xfId="34243" xr:uid="{00000000-0005-0000-0000-0000695D0000}"/>
    <cellStyle name="Millares 11 2 2 4 3" xfId="2477" xr:uid="{00000000-0005-0000-0000-00006A5D0000}"/>
    <cellStyle name="Millares 11 2 2 4 3 2" xfId="10120" xr:uid="{00000000-0005-0000-0000-00006B5D0000}"/>
    <cellStyle name="Millares 11 2 2 4 3 2 2" xfId="25365" xr:uid="{00000000-0005-0000-0000-00006C5D0000}"/>
    <cellStyle name="Millares 11 2 2 4 3 2 2 2" xfId="33120" xr:uid="{00000000-0005-0000-0000-00006D5D0000}"/>
    <cellStyle name="Millares 11 2 2 4 3 2 2 3" xfId="35984" xr:uid="{00000000-0005-0000-0000-00006E5D0000}"/>
    <cellStyle name="Millares 11 2 2 4 3 2 3" xfId="31698" xr:uid="{00000000-0005-0000-0000-00006F5D0000}"/>
    <cellStyle name="Millares 11 2 2 4 3 2 4" xfId="34562" xr:uid="{00000000-0005-0000-0000-0000705D0000}"/>
    <cellStyle name="Millares 11 2 2 4 3 3" xfId="17743" xr:uid="{00000000-0005-0000-0000-0000715D0000}"/>
    <cellStyle name="Millares 11 2 2 4 3 3 2" xfId="32409" xr:uid="{00000000-0005-0000-0000-0000725D0000}"/>
    <cellStyle name="Millares 11 2 2 4 3 3 3" xfId="35273" xr:uid="{00000000-0005-0000-0000-0000735D0000}"/>
    <cellStyle name="Millares 11 2 2 4 3 4" xfId="30986" xr:uid="{00000000-0005-0000-0000-0000745D0000}"/>
    <cellStyle name="Millares 11 2 2 4 3 5" xfId="33850" xr:uid="{00000000-0005-0000-0000-0000755D0000}"/>
    <cellStyle name="Millares 11 2 2 4 4" xfId="8985" xr:uid="{00000000-0005-0000-0000-0000765D0000}"/>
    <cellStyle name="Millares 11 2 2 4 4 2" xfId="24230" xr:uid="{00000000-0005-0000-0000-0000775D0000}"/>
    <cellStyle name="Millares 11 2 2 4 4 2 2" xfId="32998" xr:uid="{00000000-0005-0000-0000-0000785D0000}"/>
    <cellStyle name="Millares 11 2 2 4 4 2 3" xfId="35862" xr:uid="{00000000-0005-0000-0000-0000795D0000}"/>
    <cellStyle name="Millares 11 2 2 4 4 3" xfId="31576" xr:uid="{00000000-0005-0000-0000-00007A5D0000}"/>
    <cellStyle name="Millares 11 2 2 4 4 4" xfId="34440" xr:uid="{00000000-0005-0000-0000-00007B5D0000}"/>
    <cellStyle name="Millares 11 2 2 4 5" xfId="16608" xr:uid="{00000000-0005-0000-0000-00007C5D0000}"/>
    <cellStyle name="Millares 11 2 2 4 5 2" xfId="32287" xr:uid="{00000000-0005-0000-0000-00007D5D0000}"/>
    <cellStyle name="Millares 11 2 2 4 5 3" xfId="35151" xr:uid="{00000000-0005-0000-0000-00007E5D0000}"/>
    <cellStyle name="Millares 11 2 2 4 6" xfId="30863" xr:uid="{00000000-0005-0000-0000-00007F5D0000}"/>
    <cellStyle name="Millares 11 2 2 4 7" xfId="33727" xr:uid="{00000000-0005-0000-0000-0000805D0000}"/>
    <cellStyle name="Millares 11 2 2 5" xfId="3563" xr:uid="{00000000-0005-0000-0000-0000815D0000}"/>
    <cellStyle name="Millares 11 2 2 5 2" xfId="11201" xr:uid="{00000000-0005-0000-0000-0000825D0000}"/>
    <cellStyle name="Millares 11 2 2 5 2 2" xfId="26446" xr:uid="{00000000-0005-0000-0000-0000835D0000}"/>
    <cellStyle name="Millares 11 2 2 5 2 2 2" xfId="33218" xr:uid="{00000000-0005-0000-0000-0000845D0000}"/>
    <cellStyle name="Millares 11 2 2 5 2 2 3" xfId="36082" xr:uid="{00000000-0005-0000-0000-0000855D0000}"/>
    <cellStyle name="Millares 11 2 2 5 2 3" xfId="31796" xr:uid="{00000000-0005-0000-0000-0000865D0000}"/>
    <cellStyle name="Millares 11 2 2 5 2 4" xfId="34660" xr:uid="{00000000-0005-0000-0000-0000875D0000}"/>
    <cellStyle name="Millares 11 2 2 5 3" xfId="18824" xr:uid="{00000000-0005-0000-0000-0000885D0000}"/>
    <cellStyle name="Millares 11 2 2 5 3 2" xfId="32507" xr:uid="{00000000-0005-0000-0000-0000895D0000}"/>
    <cellStyle name="Millares 11 2 2 5 3 3" xfId="35371" xr:uid="{00000000-0005-0000-0000-00008A5D0000}"/>
    <cellStyle name="Millares 11 2 2 5 4" xfId="31085" xr:uid="{00000000-0005-0000-0000-00008B5D0000}"/>
    <cellStyle name="Millares 11 2 2 5 5" xfId="33949" xr:uid="{00000000-0005-0000-0000-00008C5D0000}"/>
    <cellStyle name="Millares 11 2 2 6" xfId="4649" xr:uid="{00000000-0005-0000-0000-00008D5D0000}"/>
    <cellStyle name="Millares 11 2 2 6 2" xfId="12282" xr:uid="{00000000-0005-0000-0000-00008E5D0000}"/>
    <cellStyle name="Millares 11 2 2 6 2 2" xfId="27527" xr:uid="{00000000-0005-0000-0000-00008F5D0000}"/>
    <cellStyle name="Millares 11 2 2 6 2 2 2" xfId="33316" xr:uid="{00000000-0005-0000-0000-0000905D0000}"/>
    <cellStyle name="Millares 11 2 2 6 2 2 3" xfId="36180" xr:uid="{00000000-0005-0000-0000-0000915D0000}"/>
    <cellStyle name="Millares 11 2 2 6 2 3" xfId="31894" xr:uid="{00000000-0005-0000-0000-0000925D0000}"/>
    <cellStyle name="Millares 11 2 2 6 2 4" xfId="34758" xr:uid="{00000000-0005-0000-0000-0000935D0000}"/>
    <cellStyle name="Millares 11 2 2 6 3" xfId="19905" xr:uid="{00000000-0005-0000-0000-0000945D0000}"/>
    <cellStyle name="Millares 11 2 2 6 3 2" xfId="32605" xr:uid="{00000000-0005-0000-0000-0000955D0000}"/>
    <cellStyle name="Millares 11 2 2 6 3 3" xfId="35469" xr:uid="{00000000-0005-0000-0000-0000965D0000}"/>
    <cellStyle name="Millares 11 2 2 6 4" xfId="31183" xr:uid="{00000000-0005-0000-0000-0000975D0000}"/>
    <cellStyle name="Millares 11 2 2 6 5" xfId="34047" xr:uid="{00000000-0005-0000-0000-0000985D0000}"/>
    <cellStyle name="Millares 11 2 2 7" xfId="5739" xr:uid="{00000000-0005-0000-0000-0000995D0000}"/>
    <cellStyle name="Millares 11 2 2 7 2" xfId="13364" xr:uid="{00000000-0005-0000-0000-00009A5D0000}"/>
    <cellStyle name="Millares 11 2 2 7 2 2" xfId="28608" xr:uid="{00000000-0005-0000-0000-00009B5D0000}"/>
    <cellStyle name="Millares 11 2 2 7 2 2 2" xfId="33414" xr:uid="{00000000-0005-0000-0000-00009C5D0000}"/>
    <cellStyle name="Millares 11 2 2 7 2 2 3" xfId="36278" xr:uid="{00000000-0005-0000-0000-00009D5D0000}"/>
    <cellStyle name="Millares 11 2 2 7 2 3" xfId="31992" xr:uid="{00000000-0005-0000-0000-00009E5D0000}"/>
    <cellStyle name="Millares 11 2 2 7 2 4" xfId="34856" xr:uid="{00000000-0005-0000-0000-00009F5D0000}"/>
    <cellStyle name="Millares 11 2 2 7 3" xfId="20986" xr:uid="{00000000-0005-0000-0000-0000A05D0000}"/>
    <cellStyle name="Millares 11 2 2 7 3 2" xfId="32703" xr:uid="{00000000-0005-0000-0000-0000A15D0000}"/>
    <cellStyle name="Millares 11 2 2 7 3 3" xfId="35567" xr:uid="{00000000-0005-0000-0000-0000A25D0000}"/>
    <cellStyle name="Millares 11 2 2 7 4" xfId="31281" xr:uid="{00000000-0005-0000-0000-0000A35D0000}"/>
    <cellStyle name="Millares 11 2 2 7 5" xfId="34145" xr:uid="{00000000-0005-0000-0000-0000A45D0000}"/>
    <cellStyle name="Millares 11 2 2 8" xfId="2421" xr:uid="{00000000-0005-0000-0000-0000A55D0000}"/>
    <cellStyle name="Millares 11 2 2 8 2" xfId="10067" xr:uid="{00000000-0005-0000-0000-0000A65D0000}"/>
    <cellStyle name="Millares 11 2 2 8 2 2" xfId="25312" xr:uid="{00000000-0005-0000-0000-0000A75D0000}"/>
    <cellStyle name="Millares 11 2 2 8 2 2 2" xfId="33096" xr:uid="{00000000-0005-0000-0000-0000A85D0000}"/>
    <cellStyle name="Millares 11 2 2 8 2 2 3" xfId="35960" xr:uid="{00000000-0005-0000-0000-0000A95D0000}"/>
    <cellStyle name="Millares 11 2 2 8 2 3" xfId="31674" xr:uid="{00000000-0005-0000-0000-0000AA5D0000}"/>
    <cellStyle name="Millares 11 2 2 8 2 4" xfId="34538" xr:uid="{00000000-0005-0000-0000-0000AB5D0000}"/>
    <cellStyle name="Millares 11 2 2 8 3" xfId="17690" xr:uid="{00000000-0005-0000-0000-0000AC5D0000}"/>
    <cellStyle name="Millares 11 2 2 8 3 2" xfId="32385" xr:uid="{00000000-0005-0000-0000-0000AD5D0000}"/>
    <cellStyle name="Millares 11 2 2 8 3 3" xfId="35249" xr:uid="{00000000-0005-0000-0000-0000AE5D0000}"/>
    <cellStyle name="Millares 11 2 2 8 4" xfId="30962" xr:uid="{00000000-0005-0000-0000-0000AF5D0000}"/>
    <cellStyle name="Millares 11 2 2 8 5" xfId="33826" xr:uid="{00000000-0005-0000-0000-0000B05D0000}"/>
    <cellStyle name="Millares 11 2 2 9" xfId="7904" xr:uid="{00000000-0005-0000-0000-0000B15D0000}"/>
    <cellStyle name="Millares 11 2 2 9 2" xfId="23149" xr:uid="{00000000-0005-0000-0000-0000B25D0000}"/>
    <cellStyle name="Millares 11 2 2 9 2 2" xfId="32900" xr:uid="{00000000-0005-0000-0000-0000B35D0000}"/>
    <cellStyle name="Millares 11 2 2 9 2 3" xfId="35764" xr:uid="{00000000-0005-0000-0000-0000B45D0000}"/>
    <cellStyle name="Millares 11 2 2 9 3" xfId="31478" xr:uid="{00000000-0005-0000-0000-0000B55D0000}"/>
    <cellStyle name="Millares 11 2 2 9 4" xfId="34342" xr:uid="{00000000-0005-0000-0000-0000B65D0000}"/>
    <cellStyle name="Millares 11 2 3" xfId="531" xr:uid="{00000000-0005-0000-0000-0000B75D0000}"/>
    <cellStyle name="Millares 11 2 3 10" xfId="33619" xr:uid="{00000000-0005-0000-0000-0000B85D0000}"/>
    <cellStyle name="Millares 11 2 3 2" xfId="1201" xr:uid="{00000000-0005-0000-0000-0000B95D0000}"/>
    <cellStyle name="Millares 11 2 3 2 2" xfId="2283" xr:uid="{00000000-0005-0000-0000-0000BA5D0000}"/>
    <cellStyle name="Millares 11 2 3 2 2 2" xfId="7766" xr:uid="{00000000-0005-0000-0000-0000BB5D0000}"/>
    <cellStyle name="Millares 11 2 3 2 2 2 2" xfId="15391" xr:uid="{00000000-0005-0000-0000-0000BC5D0000}"/>
    <cellStyle name="Millares 11 2 3 2 2 2 2 2" xfId="30635" xr:uid="{00000000-0005-0000-0000-0000BD5D0000}"/>
    <cellStyle name="Millares 11 2 3 2 2 2 2 2 2" xfId="33568" xr:uid="{00000000-0005-0000-0000-0000BE5D0000}"/>
    <cellStyle name="Millares 11 2 3 2 2 2 2 2 3" xfId="36432" xr:uid="{00000000-0005-0000-0000-0000BF5D0000}"/>
    <cellStyle name="Millares 11 2 3 2 2 2 2 3" xfId="32146" xr:uid="{00000000-0005-0000-0000-0000C05D0000}"/>
    <cellStyle name="Millares 11 2 3 2 2 2 2 4" xfId="35010" xr:uid="{00000000-0005-0000-0000-0000C15D0000}"/>
    <cellStyle name="Millares 11 2 3 2 2 2 3" xfId="23013" xr:uid="{00000000-0005-0000-0000-0000C25D0000}"/>
    <cellStyle name="Millares 11 2 3 2 2 2 3 2" xfId="32857" xr:uid="{00000000-0005-0000-0000-0000C35D0000}"/>
    <cellStyle name="Millares 11 2 3 2 2 2 3 3" xfId="35721" xr:uid="{00000000-0005-0000-0000-0000C45D0000}"/>
    <cellStyle name="Millares 11 2 3 2 2 2 4" xfId="31435" xr:uid="{00000000-0005-0000-0000-0000C55D0000}"/>
    <cellStyle name="Millares 11 2 3 2 2 2 5" xfId="34299" xr:uid="{00000000-0005-0000-0000-0000C65D0000}"/>
    <cellStyle name="Millares 11 2 3 2 2 3" xfId="4509" xr:uid="{00000000-0005-0000-0000-0000C75D0000}"/>
    <cellStyle name="Millares 11 2 3 2 2 3 2" xfId="12147" xr:uid="{00000000-0005-0000-0000-0000C85D0000}"/>
    <cellStyle name="Millares 11 2 3 2 2 3 2 2" xfId="27392" xr:uid="{00000000-0005-0000-0000-0000C95D0000}"/>
    <cellStyle name="Millares 11 2 3 2 2 3 2 2 2" xfId="33274" xr:uid="{00000000-0005-0000-0000-0000CA5D0000}"/>
    <cellStyle name="Millares 11 2 3 2 2 3 2 2 3" xfId="36138" xr:uid="{00000000-0005-0000-0000-0000CB5D0000}"/>
    <cellStyle name="Millares 11 2 3 2 2 3 2 3" xfId="31852" xr:uid="{00000000-0005-0000-0000-0000CC5D0000}"/>
    <cellStyle name="Millares 11 2 3 2 2 3 2 4" xfId="34716" xr:uid="{00000000-0005-0000-0000-0000CD5D0000}"/>
    <cellStyle name="Millares 11 2 3 2 2 3 3" xfId="19770" xr:uid="{00000000-0005-0000-0000-0000CE5D0000}"/>
    <cellStyle name="Millares 11 2 3 2 2 3 3 2" xfId="32563" xr:uid="{00000000-0005-0000-0000-0000CF5D0000}"/>
    <cellStyle name="Millares 11 2 3 2 2 3 3 3" xfId="35427" xr:uid="{00000000-0005-0000-0000-0000D05D0000}"/>
    <cellStyle name="Millares 11 2 3 2 2 3 4" xfId="31141" xr:uid="{00000000-0005-0000-0000-0000D15D0000}"/>
    <cellStyle name="Millares 11 2 3 2 2 3 5" xfId="34005" xr:uid="{00000000-0005-0000-0000-0000D25D0000}"/>
    <cellStyle name="Millares 11 2 3 2 2 4" xfId="9931" xr:uid="{00000000-0005-0000-0000-0000D35D0000}"/>
    <cellStyle name="Millares 11 2 3 2 2 4 2" xfId="25176" xr:uid="{00000000-0005-0000-0000-0000D45D0000}"/>
    <cellStyle name="Millares 11 2 3 2 2 4 2 2" xfId="33054" xr:uid="{00000000-0005-0000-0000-0000D55D0000}"/>
    <cellStyle name="Millares 11 2 3 2 2 4 2 3" xfId="35918" xr:uid="{00000000-0005-0000-0000-0000D65D0000}"/>
    <cellStyle name="Millares 11 2 3 2 2 4 3" xfId="31632" xr:uid="{00000000-0005-0000-0000-0000D75D0000}"/>
    <cellStyle name="Millares 11 2 3 2 2 4 4" xfId="34496" xr:uid="{00000000-0005-0000-0000-0000D85D0000}"/>
    <cellStyle name="Millares 11 2 3 2 2 5" xfId="17554" xr:uid="{00000000-0005-0000-0000-0000D95D0000}"/>
    <cellStyle name="Millares 11 2 3 2 2 5 2" xfId="32343" xr:uid="{00000000-0005-0000-0000-0000DA5D0000}"/>
    <cellStyle name="Millares 11 2 3 2 2 5 3" xfId="35207" xr:uid="{00000000-0005-0000-0000-0000DB5D0000}"/>
    <cellStyle name="Millares 11 2 3 2 2 6" xfId="30919" xr:uid="{00000000-0005-0000-0000-0000DC5D0000}"/>
    <cellStyle name="Millares 11 2 3 2 2 7" xfId="33783" xr:uid="{00000000-0005-0000-0000-0000DD5D0000}"/>
    <cellStyle name="Millares 11 2 3 2 3" xfId="5595" xr:uid="{00000000-0005-0000-0000-0000DE5D0000}"/>
    <cellStyle name="Millares 11 2 3 2 3 2" xfId="13228" xr:uid="{00000000-0005-0000-0000-0000DF5D0000}"/>
    <cellStyle name="Millares 11 2 3 2 3 2 2" xfId="28473" xr:uid="{00000000-0005-0000-0000-0000E05D0000}"/>
    <cellStyle name="Millares 11 2 3 2 3 2 2 2" xfId="33372" xr:uid="{00000000-0005-0000-0000-0000E15D0000}"/>
    <cellStyle name="Millares 11 2 3 2 3 2 2 3" xfId="36236" xr:uid="{00000000-0005-0000-0000-0000E25D0000}"/>
    <cellStyle name="Millares 11 2 3 2 3 2 3" xfId="31950" xr:uid="{00000000-0005-0000-0000-0000E35D0000}"/>
    <cellStyle name="Millares 11 2 3 2 3 2 4" xfId="34814" xr:uid="{00000000-0005-0000-0000-0000E45D0000}"/>
    <cellStyle name="Millares 11 2 3 2 3 3" xfId="20851" xr:uid="{00000000-0005-0000-0000-0000E55D0000}"/>
    <cellStyle name="Millares 11 2 3 2 3 3 2" xfId="32661" xr:uid="{00000000-0005-0000-0000-0000E65D0000}"/>
    <cellStyle name="Millares 11 2 3 2 3 3 3" xfId="35525" xr:uid="{00000000-0005-0000-0000-0000E75D0000}"/>
    <cellStyle name="Millares 11 2 3 2 3 4" xfId="31239" xr:uid="{00000000-0005-0000-0000-0000E85D0000}"/>
    <cellStyle name="Millares 11 2 3 2 3 5" xfId="34103" xr:uid="{00000000-0005-0000-0000-0000E95D0000}"/>
    <cellStyle name="Millares 11 2 3 2 4" xfId="6685" xr:uid="{00000000-0005-0000-0000-0000EA5D0000}"/>
    <cellStyle name="Millares 11 2 3 2 4 2" xfId="14310" xr:uid="{00000000-0005-0000-0000-0000EB5D0000}"/>
    <cellStyle name="Millares 11 2 3 2 4 2 2" xfId="29554" xr:uid="{00000000-0005-0000-0000-0000EC5D0000}"/>
    <cellStyle name="Millares 11 2 3 2 4 2 2 2" xfId="33470" xr:uid="{00000000-0005-0000-0000-0000ED5D0000}"/>
    <cellStyle name="Millares 11 2 3 2 4 2 2 3" xfId="36334" xr:uid="{00000000-0005-0000-0000-0000EE5D0000}"/>
    <cellStyle name="Millares 11 2 3 2 4 2 3" xfId="32048" xr:uid="{00000000-0005-0000-0000-0000EF5D0000}"/>
    <cellStyle name="Millares 11 2 3 2 4 2 4" xfId="34912" xr:uid="{00000000-0005-0000-0000-0000F05D0000}"/>
    <cellStyle name="Millares 11 2 3 2 4 3" xfId="21932" xr:uid="{00000000-0005-0000-0000-0000F15D0000}"/>
    <cellStyle name="Millares 11 2 3 2 4 3 2" xfId="32759" xr:uid="{00000000-0005-0000-0000-0000F25D0000}"/>
    <cellStyle name="Millares 11 2 3 2 4 3 3" xfId="35623" xr:uid="{00000000-0005-0000-0000-0000F35D0000}"/>
    <cellStyle name="Millares 11 2 3 2 4 4" xfId="31337" xr:uid="{00000000-0005-0000-0000-0000F45D0000}"/>
    <cellStyle name="Millares 11 2 3 2 4 5" xfId="34201" xr:uid="{00000000-0005-0000-0000-0000F55D0000}"/>
    <cellStyle name="Millares 11 2 3 2 5" xfId="3424" xr:uid="{00000000-0005-0000-0000-0000F65D0000}"/>
    <cellStyle name="Millares 11 2 3 2 5 2" xfId="11066" xr:uid="{00000000-0005-0000-0000-0000F75D0000}"/>
    <cellStyle name="Millares 11 2 3 2 5 2 2" xfId="26311" xr:uid="{00000000-0005-0000-0000-0000F85D0000}"/>
    <cellStyle name="Millares 11 2 3 2 5 2 2 2" xfId="33176" xr:uid="{00000000-0005-0000-0000-0000F95D0000}"/>
    <cellStyle name="Millares 11 2 3 2 5 2 2 3" xfId="36040" xr:uid="{00000000-0005-0000-0000-0000FA5D0000}"/>
    <cellStyle name="Millares 11 2 3 2 5 2 3" xfId="31754" xr:uid="{00000000-0005-0000-0000-0000FB5D0000}"/>
    <cellStyle name="Millares 11 2 3 2 5 2 4" xfId="34618" xr:uid="{00000000-0005-0000-0000-0000FC5D0000}"/>
    <cellStyle name="Millares 11 2 3 2 5 3" xfId="18689" xr:uid="{00000000-0005-0000-0000-0000FD5D0000}"/>
    <cellStyle name="Millares 11 2 3 2 5 3 2" xfId="32465" xr:uid="{00000000-0005-0000-0000-0000FE5D0000}"/>
    <cellStyle name="Millares 11 2 3 2 5 3 3" xfId="35329" xr:uid="{00000000-0005-0000-0000-0000FF5D0000}"/>
    <cellStyle name="Millares 11 2 3 2 5 4" xfId="31043" xr:uid="{00000000-0005-0000-0000-0000005E0000}"/>
    <cellStyle name="Millares 11 2 3 2 5 5" xfId="33907" xr:uid="{00000000-0005-0000-0000-0000015E0000}"/>
    <cellStyle name="Millares 11 2 3 2 6" xfId="8850" xr:uid="{00000000-0005-0000-0000-0000025E0000}"/>
    <cellStyle name="Millares 11 2 3 2 6 2" xfId="24095" xr:uid="{00000000-0005-0000-0000-0000035E0000}"/>
    <cellStyle name="Millares 11 2 3 2 6 2 2" xfId="32956" xr:uid="{00000000-0005-0000-0000-0000045E0000}"/>
    <cellStyle name="Millares 11 2 3 2 6 2 3" xfId="35820" xr:uid="{00000000-0005-0000-0000-0000055E0000}"/>
    <cellStyle name="Millares 11 2 3 2 6 3" xfId="31534" xr:uid="{00000000-0005-0000-0000-0000065E0000}"/>
    <cellStyle name="Millares 11 2 3 2 6 4" xfId="34398" xr:uid="{00000000-0005-0000-0000-0000075E0000}"/>
    <cellStyle name="Millares 11 2 3 2 7" xfId="16473" xr:uid="{00000000-0005-0000-0000-0000085E0000}"/>
    <cellStyle name="Millares 11 2 3 2 7 2" xfId="32245" xr:uid="{00000000-0005-0000-0000-0000095E0000}"/>
    <cellStyle name="Millares 11 2 3 2 7 3" xfId="35109" xr:uid="{00000000-0005-0000-0000-00000A5E0000}"/>
    <cellStyle name="Millares 11 2 3 2 8" xfId="30821" xr:uid="{00000000-0005-0000-0000-00000B5E0000}"/>
    <cellStyle name="Millares 11 2 3 2 9" xfId="33685" xr:uid="{00000000-0005-0000-0000-00000C5E0000}"/>
    <cellStyle name="Millares 11 2 3 3" xfId="1741" xr:uid="{00000000-0005-0000-0000-00000D5E0000}"/>
    <cellStyle name="Millares 11 2 3 3 2" xfId="7225" xr:uid="{00000000-0005-0000-0000-00000E5E0000}"/>
    <cellStyle name="Millares 11 2 3 3 2 2" xfId="14850" xr:uid="{00000000-0005-0000-0000-00000F5E0000}"/>
    <cellStyle name="Millares 11 2 3 3 2 2 2" xfId="30094" xr:uid="{00000000-0005-0000-0000-0000105E0000}"/>
    <cellStyle name="Millares 11 2 3 3 2 2 2 2" xfId="33519" xr:uid="{00000000-0005-0000-0000-0000115E0000}"/>
    <cellStyle name="Millares 11 2 3 3 2 2 2 3" xfId="36383" xr:uid="{00000000-0005-0000-0000-0000125E0000}"/>
    <cellStyle name="Millares 11 2 3 3 2 2 3" xfId="32097" xr:uid="{00000000-0005-0000-0000-0000135E0000}"/>
    <cellStyle name="Millares 11 2 3 3 2 2 4" xfId="34961" xr:uid="{00000000-0005-0000-0000-0000145E0000}"/>
    <cellStyle name="Millares 11 2 3 3 2 3" xfId="22472" xr:uid="{00000000-0005-0000-0000-0000155E0000}"/>
    <cellStyle name="Millares 11 2 3 3 2 3 2" xfId="32808" xr:uid="{00000000-0005-0000-0000-0000165E0000}"/>
    <cellStyle name="Millares 11 2 3 3 2 3 3" xfId="35672" xr:uid="{00000000-0005-0000-0000-0000175E0000}"/>
    <cellStyle name="Millares 11 2 3 3 2 4" xfId="31386" xr:uid="{00000000-0005-0000-0000-0000185E0000}"/>
    <cellStyle name="Millares 11 2 3 3 2 5" xfId="34250" xr:uid="{00000000-0005-0000-0000-0000195E0000}"/>
    <cellStyle name="Millares 11 2 3 3 3" xfId="3968" xr:uid="{00000000-0005-0000-0000-00001A5E0000}"/>
    <cellStyle name="Millares 11 2 3 3 3 2" xfId="11606" xr:uid="{00000000-0005-0000-0000-00001B5E0000}"/>
    <cellStyle name="Millares 11 2 3 3 3 2 2" xfId="26851" xr:uid="{00000000-0005-0000-0000-00001C5E0000}"/>
    <cellStyle name="Millares 11 2 3 3 3 2 2 2" xfId="33225" xr:uid="{00000000-0005-0000-0000-00001D5E0000}"/>
    <cellStyle name="Millares 11 2 3 3 3 2 2 3" xfId="36089" xr:uid="{00000000-0005-0000-0000-00001E5E0000}"/>
    <cellStyle name="Millares 11 2 3 3 3 2 3" xfId="31803" xr:uid="{00000000-0005-0000-0000-00001F5E0000}"/>
    <cellStyle name="Millares 11 2 3 3 3 2 4" xfId="34667" xr:uid="{00000000-0005-0000-0000-0000205E0000}"/>
    <cellStyle name="Millares 11 2 3 3 3 3" xfId="19229" xr:uid="{00000000-0005-0000-0000-0000215E0000}"/>
    <cellStyle name="Millares 11 2 3 3 3 3 2" xfId="32514" xr:uid="{00000000-0005-0000-0000-0000225E0000}"/>
    <cellStyle name="Millares 11 2 3 3 3 3 3" xfId="35378" xr:uid="{00000000-0005-0000-0000-0000235E0000}"/>
    <cellStyle name="Millares 11 2 3 3 3 4" xfId="31092" xr:uid="{00000000-0005-0000-0000-0000245E0000}"/>
    <cellStyle name="Millares 11 2 3 3 3 5" xfId="33956" xr:uid="{00000000-0005-0000-0000-0000255E0000}"/>
    <cellStyle name="Millares 11 2 3 3 4" xfId="9390" xr:uid="{00000000-0005-0000-0000-0000265E0000}"/>
    <cellStyle name="Millares 11 2 3 3 4 2" xfId="24635" xr:uid="{00000000-0005-0000-0000-0000275E0000}"/>
    <cellStyle name="Millares 11 2 3 3 4 2 2" xfId="33005" xr:uid="{00000000-0005-0000-0000-0000285E0000}"/>
    <cellStyle name="Millares 11 2 3 3 4 2 3" xfId="35869" xr:uid="{00000000-0005-0000-0000-0000295E0000}"/>
    <cellStyle name="Millares 11 2 3 3 4 3" xfId="31583" xr:uid="{00000000-0005-0000-0000-00002A5E0000}"/>
    <cellStyle name="Millares 11 2 3 3 4 4" xfId="34447" xr:uid="{00000000-0005-0000-0000-00002B5E0000}"/>
    <cellStyle name="Millares 11 2 3 3 5" xfId="17013" xr:uid="{00000000-0005-0000-0000-00002C5E0000}"/>
    <cellStyle name="Millares 11 2 3 3 5 2" xfId="32294" xr:uid="{00000000-0005-0000-0000-00002D5E0000}"/>
    <cellStyle name="Millares 11 2 3 3 5 3" xfId="35158" xr:uid="{00000000-0005-0000-0000-00002E5E0000}"/>
    <cellStyle name="Millares 11 2 3 3 6" xfId="30870" xr:uid="{00000000-0005-0000-0000-00002F5E0000}"/>
    <cellStyle name="Millares 11 2 3 3 7" xfId="33734" xr:uid="{00000000-0005-0000-0000-0000305E0000}"/>
    <cellStyle name="Millares 11 2 3 4" xfId="5054" xr:uid="{00000000-0005-0000-0000-0000315E0000}"/>
    <cellStyle name="Millares 11 2 3 4 2" xfId="12687" xr:uid="{00000000-0005-0000-0000-0000325E0000}"/>
    <cellStyle name="Millares 11 2 3 4 2 2" xfId="27932" xr:uid="{00000000-0005-0000-0000-0000335E0000}"/>
    <cellStyle name="Millares 11 2 3 4 2 2 2" xfId="33323" xr:uid="{00000000-0005-0000-0000-0000345E0000}"/>
    <cellStyle name="Millares 11 2 3 4 2 2 3" xfId="36187" xr:uid="{00000000-0005-0000-0000-0000355E0000}"/>
    <cellStyle name="Millares 11 2 3 4 2 3" xfId="31901" xr:uid="{00000000-0005-0000-0000-0000365E0000}"/>
    <cellStyle name="Millares 11 2 3 4 2 4" xfId="34765" xr:uid="{00000000-0005-0000-0000-0000375E0000}"/>
    <cellStyle name="Millares 11 2 3 4 3" xfId="20310" xr:uid="{00000000-0005-0000-0000-0000385E0000}"/>
    <cellStyle name="Millares 11 2 3 4 3 2" xfId="32612" xr:uid="{00000000-0005-0000-0000-0000395E0000}"/>
    <cellStyle name="Millares 11 2 3 4 3 3" xfId="35476" xr:uid="{00000000-0005-0000-0000-00003A5E0000}"/>
    <cellStyle name="Millares 11 2 3 4 4" xfId="31190" xr:uid="{00000000-0005-0000-0000-00003B5E0000}"/>
    <cellStyle name="Millares 11 2 3 4 5" xfId="34054" xr:uid="{00000000-0005-0000-0000-00003C5E0000}"/>
    <cellStyle name="Millares 11 2 3 5" xfId="6144" xr:uid="{00000000-0005-0000-0000-00003D5E0000}"/>
    <cellStyle name="Millares 11 2 3 5 2" xfId="13769" xr:uid="{00000000-0005-0000-0000-00003E5E0000}"/>
    <cellStyle name="Millares 11 2 3 5 2 2" xfId="29013" xr:uid="{00000000-0005-0000-0000-00003F5E0000}"/>
    <cellStyle name="Millares 11 2 3 5 2 2 2" xfId="33421" xr:uid="{00000000-0005-0000-0000-0000405E0000}"/>
    <cellStyle name="Millares 11 2 3 5 2 2 3" xfId="36285" xr:uid="{00000000-0005-0000-0000-0000415E0000}"/>
    <cellStyle name="Millares 11 2 3 5 2 3" xfId="31999" xr:uid="{00000000-0005-0000-0000-0000425E0000}"/>
    <cellStyle name="Millares 11 2 3 5 2 4" xfId="34863" xr:uid="{00000000-0005-0000-0000-0000435E0000}"/>
    <cellStyle name="Millares 11 2 3 5 3" xfId="21391" xr:uid="{00000000-0005-0000-0000-0000445E0000}"/>
    <cellStyle name="Millares 11 2 3 5 3 2" xfId="32710" xr:uid="{00000000-0005-0000-0000-0000455E0000}"/>
    <cellStyle name="Millares 11 2 3 5 3 3" xfId="35574" xr:uid="{00000000-0005-0000-0000-0000465E0000}"/>
    <cellStyle name="Millares 11 2 3 5 4" xfId="31288" xr:uid="{00000000-0005-0000-0000-0000475E0000}"/>
    <cellStyle name="Millares 11 2 3 5 5" xfId="34152" xr:uid="{00000000-0005-0000-0000-0000485E0000}"/>
    <cellStyle name="Millares 11 2 3 6" xfId="2882" xr:uid="{00000000-0005-0000-0000-0000495E0000}"/>
    <cellStyle name="Millares 11 2 3 6 2" xfId="10525" xr:uid="{00000000-0005-0000-0000-00004A5E0000}"/>
    <cellStyle name="Millares 11 2 3 6 2 2" xfId="25770" xr:uid="{00000000-0005-0000-0000-00004B5E0000}"/>
    <cellStyle name="Millares 11 2 3 6 2 2 2" xfId="33127" xr:uid="{00000000-0005-0000-0000-00004C5E0000}"/>
    <cellStyle name="Millares 11 2 3 6 2 2 3" xfId="35991" xr:uid="{00000000-0005-0000-0000-00004D5E0000}"/>
    <cellStyle name="Millares 11 2 3 6 2 3" xfId="31705" xr:uid="{00000000-0005-0000-0000-00004E5E0000}"/>
    <cellStyle name="Millares 11 2 3 6 2 4" xfId="34569" xr:uid="{00000000-0005-0000-0000-00004F5E0000}"/>
    <cellStyle name="Millares 11 2 3 6 3" xfId="18148" xr:uid="{00000000-0005-0000-0000-0000505E0000}"/>
    <cellStyle name="Millares 11 2 3 6 3 2" xfId="32416" xr:uid="{00000000-0005-0000-0000-0000515E0000}"/>
    <cellStyle name="Millares 11 2 3 6 3 3" xfId="35280" xr:uid="{00000000-0005-0000-0000-0000525E0000}"/>
    <cellStyle name="Millares 11 2 3 6 4" xfId="30993" xr:uid="{00000000-0005-0000-0000-0000535E0000}"/>
    <cellStyle name="Millares 11 2 3 6 5" xfId="33857" xr:uid="{00000000-0005-0000-0000-0000545E0000}"/>
    <cellStyle name="Millares 11 2 3 7" xfId="8309" xr:uid="{00000000-0005-0000-0000-0000555E0000}"/>
    <cellStyle name="Millares 11 2 3 7 2" xfId="23554" xr:uid="{00000000-0005-0000-0000-0000565E0000}"/>
    <cellStyle name="Millares 11 2 3 7 2 2" xfId="32907" xr:uid="{00000000-0005-0000-0000-0000575E0000}"/>
    <cellStyle name="Millares 11 2 3 7 2 3" xfId="35771" xr:uid="{00000000-0005-0000-0000-0000585E0000}"/>
    <cellStyle name="Millares 11 2 3 7 3" xfId="31485" xr:uid="{00000000-0005-0000-0000-0000595E0000}"/>
    <cellStyle name="Millares 11 2 3 7 4" xfId="34349" xr:uid="{00000000-0005-0000-0000-00005A5E0000}"/>
    <cellStyle name="Millares 11 2 3 8" xfId="15933" xr:uid="{00000000-0005-0000-0000-00005B5E0000}"/>
    <cellStyle name="Millares 11 2 3 8 2" xfId="32196" xr:uid="{00000000-0005-0000-0000-00005C5E0000}"/>
    <cellStyle name="Millares 11 2 3 8 3" xfId="35060" xr:uid="{00000000-0005-0000-0000-00005D5E0000}"/>
    <cellStyle name="Millares 11 2 3 9" xfId="30755" xr:uid="{00000000-0005-0000-0000-00005E5E0000}"/>
    <cellStyle name="Millares 11 2 4" xfId="769" xr:uid="{00000000-0005-0000-0000-00005F5E0000}"/>
    <cellStyle name="Millares 11 2 4 2" xfId="1851" xr:uid="{00000000-0005-0000-0000-0000605E0000}"/>
    <cellStyle name="Millares 11 2 4 2 2" xfId="7334" xr:uid="{00000000-0005-0000-0000-0000615E0000}"/>
    <cellStyle name="Millares 11 2 4 2 2 2" xfId="14959" xr:uid="{00000000-0005-0000-0000-0000625E0000}"/>
    <cellStyle name="Millares 11 2 4 2 2 2 2" xfId="30203" xr:uid="{00000000-0005-0000-0000-0000635E0000}"/>
    <cellStyle name="Millares 11 2 4 2 2 2 2 2" xfId="33549" xr:uid="{00000000-0005-0000-0000-0000645E0000}"/>
    <cellStyle name="Millares 11 2 4 2 2 2 2 3" xfId="36413" xr:uid="{00000000-0005-0000-0000-0000655E0000}"/>
    <cellStyle name="Millares 11 2 4 2 2 2 3" xfId="32127" xr:uid="{00000000-0005-0000-0000-0000665E0000}"/>
    <cellStyle name="Millares 11 2 4 2 2 2 4" xfId="34991" xr:uid="{00000000-0005-0000-0000-0000675E0000}"/>
    <cellStyle name="Millares 11 2 4 2 2 3" xfId="22581" xr:uid="{00000000-0005-0000-0000-0000685E0000}"/>
    <cellStyle name="Millares 11 2 4 2 2 3 2" xfId="32838" xr:uid="{00000000-0005-0000-0000-0000695E0000}"/>
    <cellStyle name="Millares 11 2 4 2 2 3 3" xfId="35702" xr:uid="{00000000-0005-0000-0000-00006A5E0000}"/>
    <cellStyle name="Millares 11 2 4 2 2 4" xfId="31416" xr:uid="{00000000-0005-0000-0000-00006B5E0000}"/>
    <cellStyle name="Millares 11 2 4 2 2 5" xfId="34280" xr:uid="{00000000-0005-0000-0000-00006C5E0000}"/>
    <cellStyle name="Millares 11 2 4 2 3" xfId="4077" xr:uid="{00000000-0005-0000-0000-00006D5E0000}"/>
    <cellStyle name="Millares 11 2 4 2 3 2" xfId="11715" xr:uid="{00000000-0005-0000-0000-00006E5E0000}"/>
    <cellStyle name="Millares 11 2 4 2 3 2 2" xfId="26960" xr:uid="{00000000-0005-0000-0000-00006F5E0000}"/>
    <cellStyle name="Millares 11 2 4 2 3 2 2 2" xfId="33255" xr:uid="{00000000-0005-0000-0000-0000705E0000}"/>
    <cellStyle name="Millares 11 2 4 2 3 2 2 3" xfId="36119" xr:uid="{00000000-0005-0000-0000-0000715E0000}"/>
    <cellStyle name="Millares 11 2 4 2 3 2 3" xfId="31833" xr:uid="{00000000-0005-0000-0000-0000725E0000}"/>
    <cellStyle name="Millares 11 2 4 2 3 2 4" xfId="34697" xr:uid="{00000000-0005-0000-0000-0000735E0000}"/>
    <cellStyle name="Millares 11 2 4 2 3 3" xfId="19338" xr:uid="{00000000-0005-0000-0000-0000745E0000}"/>
    <cellStyle name="Millares 11 2 4 2 3 3 2" xfId="32544" xr:uid="{00000000-0005-0000-0000-0000755E0000}"/>
    <cellStyle name="Millares 11 2 4 2 3 3 3" xfId="35408" xr:uid="{00000000-0005-0000-0000-0000765E0000}"/>
    <cellStyle name="Millares 11 2 4 2 3 4" xfId="31122" xr:uid="{00000000-0005-0000-0000-0000775E0000}"/>
    <cellStyle name="Millares 11 2 4 2 3 5" xfId="33986" xr:uid="{00000000-0005-0000-0000-0000785E0000}"/>
    <cellStyle name="Millares 11 2 4 2 4" xfId="9499" xr:uid="{00000000-0005-0000-0000-0000795E0000}"/>
    <cellStyle name="Millares 11 2 4 2 4 2" xfId="24744" xr:uid="{00000000-0005-0000-0000-00007A5E0000}"/>
    <cellStyle name="Millares 11 2 4 2 4 2 2" xfId="33035" xr:uid="{00000000-0005-0000-0000-00007B5E0000}"/>
    <cellStyle name="Millares 11 2 4 2 4 2 3" xfId="35899" xr:uid="{00000000-0005-0000-0000-00007C5E0000}"/>
    <cellStyle name="Millares 11 2 4 2 4 3" xfId="31613" xr:uid="{00000000-0005-0000-0000-00007D5E0000}"/>
    <cellStyle name="Millares 11 2 4 2 4 4" xfId="34477" xr:uid="{00000000-0005-0000-0000-00007E5E0000}"/>
    <cellStyle name="Millares 11 2 4 2 5" xfId="17122" xr:uid="{00000000-0005-0000-0000-00007F5E0000}"/>
    <cellStyle name="Millares 11 2 4 2 5 2" xfId="32324" xr:uid="{00000000-0005-0000-0000-0000805E0000}"/>
    <cellStyle name="Millares 11 2 4 2 5 3" xfId="35188" xr:uid="{00000000-0005-0000-0000-0000815E0000}"/>
    <cellStyle name="Millares 11 2 4 2 6" xfId="30900" xr:uid="{00000000-0005-0000-0000-0000825E0000}"/>
    <cellStyle name="Millares 11 2 4 2 7" xfId="33764" xr:uid="{00000000-0005-0000-0000-0000835E0000}"/>
    <cellStyle name="Millares 11 2 4 3" xfId="5163" xr:uid="{00000000-0005-0000-0000-0000845E0000}"/>
    <cellStyle name="Millares 11 2 4 3 2" xfId="12796" xr:uid="{00000000-0005-0000-0000-0000855E0000}"/>
    <cellStyle name="Millares 11 2 4 3 2 2" xfId="28041" xr:uid="{00000000-0005-0000-0000-0000865E0000}"/>
    <cellStyle name="Millares 11 2 4 3 2 2 2" xfId="33353" xr:uid="{00000000-0005-0000-0000-0000875E0000}"/>
    <cellStyle name="Millares 11 2 4 3 2 2 3" xfId="36217" xr:uid="{00000000-0005-0000-0000-0000885E0000}"/>
    <cellStyle name="Millares 11 2 4 3 2 3" xfId="31931" xr:uid="{00000000-0005-0000-0000-0000895E0000}"/>
    <cellStyle name="Millares 11 2 4 3 2 4" xfId="34795" xr:uid="{00000000-0005-0000-0000-00008A5E0000}"/>
    <cellStyle name="Millares 11 2 4 3 3" xfId="20419" xr:uid="{00000000-0005-0000-0000-00008B5E0000}"/>
    <cellStyle name="Millares 11 2 4 3 3 2" xfId="32642" xr:uid="{00000000-0005-0000-0000-00008C5E0000}"/>
    <cellStyle name="Millares 11 2 4 3 3 3" xfId="35506" xr:uid="{00000000-0005-0000-0000-00008D5E0000}"/>
    <cellStyle name="Millares 11 2 4 3 4" xfId="31220" xr:uid="{00000000-0005-0000-0000-00008E5E0000}"/>
    <cellStyle name="Millares 11 2 4 3 5" xfId="34084" xr:uid="{00000000-0005-0000-0000-00008F5E0000}"/>
    <cellStyle name="Millares 11 2 4 4" xfId="6253" xr:uid="{00000000-0005-0000-0000-0000905E0000}"/>
    <cellStyle name="Millares 11 2 4 4 2" xfId="13878" xr:uid="{00000000-0005-0000-0000-0000915E0000}"/>
    <cellStyle name="Millares 11 2 4 4 2 2" xfId="29122" xr:uid="{00000000-0005-0000-0000-0000925E0000}"/>
    <cellStyle name="Millares 11 2 4 4 2 2 2" xfId="33451" xr:uid="{00000000-0005-0000-0000-0000935E0000}"/>
    <cellStyle name="Millares 11 2 4 4 2 2 3" xfId="36315" xr:uid="{00000000-0005-0000-0000-0000945E0000}"/>
    <cellStyle name="Millares 11 2 4 4 2 3" xfId="32029" xr:uid="{00000000-0005-0000-0000-0000955E0000}"/>
    <cellStyle name="Millares 11 2 4 4 2 4" xfId="34893" xr:uid="{00000000-0005-0000-0000-0000965E0000}"/>
    <cellStyle name="Millares 11 2 4 4 3" xfId="21500" xr:uid="{00000000-0005-0000-0000-0000975E0000}"/>
    <cellStyle name="Millares 11 2 4 4 3 2" xfId="32740" xr:uid="{00000000-0005-0000-0000-0000985E0000}"/>
    <cellStyle name="Millares 11 2 4 4 3 3" xfId="35604" xr:uid="{00000000-0005-0000-0000-0000995E0000}"/>
    <cellStyle name="Millares 11 2 4 4 4" xfId="31318" xr:uid="{00000000-0005-0000-0000-00009A5E0000}"/>
    <cellStyle name="Millares 11 2 4 4 5" xfId="34182" xr:uid="{00000000-0005-0000-0000-00009B5E0000}"/>
    <cellStyle name="Millares 11 2 4 5" xfId="2992" xr:uid="{00000000-0005-0000-0000-00009C5E0000}"/>
    <cellStyle name="Millares 11 2 4 5 2" xfId="10634" xr:uid="{00000000-0005-0000-0000-00009D5E0000}"/>
    <cellStyle name="Millares 11 2 4 5 2 2" xfId="25879" xr:uid="{00000000-0005-0000-0000-00009E5E0000}"/>
    <cellStyle name="Millares 11 2 4 5 2 2 2" xfId="33157" xr:uid="{00000000-0005-0000-0000-00009F5E0000}"/>
    <cellStyle name="Millares 11 2 4 5 2 2 3" xfId="36021" xr:uid="{00000000-0005-0000-0000-0000A05E0000}"/>
    <cellStyle name="Millares 11 2 4 5 2 3" xfId="31735" xr:uid="{00000000-0005-0000-0000-0000A15E0000}"/>
    <cellStyle name="Millares 11 2 4 5 2 4" xfId="34599" xr:uid="{00000000-0005-0000-0000-0000A25E0000}"/>
    <cellStyle name="Millares 11 2 4 5 3" xfId="18257" xr:uid="{00000000-0005-0000-0000-0000A35E0000}"/>
    <cellStyle name="Millares 11 2 4 5 3 2" xfId="32446" xr:uid="{00000000-0005-0000-0000-0000A45E0000}"/>
    <cellStyle name="Millares 11 2 4 5 3 3" xfId="35310" xr:uid="{00000000-0005-0000-0000-0000A55E0000}"/>
    <cellStyle name="Millares 11 2 4 5 4" xfId="31024" xr:uid="{00000000-0005-0000-0000-0000A65E0000}"/>
    <cellStyle name="Millares 11 2 4 5 5" xfId="33888" xr:uid="{00000000-0005-0000-0000-0000A75E0000}"/>
    <cellStyle name="Millares 11 2 4 6" xfId="8418" xr:uid="{00000000-0005-0000-0000-0000A85E0000}"/>
    <cellStyle name="Millares 11 2 4 6 2" xfId="23663" xr:uid="{00000000-0005-0000-0000-0000A95E0000}"/>
    <cellStyle name="Millares 11 2 4 6 2 2" xfId="32937" xr:uid="{00000000-0005-0000-0000-0000AA5E0000}"/>
    <cellStyle name="Millares 11 2 4 6 2 3" xfId="35801" xr:uid="{00000000-0005-0000-0000-0000AB5E0000}"/>
    <cellStyle name="Millares 11 2 4 6 3" xfId="31515" xr:uid="{00000000-0005-0000-0000-0000AC5E0000}"/>
    <cellStyle name="Millares 11 2 4 6 4" xfId="34379" xr:uid="{00000000-0005-0000-0000-0000AD5E0000}"/>
    <cellStyle name="Millares 11 2 4 7" xfId="16041" xr:uid="{00000000-0005-0000-0000-0000AE5E0000}"/>
    <cellStyle name="Millares 11 2 4 7 2" xfId="32226" xr:uid="{00000000-0005-0000-0000-0000AF5E0000}"/>
    <cellStyle name="Millares 11 2 4 7 3" xfId="35090" xr:uid="{00000000-0005-0000-0000-0000B05E0000}"/>
    <cellStyle name="Millares 11 2 4 8" xfId="30802" xr:uid="{00000000-0005-0000-0000-0000B15E0000}"/>
    <cellStyle name="Millares 11 2 4 9" xfId="33666" xr:uid="{00000000-0005-0000-0000-0000B25E0000}"/>
    <cellStyle name="Millares 11 2 5" xfId="1309" xr:uid="{00000000-0005-0000-0000-0000B35E0000}"/>
    <cellStyle name="Millares 11 2 5 2" xfId="6793" xr:uid="{00000000-0005-0000-0000-0000B45E0000}"/>
    <cellStyle name="Millares 11 2 5 2 2" xfId="14418" xr:uid="{00000000-0005-0000-0000-0000B55E0000}"/>
    <cellStyle name="Millares 11 2 5 2 2 2" xfId="29662" xr:uid="{00000000-0005-0000-0000-0000B65E0000}"/>
    <cellStyle name="Millares 11 2 5 2 2 2 2" xfId="33500" xr:uid="{00000000-0005-0000-0000-0000B75E0000}"/>
    <cellStyle name="Millares 11 2 5 2 2 2 3" xfId="36364" xr:uid="{00000000-0005-0000-0000-0000B85E0000}"/>
    <cellStyle name="Millares 11 2 5 2 2 3" xfId="32078" xr:uid="{00000000-0005-0000-0000-0000B95E0000}"/>
    <cellStyle name="Millares 11 2 5 2 2 4" xfId="34942" xr:uid="{00000000-0005-0000-0000-0000BA5E0000}"/>
    <cellStyle name="Millares 11 2 5 2 3" xfId="22040" xr:uid="{00000000-0005-0000-0000-0000BB5E0000}"/>
    <cellStyle name="Millares 11 2 5 2 3 2" xfId="32789" xr:uid="{00000000-0005-0000-0000-0000BC5E0000}"/>
    <cellStyle name="Millares 11 2 5 2 3 3" xfId="35653" xr:uid="{00000000-0005-0000-0000-0000BD5E0000}"/>
    <cellStyle name="Millares 11 2 5 2 4" xfId="31367" xr:uid="{00000000-0005-0000-0000-0000BE5E0000}"/>
    <cellStyle name="Millares 11 2 5 2 5" xfId="34231" xr:uid="{00000000-0005-0000-0000-0000BF5E0000}"/>
    <cellStyle name="Millares 11 2 5 3" xfId="2450" xr:uid="{00000000-0005-0000-0000-0000C05E0000}"/>
    <cellStyle name="Millares 11 2 5 3 2" xfId="10093" xr:uid="{00000000-0005-0000-0000-0000C15E0000}"/>
    <cellStyle name="Millares 11 2 5 3 2 2" xfId="25338" xr:uid="{00000000-0005-0000-0000-0000C25E0000}"/>
    <cellStyle name="Millares 11 2 5 3 2 2 2" xfId="33108" xr:uid="{00000000-0005-0000-0000-0000C35E0000}"/>
    <cellStyle name="Millares 11 2 5 3 2 2 3" xfId="35972" xr:uid="{00000000-0005-0000-0000-0000C45E0000}"/>
    <cellStyle name="Millares 11 2 5 3 2 3" xfId="31686" xr:uid="{00000000-0005-0000-0000-0000C55E0000}"/>
    <cellStyle name="Millares 11 2 5 3 2 4" xfId="34550" xr:uid="{00000000-0005-0000-0000-0000C65E0000}"/>
    <cellStyle name="Millares 11 2 5 3 3" xfId="17716" xr:uid="{00000000-0005-0000-0000-0000C75E0000}"/>
    <cellStyle name="Millares 11 2 5 3 3 2" xfId="32397" xr:uid="{00000000-0005-0000-0000-0000C85E0000}"/>
    <cellStyle name="Millares 11 2 5 3 3 3" xfId="35261" xr:uid="{00000000-0005-0000-0000-0000C95E0000}"/>
    <cellStyle name="Millares 11 2 5 3 4" xfId="30974" xr:uid="{00000000-0005-0000-0000-0000CA5E0000}"/>
    <cellStyle name="Millares 11 2 5 3 5" xfId="33838" xr:uid="{00000000-0005-0000-0000-0000CB5E0000}"/>
    <cellStyle name="Millares 11 2 5 4" xfId="8958" xr:uid="{00000000-0005-0000-0000-0000CC5E0000}"/>
    <cellStyle name="Millares 11 2 5 4 2" xfId="24203" xr:uid="{00000000-0005-0000-0000-0000CD5E0000}"/>
    <cellStyle name="Millares 11 2 5 4 2 2" xfId="32986" xr:uid="{00000000-0005-0000-0000-0000CE5E0000}"/>
    <cellStyle name="Millares 11 2 5 4 2 3" xfId="35850" xr:uid="{00000000-0005-0000-0000-0000CF5E0000}"/>
    <cellStyle name="Millares 11 2 5 4 3" xfId="31564" xr:uid="{00000000-0005-0000-0000-0000D05E0000}"/>
    <cellStyle name="Millares 11 2 5 4 4" xfId="34428" xr:uid="{00000000-0005-0000-0000-0000D15E0000}"/>
    <cellStyle name="Millares 11 2 5 5" xfId="16581" xr:uid="{00000000-0005-0000-0000-0000D25E0000}"/>
    <cellStyle name="Millares 11 2 5 5 2" xfId="32275" xr:uid="{00000000-0005-0000-0000-0000D35E0000}"/>
    <cellStyle name="Millares 11 2 5 5 3" xfId="35139" xr:uid="{00000000-0005-0000-0000-0000D45E0000}"/>
    <cellStyle name="Millares 11 2 5 6" xfId="30851" xr:uid="{00000000-0005-0000-0000-0000D55E0000}"/>
    <cellStyle name="Millares 11 2 5 7" xfId="33715" xr:uid="{00000000-0005-0000-0000-0000D65E0000}"/>
    <cellStyle name="Millares 11 2 6" xfId="3535" xr:uid="{00000000-0005-0000-0000-0000D75E0000}"/>
    <cellStyle name="Millares 11 2 6 2" xfId="11174" xr:uid="{00000000-0005-0000-0000-0000D85E0000}"/>
    <cellStyle name="Millares 11 2 6 2 2" xfId="26419" xr:uid="{00000000-0005-0000-0000-0000D95E0000}"/>
    <cellStyle name="Millares 11 2 6 2 2 2" xfId="33206" xr:uid="{00000000-0005-0000-0000-0000DA5E0000}"/>
    <cellStyle name="Millares 11 2 6 2 2 3" xfId="36070" xr:uid="{00000000-0005-0000-0000-0000DB5E0000}"/>
    <cellStyle name="Millares 11 2 6 2 3" xfId="31784" xr:uid="{00000000-0005-0000-0000-0000DC5E0000}"/>
    <cellStyle name="Millares 11 2 6 2 4" xfId="34648" xr:uid="{00000000-0005-0000-0000-0000DD5E0000}"/>
    <cellStyle name="Millares 11 2 6 3" xfId="18797" xr:uid="{00000000-0005-0000-0000-0000DE5E0000}"/>
    <cellStyle name="Millares 11 2 6 3 2" xfId="32495" xr:uid="{00000000-0005-0000-0000-0000DF5E0000}"/>
    <cellStyle name="Millares 11 2 6 3 3" xfId="35359" xr:uid="{00000000-0005-0000-0000-0000E05E0000}"/>
    <cellStyle name="Millares 11 2 6 4" xfId="31073" xr:uid="{00000000-0005-0000-0000-0000E15E0000}"/>
    <cellStyle name="Millares 11 2 6 5" xfId="33937" xr:uid="{00000000-0005-0000-0000-0000E25E0000}"/>
    <cellStyle name="Millares 11 2 7" xfId="4621" xr:uid="{00000000-0005-0000-0000-0000E35E0000}"/>
    <cellStyle name="Millares 11 2 7 2" xfId="12255" xr:uid="{00000000-0005-0000-0000-0000E45E0000}"/>
    <cellStyle name="Millares 11 2 7 2 2" xfId="27500" xr:uid="{00000000-0005-0000-0000-0000E55E0000}"/>
    <cellStyle name="Millares 11 2 7 2 2 2" xfId="33304" xr:uid="{00000000-0005-0000-0000-0000E65E0000}"/>
    <cellStyle name="Millares 11 2 7 2 2 3" xfId="36168" xr:uid="{00000000-0005-0000-0000-0000E75E0000}"/>
    <cellStyle name="Millares 11 2 7 2 3" xfId="31882" xr:uid="{00000000-0005-0000-0000-0000E85E0000}"/>
    <cellStyle name="Millares 11 2 7 2 4" xfId="34746" xr:uid="{00000000-0005-0000-0000-0000E95E0000}"/>
    <cellStyle name="Millares 11 2 7 3" xfId="19878" xr:uid="{00000000-0005-0000-0000-0000EA5E0000}"/>
    <cellStyle name="Millares 11 2 7 3 2" xfId="32593" xr:uid="{00000000-0005-0000-0000-0000EB5E0000}"/>
    <cellStyle name="Millares 11 2 7 3 3" xfId="35457" xr:uid="{00000000-0005-0000-0000-0000EC5E0000}"/>
    <cellStyle name="Millares 11 2 7 4" xfId="31171" xr:uid="{00000000-0005-0000-0000-0000ED5E0000}"/>
    <cellStyle name="Millares 11 2 7 5" xfId="34035" xr:uid="{00000000-0005-0000-0000-0000EE5E0000}"/>
    <cellStyle name="Millares 11 2 8" xfId="5712" xr:uid="{00000000-0005-0000-0000-0000EF5E0000}"/>
    <cellStyle name="Millares 11 2 8 2" xfId="13337" xr:uid="{00000000-0005-0000-0000-0000F05E0000}"/>
    <cellStyle name="Millares 11 2 8 2 2" xfId="28581" xr:uid="{00000000-0005-0000-0000-0000F15E0000}"/>
    <cellStyle name="Millares 11 2 8 2 2 2" xfId="33402" xr:uid="{00000000-0005-0000-0000-0000F25E0000}"/>
    <cellStyle name="Millares 11 2 8 2 2 3" xfId="36266" xr:uid="{00000000-0005-0000-0000-0000F35E0000}"/>
    <cellStyle name="Millares 11 2 8 2 3" xfId="31980" xr:uid="{00000000-0005-0000-0000-0000F45E0000}"/>
    <cellStyle name="Millares 11 2 8 2 4" xfId="34844" xr:uid="{00000000-0005-0000-0000-0000F55E0000}"/>
    <cellStyle name="Millares 11 2 8 3" xfId="20959" xr:uid="{00000000-0005-0000-0000-0000F65E0000}"/>
    <cellStyle name="Millares 11 2 8 3 2" xfId="32691" xr:uid="{00000000-0005-0000-0000-0000F75E0000}"/>
    <cellStyle name="Millares 11 2 8 3 3" xfId="35555" xr:uid="{00000000-0005-0000-0000-0000F85E0000}"/>
    <cellStyle name="Millares 11 2 8 4" xfId="31269" xr:uid="{00000000-0005-0000-0000-0000F95E0000}"/>
    <cellStyle name="Millares 11 2 8 5" xfId="34133" xr:uid="{00000000-0005-0000-0000-0000FA5E0000}"/>
    <cellStyle name="Millares 11 2 9" xfId="2393" xr:uid="{00000000-0005-0000-0000-0000FB5E0000}"/>
    <cellStyle name="Millares 11 2 9 2" xfId="10040" xr:uid="{00000000-0005-0000-0000-0000FC5E0000}"/>
    <cellStyle name="Millares 11 2 9 2 2" xfId="25285" xr:uid="{00000000-0005-0000-0000-0000FD5E0000}"/>
    <cellStyle name="Millares 11 2 9 2 2 2" xfId="33084" xr:uid="{00000000-0005-0000-0000-0000FE5E0000}"/>
    <cellStyle name="Millares 11 2 9 2 2 3" xfId="35948" xr:uid="{00000000-0005-0000-0000-0000FF5E0000}"/>
    <cellStyle name="Millares 11 2 9 2 3" xfId="31662" xr:uid="{00000000-0005-0000-0000-0000005F0000}"/>
    <cellStyle name="Millares 11 2 9 2 4" xfId="34526" xr:uid="{00000000-0005-0000-0000-0000015F0000}"/>
    <cellStyle name="Millares 11 2 9 3" xfId="17663" xr:uid="{00000000-0005-0000-0000-0000025F0000}"/>
    <cellStyle name="Millares 11 2 9 3 2" xfId="32373" xr:uid="{00000000-0005-0000-0000-0000035F0000}"/>
    <cellStyle name="Millares 11 2 9 3 3" xfId="35237" xr:uid="{00000000-0005-0000-0000-0000045F0000}"/>
    <cellStyle name="Millares 11 2 9 4" xfId="30950" xr:uid="{00000000-0005-0000-0000-0000055F0000}"/>
    <cellStyle name="Millares 11 2 9 5" xfId="33814" xr:uid="{00000000-0005-0000-0000-0000065F0000}"/>
    <cellStyle name="Millares 11 3" xfId="99" xr:uid="{00000000-0005-0000-0000-0000075F0000}"/>
    <cellStyle name="Millares 11 3 10" xfId="15515" xr:uid="{00000000-0005-0000-0000-0000085F0000}"/>
    <cellStyle name="Millares 11 3 10 2" xfId="32183" xr:uid="{00000000-0005-0000-0000-0000095F0000}"/>
    <cellStyle name="Millares 11 3 10 3" xfId="35047" xr:uid="{00000000-0005-0000-0000-00000A5F0000}"/>
    <cellStyle name="Millares 11 3 11" xfId="30741" xr:uid="{00000000-0005-0000-0000-00000B5F0000}"/>
    <cellStyle name="Millares 11 3 12" xfId="33606" xr:uid="{00000000-0005-0000-0000-00000C5F0000}"/>
    <cellStyle name="Millares 11 3 2" xfId="532" xr:uid="{00000000-0005-0000-0000-00000D5F0000}"/>
    <cellStyle name="Millares 11 3 2 10" xfId="33620" xr:uid="{00000000-0005-0000-0000-00000E5F0000}"/>
    <cellStyle name="Millares 11 3 2 2" xfId="1202" xr:uid="{00000000-0005-0000-0000-00000F5F0000}"/>
    <cellStyle name="Millares 11 3 2 2 2" xfId="2284" xr:uid="{00000000-0005-0000-0000-0000105F0000}"/>
    <cellStyle name="Millares 11 3 2 2 2 2" xfId="7767" xr:uid="{00000000-0005-0000-0000-0000115F0000}"/>
    <cellStyle name="Millares 11 3 2 2 2 2 2" xfId="15392" xr:uid="{00000000-0005-0000-0000-0000125F0000}"/>
    <cellStyle name="Millares 11 3 2 2 2 2 2 2" xfId="30636" xr:uid="{00000000-0005-0000-0000-0000135F0000}"/>
    <cellStyle name="Millares 11 3 2 2 2 2 2 2 2" xfId="33569" xr:uid="{00000000-0005-0000-0000-0000145F0000}"/>
    <cellStyle name="Millares 11 3 2 2 2 2 2 2 3" xfId="36433" xr:uid="{00000000-0005-0000-0000-0000155F0000}"/>
    <cellStyle name="Millares 11 3 2 2 2 2 2 3" xfId="32147" xr:uid="{00000000-0005-0000-0000-0000165F0000}"/>
    <cellStyle name="Millares 11 3 2 2 2 2 2 4" xfId="35011" xr:uid="{00000000-0005-0000-0000-0000175F0000}"/>
    <cellStyle name="Millares 11 3 2 2 2 2 3" xfId="23014" xr:uid="{00000000-0005-0000-0000-0000185F0000}"/>
    <cellStyle name="Millares 11 3 2 2 2 2 3 2" xfId="32858" xr:uid="{00000000-0005-0000-0000-0000195F0000}"/>
    <cellStyle name="Millares 11 3 2 2 2 2 3 3" xfId="35722" xr:uid="{00000000-0005-0000-0000-00001A5F0000}"/>
    <cellStyle name="Millares 11 3 2 2 2 2 4" xfId="31436" xr:uid="{00000000-0005-0000-0000-00001B5F0000}"/>
    <cellStyle name="Millares 11 3 2 2 2 2 5" xfId="34300" xr:uid="{00000000-0005-0000-0000-00001C5F0000}"/>
    <cellStyle name="Millares 11 3 2 2 2 3" xfId="4510" xr:uid="{00000000-0005-0000-0000-00001D5F0000}"/>
    <cellStyle name="Millares 11 3 2 2 2 3 2" xfId="12148" xr:uid="{00000000-0005-0000-0000-00001E5F0000}"/>
    <cellStyle name="Millares 11 3 2 2 2 3 2 2" xfId="27393" xr:uid="{00000000-0005-0000-0000-00001F5F0000}"/>
    <cellStyle name="Millares 11 3 2 2 2 3 2 2 2" xfId="33275" xr:uid="{00000000-0005-0000-0000-0000205F0000}"/>
    <cellStyle name="Millares 11 3 2 2 2 3 2 2 3" xfId="36139" xr:uid="{00000000-0005-0000-0000-0000215F0000}"/>
    <cellStyle name="Millares 11 3 2 2 2 3 2 3" xfId="31853" xr:uid="{00000000-0005-0000-0000-0000225F0000}"/>
    <cellStyle name="Millares 11 3 2 2 2 3 2 4" xfId="34717" xr:uid="{00000000-0005-0000-0000-0000235F0000}"/>
    <cellStyle name="Millares 11 3 2 2 2 3 3" xfId="19771" xr:uid="{00000000-0005-0000-0000-0000245F0000}"/>
    <cellStyle name="Millares 11 3 2 2 2 3 3 2" xfId="32564" xr:uid="{00000000-0005-0000-0000-0000255F0000}"/>
    <cellStyle name="Millares 11 3 2 2 2 3 3 3" xfId="35428" xr:uid="{00000000-0005-0000-0000-0000265F0000}"/>
    <cellStyle name="Millares 11 3 2 2 2 3 4" xfId="31142" xr:uid="{00000000-0005-0000-0000-0000275F0000}"/>
    <cellStyle name="Millares 11 3 2 2 2 3 5" xfId="34006" xr:uid="{00000000-0005-0000-0000-0000285F0000}"/>
    <cellStyle name="Millares 11 3 2 2 2 4" xfId="9932" xr:uid="{00000000-0005-0000-0000-0000295F0000}"/>
    <cellStyle name="Millares 11 3 2 2 2 4 2" xfId="25177" xr:uid="{00000000-0005-0000-0000-00002A5F0000}"/>
    <cellStyle name="Millares 11 3 2 2 2 4 2 2" xfId="33055" xr:uid="{00000000-0005-0000-0000-00002B5F0000}"/>
    <cellStyle name="Millares 11 3 2 2 2 4 2 3" xfId="35919" xr:uid="{00000000-0005-0000-0000-00002C5F0000}"/>
    <cellStyle name="Millares 11 3 2 2 2 4 3" xfId="31633" xr:uid="{00000000-0005-0000-0000-00002D5F0000}"/>
    <cellStyle name="Millares 11 3 2 2 2 4 4" xfId="34497" xr:uid="{00000000-0005-0000-0000-00002E5F0000}"/>
    <cellStyle name="Millares 11 3 2 2 2 5" xfId="17555" xr:uid="{00000000-0005-0000-0000-00002F5F0000}"/>
    <cellStyle name="Millares 11 3 2 2 2 5 2" xfId="32344" xr:uid="{00000000-0005-0000-0000-0000305F0000}"/>
    <cellStyle name="Millares 11 3 2 2 2 5 3" xfId="35208" xr:uid="{00000000-0005-0000-0000-0000315F0000}"/>
    <cellStyle name="Millares 11 3 2 2 2 6" xfId="30920" xr:uid="{00000000-0005-0000-0000-0000325F0000}"/>
    <cellStyle name="Millares 11 3 2 2 2 7" xfId="33784" xr:uid="{00000000-0005-0000-0000-0000335F0000}"/>
    <cellStyle name="Millares 11 3 2 2 3" xfId="5596" xr:uid="{00000000-0005-0000-0000-0000345F0000}"/>
    <cellStyle name="Millares 11 3 2 2 3 2" xfId="13229" xr:uid="{00000000-0005-0000-0000-0000355F0000}"/>
    <cellStyle name="Millares 11 3 2 2 3 2 2" xfId="28474" xr:uid="{00000000-0005-0000-0000-0000365F0000}"/>
    <cellStyle name="Millares 11 3 2 2 3 2 2 2" xfId="33373" xr:uid="{00000000-0005-0000-0000-0000375F0000}"/>
    <cellStyle name="Millares 11 3 2 2 3 2 2 3" xfId="36237" xr:uid="{00000000-0005-0000-0000-0000385F0000}"/>
    <cellStyle name="Millares 11 3 2 2 3 2 3" xfId="31951" xr:uid="{00000000-0005-0000-0000-0000395F0000}"/>
    <cellStyle name="Millares 11 3 2 2 3 2 4" xfId="34815" xr:uid="{00000000-0005-0000-0000-00003A5F0000}"/>
    <cellStyle name="Millares 11 3 2 2 3 3" xfId="20852" xr:uid="{00000000-0005-0000-0000-00003B5F0000}"/>
    <cellStyle name="Millares 11 3 2 2 3 3 2" xfId="32662" xr:uid="{00000000-0005-0000-0000-00003C5F0000}"/>
    <cellStyle name="Millares 11 3 2 2 3 3 3" xfId="35526" xr:uid="{00000000-0005-0000-0000-00003D5F0000}"/>
    <cellStyle name="Millares 11 3 2 2 3 4" xfId="31240" xr:uid="{00000000-0005-0000-0000-00003E5F0000}"/>
    <cellStyle name="Millares 11 3 2 2 3 5" xfId="34104" xr:uid="{00000000-0005-0000-0000-00003F5F0000}"/>
    <cellStyle name="Millares 11 3 2 2 4" xfId="6686" xr:uid="{00000000-0005-0000-0000-0000405F0000}"/>
    <cellStyle name="Millares 11 3 2 2 4 2" xfId="14311" xr:uid="{00000000-0005-0000-0000-0000415F0000}"/>
    <cellStyle name="Millares 11 3 2 2 4 2 2" xfId="29555" xr:uid="{00000000-0005-0000-0000-0000425F0000}"/>
    <cellStyle name="Millares 11 3 2 2 4 2 2 2" xfId="33471" xr:uid="{00000000-0005-0000-0000-0000435F0000}"/>
    <cellStyle name="Millares 11 3 2 2 4 2 2 3" xfId="36335" xr:uid="{00000000-0005-0000-0000-0000445F0000}"/>
    <cellStyle name="Millares 11 3 2 2 4 2 3" xfId="32049" xr:uid="{00000000-0005-0000-0000-0000455F0000}"/>
    <cellStyle name="Millares 11 3 2 2 4 2 4" xfId="34913" xr:uid="{00000000-0005-0000-0000-0000465F0000}"/>
    <cellStyle name="Millares 11 3 2 2 4 3" xfId="21933" xr:uid="{00000000-0005-0000-0000-0000475F0000}"/>
    <cellStyle name="Millares 11 3 2 2 4 3 2" xfId="32760" xr:uid="{00000000-0005-0000-0000-0000485F0000}"/>
    <cellStyle name="Millares 11 3 2 2 4 3 3" xfId="35624" xr:uid="{00000000-0005-0000-0000-0000495F0000}"/>
    <cellStyle name="Millares 11 3 2 2 4 4" xfId="31338" xr:uid="{00000000-0005-0000-0000-00004A5F0000}"/>
    <cellStyle name="Millares 11 3 2 2 4 5" xfId="34202" xr:uid="{00000000-0005-0000-0000-00004B5F0000}"/>
    <cellStyle name="Millares 11 3 2 2 5" xfId="3425" xr:uid="{00000000-0005-0000-0000-00004C5F0000}"/>
    <cellStyle name="Millares 11 3 2 2 5 2" xfId="11067" xr:uid="{00000000-0005-0000-0000-00004D5F0000}"/>
    <cellStyle name="Millares 11 3 2 2 5 2 2" xfId="26312" xr:uid="{00000000-0005-0000-0000-00004E5F0000}"/>
    <cellStyle name="Millares 11 3 2 2 5 2 2 2" xfId="33177" xr:uid="{00000000-0005-0000-0000-00004F5F0000}"/>
    <cellStyle name="Millares 11 3 2 2 5 2 2 3" xfId="36041" xr:uid="{00000000-0005-0000-0000-0000505F0000}"/>
    <cellStyle name="Millares 11 3 2 2 5 2 3" xfId="31755" xr:uid="{00000000-0005-0000-0000-0000515F0000}"/>
    <cellStyle name="Millares 11 3 2 2 5 2 4" xfId="34619" xr:uid="{00000000-0005-0000-0000-0000525F0000}"/>
    <cellStyle name="Millares 11 3 2 2 5 3" xfId="18690" xr:uid="{00000000-0005-0000-0000-0000535F0000}"/>
    <cellStyle name="Millares 11 3 2 2 5 3 2" xfId="32466" xr:uid="{00000000-0005-0000-0000-0000545F0000}"/>
    <cellStyle name="Millares 11 3 2 2 5 3 3" xfId="35330" xr:uid="{00000000-0005-0000-0000-0000555F0000}"/>
    <cellStyle name="Millares 11 3 2 2 5 4" xfId="31044" xr:uid="{00000000-0005-0000-0000-0000565F0000}"/>
    <cellStyle name="Millares 11 3 2 2 5 5" xfId="33908" xr:uid="{00000000-0005-0000-0000-0000575F0000}"/>
    <cellStyle name="Millares 11 3 2 2 6" xfId="8851" xr:uid="{00000000-0005-0000-0000-0000585F0000}"/>
    <cellStyle name="Millares 11 3 2 2 6 2" xfId="24096" xr:uid="{00000000-0005-0000-0000-0000595F0000}"/>
    <cellStyle name="Millares 11 3 2 2 6 2 2" xfId="32957" xr:uid="{00000000-0005-0000-0000-00005A5F0000}"/>
    <cellStyle name="Millares 11 3 2 2 6 2 3" xfId="35821" xr:uid="{00000000-0005-0000-0000-00005B5F0000}"/>
    <cellStyle name="Millares 11 3 2 2 6 3" xfId="31535" xr:uid="{00000000-0005-0000-0000-00005C5F0000}"/>
    <cellStyle name="Millares 11 3 2 2 6 4" xfId="34399" xr:uid="{00000000-0005-0000-0000-00005D5F0000}"/>
    <cellStyle name="Millares 11 3 2 2 7" xfId="16474" xr:uid="{00000000-0005-0000-0000-00005E5F0000}"/>
    <cellStyle name="Millares 11 3 2 2 7 2" xfId="32246" xr:uid="{00000000-0005-0000-0000-00005F5F0000}"/>
    <cellStyle name="Millares 11 3 2 2 7 3" xfId="35110" xr:uid="{00000000-0005-0000-0000-0000605F0000}"/>
    <cellStyle name="Millares 11 3 2 2 8" xfId="30822" xr:uid="{00000000-0005-0000-0000-0000615F0000}"/>
    <cellStyle name="Millares 11 3 2 2 9" xfId="33686" xr:uid="{00000000-0005-0000-0000-0000625F0000}"/>
    <cellStyle name="Millares 11 3 2 3" xfId="1742" xr:uid="{00000000-0005-0000-0000-0000635F0000}"/>
    <cellStyle name="Millares 11 3 2 3 2" xfId="7226" xr:uid="{00000000-0005-0000-0000-0000645F0000}"/>
    <cellStyle name="Millares 11 3 2 3 2 2" xfId="14851" xr:uid="{00000000-0005-0000-0000-0000655F0000}"/>
    <cellStyle name="Millares 11 3 2 3 2 2 2" xfId="30095" xr:uid="{00000000-0005-0000-0000-0000665F0000}"/>
    <cellStyle name="Millares 11 3 2 3 2 2 2 2" xfId="33520" xr:uid="{00000000-0005-0000-0000-0000675F0000}"/>
    <cellStyle name="Millares 11 3 2 3 2 2 2 3" xfId="36384" xr:uid="{00000000-0005-0000-0000-0000685F0000}"/>
    <cellStyle name="Millares 11 3 2 3 2 2 3" xfId="32098" xr:uid="{00000000-0005-0000-0000-0000695F0000}"/>
    <cellStyle name="Millares 11 3 2 3 2 2 4" xfId="34962" xr:uid="{00000000-0005-0000-0000-00006A5F0000}"/>
    <cellStyle name="Millares 11 3 2 3 2 3" xfId="22473" xr:uid="{00000000-0005-0000-0000-00006B5F0000}"/>
    <cellStyle name="Millares 11 3 2 3 2 3 2" xfId="32809" xr:uid="{00000000-0005-0000-0000-00006C5F0000}"/>
    <cellStyle name="Millares 11 3 2 3 2 3 3" xfId="35673" xr:uid="{00000000-0005-0000-0000-00006D5F0000}"/>
    <cellStyle name="Millares 11 3 2 3 2 4" xfId="31387" xr:uid="{00000000-0005-0000-0000-00006E5F0000}"/>
    <cellStyle name="Millares 11 3 2 3 2 5" xfId="34251" xr:uid="{00000000-0005-0000-0000-00006F5F0000}"/>
    <cellStyle name="Millares 11 3 2 3 3" xfId="3969" xr:uid="{00000000-0005-0000-0000-0000705F0000}"/>
    <cellStyle name="Millares 11 3 2 3 3 2" xfId="11607" xr:uid="{00000000-0005-0000-0000-0000715F0000}"/>
    <cellStyle name="Millares 11 3 2 3 3 2 2" xfId="26852" xr:uid="{00000000-0005-0000-0000-0000725F0000}"/>
    <cellStyle name="Millares 11 3 2 3 3 2 2 2" xfId="33226" xr:uid="{00000000-0005-0000-0000-0000735F0000}"/>
    <cellStyle name="Millares 11 3 2 3 3 2 2 3" xfId="36090" xr:uid="{00000000-0005-0000-0000-0000745F0000}"/>
    <cellStyle name="Millares 11 3 2 3 3 2 3" xfId="31804" xr:uid="{00000000-0005-0000-0000-0000755F0000}"/>
    <cellStyle name="Millares 11 3 2 3 3 2 4" xfId="34668" xr:uid="{00000000-0005-0000-0000-0000765F0000}"/>
    <cellStyle name="Millares 11 3 2 3 3 3" xfId="19230" xr:uid="{00000000-0005-0000-0000-0000775F0000}"/>
    <cellStyle name="Millares 11 3 2 3 3 3 2" xfId="32515" xr:uid="{00000000-0005-0000-0000-0000785F0000}"/>
    <cellStyle name="Millares 11 3 2 3 3 3 3" xfId="35379" xr:uid="{00000000-0005-0000-0000-0000795F0000}"/>
    <cellStyle name="Millares 11 3 2 3 3 4" xfId="31093" xr:uid="{00000000-0005-0000-0000-00007A5F0000}"/>
    <cellStyle name="Millares 11 3 2 3 3 5" xfId="33957" xr:uid="{00000000-0005-0000-0000-00007B5F0000}"/>
    <cellStyle name="Millares 11 3 2 3 4" xfId="9391" xr:uid="{00000000-0005-0000-0000-00007C5F0000}"/>
    <cellStyle name="Millares 11 3 2 3 4 2" xfId="24636" xr:uid="{00000000-0005-0000-0000-00007D5F0000}"/>
    <cellStyle name="Millares 11 3 2 3 4 2 2" xfId="33006" xr:uid="{00000000-0005-0000-0000-00007E5F0000}"/>
    <cellStyle name="Millares 11 3 2 3 4 2 3" xfId="35870" xr:uid="{00000000-0005-0000-0000-00007F5F0000}"/>
    <cellStyle name="Millares 11 3 2 3 4 3" xfId="31584" xr:uid="{00000000-0005-0000-0000-0000805F0000}"/>
    <cellStyle name="Millares 11 3 2 3 4 4" xfId="34448" xr:uid="{00000000-0005-0000-0000-0000815F0000}"/>
    <cellStyle name="Millares 11 3 2 3 5" xfId="17014" xr:uid="{00000000-0005-0000-0000-0000825F0000}"/>
    <cellStyle name="Millares 11 3 2 3 5 2" xfId="32295" xr:uid="{00000000-0005-0000-0000-0000835F0000}"/>
    <cellStyle name="Millares 11 3 2 3 5 3" xfId="35159" xr:uid="{00000000-0005-0000-0000-0000845F0000}"/>
    <cellStyle name="Millares 11 3 2 3 6" xfId="30871" xr:uid="{00000000-0005-0000-0000-0000855F0000}"/>
    <cellStyle name="Millares 11 3 2 3 7" xfId="33735" xr:uid="{00000000-0005-0000-0000-0000865F0000}"/>
    <cellStyle name="Millares 11 3 2 4" xfId="5055" xr:uid="{00000000-0005-0000-0000-0000875F0000}"/>
    <cellStyle name="Millares 11 3 2 4 2" xfId="12688" xr:uid="{00000000-0005-0000-0000-0000885F0000}"/>
    <cellStyle name="Millares 11 3 2 4 2 2" xfId="27933" xr:uid="{00000000-0005-0000-0000-0000895F0000}"/>
    <cellStyle name="Millares 11 3 2 4 2 2 2" xfId="33324" xr:uid="{00000000-0005-0000-0000-00008A5F0000}"/>
    <cellStyle name="Millares 11 3 2 4 2 2 3" xfId="36188" xr:uid="{00000000-0005-0000-0000-00008B5F0000}"/>
    <cellStyle name="Millares 11 3 2 4 2 3" xfId="31902" xr:uid="{00000000-0005-0000-0000-00008C5F0000}"/>
    <cellStyle name="Millares 11 3 2 4 2 4" xfId="34766" xr:uid="{00000000-0005-0000-0000-00008D5F0000}"/>
    <cellStyle name="Millares 11 3 2 4 3" xfId="20311" xr:uid="{00000000-0005-0000-0000-00008E5F0000}"/>
    <cellStyle name="Millares 11 3 2 4 3 2" xfId="32613" xr:uid="{00000000-0005-0000-0000-00008F5F0000}"/>
    <cellStyle name="Millares 11 3 2 4 3 3" xfId="35477" xr:uid="{00000000-0005-0000-0000-0000905F0000}"/>
    <cellStyle name="Millares 11 3 2 4 4" xfId="31191" xr:uid="{00000000-0005-0000-0000-0000915F0000}"/>
    <cellStyle name="Millares 11 3 2 4 5" xfId="34055" xr:uid="{00000000-0005-0000-0000-0000925F0000}"/>
    <cellStyle name="Millares 11 3 2 5" xfId="6145" xr:uid="{00000000-0005-0000-0000-0000935F0000}"/>
    <cellStyle name="Millares 11 3 2 5 2" xfId="13770" xr:uid="{00000000-0005-0000-0000-0000945F0000}"/>
    <cellStyle name="Millares 11 3 2 5 2 2" xfId="29014" xr:uid="{00000000-0005-0000-0000-0000955F0000}"/>
    <cellStyle name="Millares 11 3 2 5 2 2 2" xfId="33422" xr:uid="{00000000-0005-0000-0000-0000965F0000}"/>
    <cellStyle name="Millares 11 3 2 5 2 2 3" xfId="36286" xr:uid="{00000000-0005-0000-0000-0000975F0000}"/>
    <cellStyle name="Millares 11 3 2 5 2 3" xfId="32000" xr:uid="{00000000-0005-0000-0000-0000985F0000}"/>
    <cellStyle name="Millares 11 3 2 5 2 4" xfId="34864" xr:uid="{00000000-0005-0000-0000-0000995F0000}"/>
    <cellStyle name="Millares 11 3 2 5 3" xfId="21392" xr:uid="{00000000-0005-0000-0000-00009A5F0000}"/>
    <cellStyle name="Millares 11 3 2 5 3 2" xfId="32711" xr:uid="{00000000-0005-0000-0000-00009B5F0000}"/>
    <cellStyle name="Millares 11 3 2 5 3 3" xfId="35575" xr:uid="{00000000-0005-0000-0000-00009C5F0000}"/>
    <cellStyle name="Millares 11 3 2 5 4" xfId="31289" xr:uid="{00000000-0005-0000-0000-00009D5F0000}"/>
    <cellStyle name="Millares 11 3 2 5 5" xfId="34153" xr:uid="{00000000-0005-0000-0000-00009E5F0000}"/>
    <cellStyle name="Millares 11 3 2 6" xfId="2883" xr:uid="{00000000-0005-0000-0000-00009F5F0000}"/>
    <cellStyle name="Millares 11 3 2 6 2" xfId="10526" xr:uid="{00000000-0005-0000-0000-0000A05F0000}"/>
    <cellStyle name="Millares 11 3 2 6 2 2" xfId="25771" xr:uid="{00000000-0005-0000-0000-0000A15F0000}"/>
    <cellStyle name="Millares 11 3 2 6 2 2 2" xfId="33128" xr:uid="{00000000-0005-0000-0000-0000A25F0000}"/>
    <cellStyle name="Millares 11 3 2 6 2 2 3" xfId="35992" xr:uid="{00000000-0005-0000-0000-0000A35F0000}"/>
    <cellStyle name="Millares 11 3 2 6 2 3" xfId="31706" xr:uid="{00000000-0005-0000-0000-0000A45F0000}"/>
    <cellStyle name="Millares 11 3 2 6 2 4" xfId="34570" xr:uid="{00000000-0005-0000-0000-0000A55F0000}"/>
    <cellStyle name="Millares 11 3 2 6 3" xfId="18149" xr:uid="{00000000-0005-0000-0000-0000A65F0000}"/>
    <cellStyle name="Millares 11 3 2 6 3 2" xfId="32417" xr:uid="{00000000-0005-0000-0000-0000A75F0000}"/>
    <cellStyle name="Millares 11 3 2 6 3 3" xfId="35281" xr:uid="{00000000-0005-0000-0000-0000A85F0000}"/>
    <cellStyle name="Millares 11 3 2 6 4" xfId="30994" xr:uid="{00000000-0005-0000-0000-0000A95F0000}"/>
    <cellStyle name="Millares 11 3 2 6 5" xfId="33858" xr:uid="{00000000-0005-0000-0000-0000AA5F0000}"/>
    <cellStyle name="Millares 11 3 2 7" xfId="8310" xr:uid="{00000000-0005-0000-0000-0000AB5F0000}"/>
    <cellStyle name="Millares 11 3 2 7 2" xfId="23555" xr:uid="{00000000-0005-0000-0000-0000AC5F0000}"/>
    <cellStyle name="Millares 11 3 2 7 2 2" xfId="32908" xr:uid="{00000000-0005-0000-0000-0000AD5F0000}"/>
    <cellStyle name="Millares 11 3 2 7 2 3" xfId="35772" xr:uid="{00000000-0005-0000-0000-0000AE5F0000}"/>
    <cellStyle name="Millares 11 3 2 7 3" xfId="31486" xr:uid="{00000000-0005-0000-0000-0000AF5F0000}"/>
    <cellStyle name="Millares 11 3 2 7 4" xfId="34350" xr:uid="{00000000-0005-0000-0000-0000B05F0000}"/>
    <cellStyle name="Millares 11 3 2 8" xfId="15934" xr:uid="{00000000-0005-0000-0000-0000B15F0000}"/>
    <cellStyle name="Millares 11 3 2 8 2" xfId="32197" xr:uid="{00000000-0005-0000-0000-0000B25F0000}"/>
    <cellStyle name="Millares 11 3 2 8 3" xfId="35061" xr:uid="{00000000-0005-0000-0000-0000B35F0000}"/>
    <cellStyle name="Millares 11 3 2 9" xfId="30756" xr:uid="{00000000-0005-0000-0000-0000B45F0000}"/>
    <cellStyle name="Millares 11 3 3" xfId="783" xr:uid="{00000000-0005-0000-0000-0000B55F0000}"/>
    <cellStyle name="Millares 11 3 3 2" xfId="1865" xr:uid="{00000000-0005-0000-0000-0000B65F0000}"/>
    <cellStyle name="Millares 11 3 3 2 2" xfId="7348" xr:uid="{00000000-0005-0000-0000-0000B75F0000}"/>
    <cellStyle name="Millares 11 3 3 2 2 2" xfId="14973" xr:uid="{00000000-0005-0000-0000-0000B85F0000}"/>
    <cellStyle name="Millares 11 3 3 2 2 2 2" xfId="30217" xr:uid="{00000000-0005-0000-0000-0000B95F0000}"/>
    <cellStyle name="Millares 11 3 3 2 2 2 2 2" xfId="33555" xr:uid="{00000000-0005-0000-0000-0000BA5F0000}"/>
    <cellStyle name="Millares 11 3 3 2 2 2 2 3" xfId="36419" xr:uid="{00000000-0005-0000-0000-0000BB5F0000}"/>
    <cellStyle name="Millares 11 3 3 2 2 2 3" xfId="32133" xr:uid="{00000000-0005-0000-0000-0000BC5F0000}"/>
    <cellStyle name="Millares 11 3 3 2 2 2 4" xfId="34997" xr:uid="{00000000-0005-0000-0000-0000BD5F0000}"/>
    <cellStyle name="Millares 11 3 3 2 2 3" xfId="22595" xr:uid="{00000000-0005-0000-0000-0000BE5F0000}"/>
    <cellStyle name="Millares 11 3 3 2 2 3 2" xfId="32844" xr:uid="{00000000-0005-0000-0000-0000BF5F0000}"/>
    <cellStyle name="Millares 11 3 3 2 2 3 3" xfId="35708" xr:uid="{00000000-0005-0000-0000-0000C05F0000}"/>
    <cellStyle name="Millares 11 3 3 2 2 4" xfId="31422" xr:uid="{00000000-0005-0000-0000-0000C15F0000}"/>
    <cellStyle name="Millares 11 3 3 2 2 5" xfId="34286" xr:uid="{00000000-0005-0000-0000-0000C25F0000}"/>
    <cellStyle name="Millares 11 3 3 2 3" xfId="4091" xr:uid="{00000000-0005-0000-0000-0000C35F0000}"/>
    <cellStyle name="Millares 11 3 3 2 3 2" xfId="11729" xr:uid="{00000000-0005-0000-0000-0000C45F0000}"/>
    <cellStyle name="Millares 11 3 3 2 3 2 2" xfId="26974" xr:uid="{00000000-0005-0000-0000-0000C55F0000}"/>
    <cellStyle name="Millares 11 3 3 2 3 2 2 2" xfId="33261" xr:uid="{00000000-0005-0000-0000-0000C65F0000}"/>
    <cellStyle name="Millares 11 3 3 2 3 2 2 3" xfId="36125" xr:uid="{00000000-0005-0000-0000-0000C75F0000}"/>
    <cellStyle name="Millares 11 3 3 2 3 2 3" xfId="31839" xr:uid="{00000000-0005-0000-0000-0000C85F0000}"/>
    <cellStyle name="Millares 11 3 3 2 3 2 4" xfId="34703" xr:uid="{00000000-0005-0000-0000-0000C95F0000}"/>
    <cellStyle name="Millares 11 3 3 2 3 3" xfId="19352" xr:uid="{00000000-0005-0000-0000-0000CA5F0000}"/>
    <cellStyle name="Millares 11 3 3 2 3 3 2" xfId="32550" xr:uid="{00000000-0005-0000-0000-0000CB5F0000}"/>
    <cellStyle name="Millares 11 3 3 2 3 3 3" xfId="35414" xr:uid="{00000000-0005-0000-0000-0000CC5F0000}"/>
    <cellStyle name="Millares 11 3 3 2 3 4" xfId="31128" xr:uid="{00000000-0005-0000-0000-0000CD5F0000}"/>
    <cellStyle name="Millares 11 3 3 2 3 5" xfId="33992" xr:uid="{00000000-0005-0000-0000-0000CE5F0000}"/>
    <cellStyle name="Millares 11 3 3 2 4" xfId="9513" xr:uid="{00000000-0005-0000-0000-0000CF5F0000}"/>
    <cellStyle name="Millares 11 3 3 2 4 2" xfId="24758" xr:uid="{00000000-0005-0000-0000-0000D05F0000}"/>
    <cellStyle name="Millares 11 3 3 2 4 2 2" xfId="33041" xr:uid="{00000000-0005-0000-0000-0000D15F0000}"/>
    <cellStyle name="Millares 11 3 3 2 4 2 3" xfId="35905" xr:uid="{00000000-0005-0000-0000-0000D25F0000}"/>
    <cellStyle name="Millares 11 3 3 2 4 3" xfId="31619" xr:uid="{00000000-0005-0000-0000-0000D35F0000}"/>
    <cellStyle name="Millares 11 3 3 2 4 4" xfId="34483" xr:uid="{00000000-0005-0000-0000-0000D45F0000}"/>
    <cellStyle name="Millares 11 3 3 2 5" xfId="17136" xr:uid="{00000000-0005-0000-0000-0000D55F0000}"/>
    <cellStyle name="Millares 11 3 3 2 5 2" xfId="32330" xr:uid="{00000000-0005-0000-0000-0000D65F0000}"/>
    <cellStyle name="Millares 11 3 3 2 5 3" xfId="35194" xr:uid="{00000000-0005-0000-0000-0000D75F0000}"/>
    <cellStyle name="Millares 11 3 3 2 6" xfId="30906" xr:uid="{00000000-0005-0000-0000-0000D85F0000}"/>
    <cellStyle name="Millares 11 3 3 2 7" xfId="33770" xr:uid="{00000000-0005-0000-0000-0000D95F0000}"/>
    <cellStyle name="Millares 11 3 3 3" xfId="5177" xr:uid="{00000000-0005-0000-0000-0000DA5F0000}"/>
    <cellStyle name="Millares 11 3 3 3 2" xfId="12810" xr:uid="{00000000-0005-0000-0000-0000DB5F0000}"/>
    <cellStyle name="Millares 11 3 3 3 2 2" xfId="28055" xr:uid="{00000000-0005-0000-0000-0000DC5F0000}"/>
    <cellStyle name="Millares 11 3 3 3 2 2 2" xfId="33359" xr:uid="{00000000-0005-0000-0000-0000DD5F0000}"/>
    <cellStyle name="Millares 11 3 3 3 2 2 3" xfId="36223" xr:uid="{00000000-0005-0000-0000-0000DE5F0000}"/>
    <cellStyle name="Millares 11 3 3 3 2 3" xfId="31937" xr:uid="{00000000-0005-0000-0000-0000DF5F0000}"/>
    <cellStyle name="Millares 11 3 3 3 2 4" xfId="34801" xr:uid="{00000000-0005-0000-0000-0000E05F0000}"/>
    <cellStyle name="Millares 11 3 3 3 3" xfId="20433" xr:uid="{00000000-0005-0000-0000-0000E15F0000}"/>
    <cellStyle name="Millares 11 3 3 3 3 2" xfId="32648" xr:uid="{00000000-0005-0000-0000-0000E25F0000}"/>
    <cellStyle name="Millares 11 3 3 3 3 3" xfId="35512" xr:uid="{00000000-0005-0000-0000-0000E35F0000}"/>
    <cellStyle name="Millares 11 3 3 3 4" xfId="31226" xr:uid="{00000000-0005-0000-0000-0000E45F0000}"/>
    <cellStyle name="Millares 11 3 3 3 5" xfId="34090" xr:uid="{00000000-0005-0000-0000-0000E55F0000}"/>
    <cellStyle name="Millares 11 3 3 4" xfId="6267" xr:uid="{00000000-0005-0000-0000-0000E65F0000}"/>
    <cellStyle name="Millares 11 3 3 4 2" xfId="13892" xr:uid="{00000000-0005-0000-0000-0000E75F0000}"/>
    <cellStyle name="Millares 11 3 3 4 2 2" xfId="29136" xr:uid="{00000000-0005-0000-0000-0000E85F0000}"/>
    <cellStyle name="Millares 11 3 3 4 2 2 2" xfId="33457" xr:uid="{00000000-0005-0000-0000-0000E95F0000}"/>
    <cellStyle name="Millares 11 3 3 4 2 2 3" xfId="36321" xr:uid="{00000000-0005-0000-0000-0000EA5F0000}"/>
    <cellStyle name="Millares 11 3 3 4 2 3" xfId="32035" xr:uid="{00000000-0005-0000-0000-0000EB5F0000}"/>
    <cellStyle name="Millares 11 3 3 4 2 4" xfId="34899" xr:uid="{00000000-0005-0000-0000-0000EC5F0000}"/>
    <cellStyle name="Millares 11 3 3 4 3" xfId="21514" xr:uid="{00000000-0005-0000-0000-0000ED5F0000}"/>
    <cellStyle name="Millares 11 3 3 4 3 2" xfId="32746" xr:uid="{00000000-0005-0000-0000-0000EE5F0000}"/>
    <cellStyle name="Millares 11 3 3 4 3 3" xfId="35610" xr:uid="{00000000-0005-0000-0000-0000EF5F0000}"/>
    <cellStyle name="Millares 11 3 3 4 4" xfId="31324" xr:uid="{00000000-0005-0000-0000-0000F05F0000}"/>
    <cellStyle name="Millares 11 3 3 4 5" xfId="34188" xr:uid="{00000000-0005-0000-0000-0000F15F0000}"/>
    <cellStyle name="Millares 11 3 3 5" xfId="3006" xr:uid="{00000000-0005-0000-0000-0000F25F0000}"/>
    <cellStyle name="Millares 11 3 3 5 2" xfId="10648" xr:uid="{00000000-0005-0000-0000-0000F35F0000}"/>
    <cellStyle name="Millares 11 3 3 5 2 2" xfId="25893" xr:uid="{00000000-0005-0000-0000-0000F45F0000}"/>
    <cellStyle name="Millares 11 3 3 5 2 2 2" xfId="33163" xr:uid="{00000000-0005-0000-0000-0000F55F0000}"/>
    <cellStyle name="Millares 11 3 3 5 2 2 3" xfId="36027" xr:uid="{00000000-0005-0000-0000-0000F65F0000}"/>
    <cellStyle name="Millares 11 3 3 5 2 3" xfId="31741" xr:uid="{00000000-0005-0000-0000-0000F75F0000}"/>
    <cellStyle name="Millares 11 3 3 5 2 4" xfId="34605" xr:uid="{00000000-0005-0000-0000-0000F85F0000}"/>
    <cellStyle name="Millares 11 3 3 5 3" xfId="18271" xr:uid="{00000000-0005-0000-0000-0000F95F0000}"/>
    <cellStyle name="Millares 11 3 3 5 3 2" xfId="32452" xr:uid="{00000000-0005-0000-0000-0000FA5F0000}"/>
    <cellStyle name="Millares 11 3 3 5 3 3" xfId="35316" xr:uid="{00000000-0005-0000-0000-0000FB5F0000}"/>
    <cellStyle name="Millares 11 3 3 5 4" xfId="31030" xr:uid="{00000000-0005-0000-0000-0000FC5F0000}"/>
    <cellStyle name="Millares 11 3 3 5 5" xfId="33894" xr:uid="{00000000-0005-0000-0000-0000FD5F0000}"/>
    <cellStyle name="Millares 11 3 3 6" xfId="8432" xr:uid="{00000000-0005-0000-0000-0000FE5F0000}"/>
    <cellStyle name="Millares 11 3 3 6 2" xfId="23677" xr:uid="{00000000-0005-0000-0000-0000FF5F0000}"/>
    <cellStyle name="Millares 11 3 3 6 2 2" xfId="32943" xr:uid="{00000000-0005-0000-0000-000000600000}"/>
    <cellStyle name="Millares 11 3 3 6 2 3" xfId="35807" xr:uid="{00000000-0005-0000-0000-000001600000}"/>
    <cellStyle name="Millares 11 3 3 6 3" xfId="31521" xr:uid="{00000000-0005-0000-0000-000002600000}"/>
    <cellStyle name="Millares 11 3 3 6 4" xfId="34385" xr:uid="{00000000-0005-0000-0000-000003600000}"/>
    <cellStyle name="Millares 11 3 3 7" xfId="16055" xr:uid="{00000000-0005-0000-0000-000004600000}"/>
    <cellStyle name="Millares 11 3 3 7 2" xfId="32232" xr:uid="{00000000-0005-0000-0000-000005600000}"/>
    <cellStyle name="Millares 11 3 3 7 3" xfId="35096" xr:uid="{00000000-0005-0000-0000-000006600000}"/>
    <cellStyle name="Millares 11 3 3 8" xfId="30808" xr:uid="{00000000-0005-0000-0000-000007600000}"/>
    <cellStyle name="Millares 11 3 3 9" xfId="33672" xr:uid="{00000000-0005-0000-0000-000008600000}"/>
    <cellStyle name="Millares 11 3 4" xfId="1323" xr:uid="{00000000-0005-0000-0000-000009600000}"/>
    <cellStyle name="Millares 11 3 4 2" xfId="6807" xr:uid="{00000000-0005-0000-0000-00000A600000}"/>
    <cellStyle name="Millares 11 3 4 2 2" xfId="14432" xr:uid="{00000000-0005-0000-0000-00000B600000}"/>
    <cellStyle name="Millares 11 3 4 2 2 2" xfId="29676" xr:uid="{00000000-0005-0000-0000-00000C600000}"/>
    <cellStyle name="Millares 11 3 4 2 2 2 2" xfId="33506" xr:uid="{00000000-0005-0000-0000-00000D600000}"/>
    <cellStyle name="Millares 11 3 4 2 2 2 3" xfId="36370" xr:uid="{00000000-0005-0000-0000-00000E600000}"/>
    <cellStyle name="Millares 11 3 4 2 2 3" xfId="32084" xr:uid="{00000000-0005-0000-0000-00000F600000}"/>
    <cellStyle name="Millares 11 3 4 2 2 4" xfId="34948" xr:uid="{00000000-0005-0000-0000-000010600000}"/>
    <cellStyle name="Millares 11 3 4 2 3" xfId="22054" xr:uid="{00000000-0005-0000-0000-000011600000}"/>
    <cellStyle name="Millares 11 3 4 2 3 2" xfId="32795" xr:uid="{00000000-0005-0000-0000-000012600000}"/>
    <cellStyle name="Millares 11 3 4 2 3 3" xfId="35659" xr:uid="{00000000-0005-0000-0000-000013600000}"/>
    <cellStyle name="Millares 11 3 4 2 4" xfId="31373" xr:uid="{00000000-0005-0000-0000-000014600000}"/>
    <cellStyle name="Millares 11 3 4 2 5" xfId="34237" xr:uid="{00000000-0005-0000-0000-000015600000}"/>
    <cellStyle name="Millares 11 3 4 3" xfId="2464" xr:uid="{00000000-0005-0000-0000-000016600000}"/>
    <cellStyle name="Millares 11 3 4 3 2" xfId="10107" xr:uid="{00000000-0005-0000-0000-000017600000}"/>
    <cellStyle name="Millares 11 3 4 3 2 2" xfId="25352" xr:uid="{00000000-0005-0000-0000-000018600000}"/>
    <cellStyle name="Millares 11 3 4 3 2 2 2" xfId="33114" xr:uid="{00000000-0005-0000-0000-000019600000}"/>
    <cellStyle name="Millares 11 3 4 3 2 2 3" xfId="35978" xr:uid="{00000000-0005-0000-0000-00001A600000}"/>
    <cellStyle name="Millares 11 3 4 3 2 3" xfId="31692" xr:uid="{00000000-0005-0000-0000-00001B600000}"/>
    <cellStyle name="Millares 11 3 4 3 2 4" xfId="34556" xr:uid="{00000000-0005-0000-0000-00001C600000}"/>
    <cellStyle name="Millares 11 3 4 3 3" xfId="17730" xr:uid="{00000000-0005-0000-0000-00001D600000}"/>
    <cellStyle name="Millares 11 3 4 3 3 2" xfId="32403" xr:uid="{00000000-0005-0000-0000-00001E600000}"/>
    <cellStyle name="Millares 11 3 4 3 3 3" xfId="35267" xr:uid="{00000000-0005-0000-0000-00001F600000}"/>
    <cellStyle name="Millares 11 3 4 3 4" xfId="30980" xr:uid="{00000000-0005-0000-0000-000020600000}"/>
    <cellStyle name="Millares 11 3 4 3 5" xfId="33844" xr:uid="{00000000-0005-0000-0000-000021600000}"/>
    <cellStyle name="Millares 11 3 4 4" xfId="8972" xr:uid="{00000000-0005-0000-0000-000022600000}"/>
    <cellStyle name="Millares 11 3 4 4 2" xfId="24217" xr:uid="{00000000-0005-0000-0000-000023600000}"/>
    <cellStyle name="Millares 11 3 4 4 2 2" xfId="32992" xr:uid="{00000000-0005-0000-0000-000024600000}"/>
    <cellStyle name="Millares 11 3 4 4 2 3" xfId="35856" xr:uid="{00000000-0005-0000-0000-000025600000}"/>
    <cellStyle name="Millares 11 3 4 4 3" xfId="31570" xr:uid="{00000000-0005-0000-0000-000026600000}"/>
    <cellStyle name="Millares 11 3 4 4 4" xfId="34434" xr:uid="{00000000-0005-0000-0000-000027600000}"/>
    <cellStyle name="Millares 11 3 4 5" xfId="16595" xr:uid="{00000000-0005-0000-0000-000028600000}"/>
    <cellStyle name="Millares 11 3 4 5 2" xfId="32281" xr:uid="{00000000-0005-0000-0000-000029600000}"/>
    <cellStyle name="Millares 11 3 4 5 3" xfId="35145" xr:uid="{00000000-0005-0000-0000-00002A600000}"/>
    <cellStyle name="Millares 11 3 4 6" xfId="30857" xr:uid="{00000000-0005-0000-0000-00002B600000}"/>
    <cellStyle name="Millares 11 3 4 7" xfId="33721" xr:uid="{00000000-0005-0000-0000-00002C600000}"/>
    <cellStyle name="Millares 11 3 5" xfId="3550" xr:uid="{00000000-0005-0000-0000-00002D600000}"/>
    <cellStyle name="Millares 11 3 5 2" xfId="11188" xr:uid="{00000000-0005-0000-0000-00002E600000}"/>
    <cellStyle name="Millares 11 3 5 2 2" xfId="26433" xr:uid="{00000000-0005-0000-0000-00002F600000}"/>
    <cellStyle name="Millares 11 3 5 2 2 2" xfId="33212" xr:uid="{00000000-0005-0000-0000-000030600000}"/>
    <cellStyle name="Millares 11 3 5 2 2 3" xfId="36076" xr:uid="{00000000-0005-0000-0000-000031600000}"/>
    <cellStyle name="Millares 11 3 5 2 3" xfId="31790" xr:uid="{00000000-0005-0000-0000-000032600000}"/>
    <cellStyle name="Millares 11 3 5 2 4" xfId="34654" xr:uid="{00000000-0005-0000-0000-000033600000}"/>
    <cellStyle name="Millares 11 3 5 3" xfId="18811" xr:uid="{00000000-0005-0000-0000-000034600000}"/>
    <cellStyle name="Millares 11 3 5 3 2" xfId="32501" xr:uid="{00000000-0005-0000-0000-000035600000}"/>
    <cellStyle name="Millares 11 3 5 3 3" xfId="35365" xr:uid="{00000000-0005-0000-0000-000036600000}"/>
    <cellStyle name="Millares 11 3 5 4" xfId="31079" xr:uid="{00000000-0005-0000-0000-000037600000}"/>
    <cellStyle name="Millares 11 3 5 5" xfId="33943" xr:uid="{00000000-0005-0000-0000-000038600000}"/>
    <cellStyle name="Millares 11 3 6" xfId="4636" xr:uid="{00000000-0005-0000-0000-000039600000}"/>
    <cellStyle name="Millares 11 3 6 2" xfId="12269" xr:uid="{00000000-0005-0000-0000-00003A600000}"/>
    <cellStyle name="Millares 11 3 6 2 2" xfId="27514" xr:uid="{00000000-0005-0000-0000-00003B600000}"/>
    <cellStyle name="Millares 11 3 6 2 2 2" xfId="33310" xr:uid="{00000000-0005-0000-0000-00003C600000}"/>
    <cellStyle name="Millares 11 3 6 2 2 3" xfId="36174" xr:uid="{00000000-0005-0000-0000-00003D600000}"/>
    <cellStyle name="Millares 11 3 6 2 3" xfId="31888" xr:uid="{00000000-0005-0000-0000-00003E600000}"/>
    <cellStyle name="Millares 11 3 6 2 4" xfId="34752" xr:uid="{00000000-0005-0000-0000-00003F600000}"/>
    <cellStyle name="Millares 11 3 6 3" xfId="19892" xr:uid="{00000000-0005-0000-0000-000040600000}"/>
    <cellStyle name="Millares 11 3 6 3 2" xfId="32599" xr:uid="{00000000-0005-0000-0000-000041600000}"/>
    <cellStyle name="Millares 11 3 6 3 3" xfId="35463" xr:uid="{00000000-0005-0000-0000-000042600000}"/>
    <cellStyle name="Millares 11 3 6 4" xfId="31177" xr:uid="{00000000-0005-0000-0000-000043600000}"/>
    <cellStyle name="Millares 11 3 6 5" xfId="34041" xr:uid="{00000000-0005-0000-0000-000044600000}"/>
    <cellStyle name="Millares 11 3 7" xfId="5726" xr:uid="{00000000-0005-0000-0000-000045600000}"/>
    <cellStyle name="Millares 11 3 7 2" xfId="13351" xr:uid="{00000000-0005-0000-0000-000046600000}"/>
    <cellStyle name="Millares 11 3 7 2 2" xfId="28595" xr:uid="{00000000-0005-0000-0000-000047600000}"/>
    <cellStyle name="Millares 11 3 7 2 2 2" xfId="33408" xr:uid="{00000000-0005-0000-0000-000048600000}"/>
    <cellStyle name="Millares 11 3 7 2 2 3" xfId="36272" xr:uid="{00000000-0005-0000-0000-000049600000}"/>
    <cellStyle name="Millares 11 3 7 2 3" xfId="31986" xr:uid="{00000000-0005-0000-0000-00004A600000}"/>
    <cellStyle name="Millares 11 3 7 2 4" xfId="34850" xr:uid="{00000000-0005-0000-0000-00004B600000}"/>
    <cellStyle name="Millares 11 3 7 3" xfId="20973" xr:uid="{00000000-0005-0000-0000-00004C600000}"/>
    <cellStyle name="Millares 11 3 7 3 2" xfId="32697" xr:uid="{00000000-0005-0000-0000-00004D600000}"/>
    <cellStyle name="Millares 11 3 7 3 3" xfId="35561" xr:uid="{00000000-0005-0000-0000-00004E600000}"/>
    <cellStyle name="Millares 11 3 7 4" xfId="31275" xr:uid="{00000000-0005-0000-0000-00004F600000}"/>
    <cellStyle name="Millares 11 3 7 5" xfId="34139" xr:uid="{00000000-0005-0000-0000-000050600000}"/>
    <cellStyle name="Millares 11 3 8" xfId="2408" xr:uid="{00000000-0005-0000-0000-000051600000}"/>
    <cellStyle name="Millares 11 3 8 2" xfId="10054" xr:uid="{00000000-0005-0000-0000-000052600000}"/>
    <cellStyle name="Millares 11 3 8 2 2" xfId="25299" xr:uid="{00000000-0005-0000-0000-000053600000}"/>
    <cellStyle name="Millares 11 3 8 2 2 2" xfId="33090" xr:uid="{00000000-0005-0000-0000-000054600000}"/>
    <cellStyle name="Millares 11 3 8 2 2 3" xfId="35954" xr:uid="{00000000-0005-0000-0000-000055600000}"/>
    <cellStyle name="Millares 11 3 8 2 3" xfId="31668" xr:uid="{00000000-0005-0000-0000-000056600000}"/>
    <cellStyle name="Millares 11 3 8 2 4" xfId="34532" xr:uid="{00000000-0005-0000-0000-000057600000}"/>
    <cellStyle name="Millares 11 3 8 3" xfId="17677" xr:uid="{00000000-0005-0000-0000-000058600000}"/>
    <cellStyle name="Millares 11 3 8 3 2" xfId="32379" xr:uid="{00000000-0005-0000-0000-000059600000}"/>
    <cellStyle name="Millares 11 3 8 3 3" xfId="35243" xr:uid="{00000000-0005-0000-0000-00005A600000}"/>
    <cellStyle name="Millares 11 3 8 4" xfId="30956" xr:uid="{00000000-0005-0000-0000-00005B600000}"/>
    <cellStyle name="Millares 11 3 8 5" xfId="33820" xr:uid="{00000000-0005-0000-0000-00005C600000}"/>
    <cellStyle name="Millares 11 3 9" xfId="7891" xr:uid="{00000000-0005-0000-0000-00005D600000}"/>
    <cellStyle name="Millares 11 3 9 2" xfId="23136" xr:uid="{00000000-0005-0000-0000-00005E600000}"/>
    <cellStyle name="Millares 11 3 9 2 2" xfId="32894" xr:uid="{00000000-0005-0000-0000-00005F600000}"/>
    <cellStyle name="Millares 11 3 9 2 3" xfId="35758" xr:uid="{00000000-0005-0000-0000-000060600000}"/>
    <cellStyle name="Millares 11 3 9 3" xfId="31472" xr:uid="{00000000-0005-0000-0000-000061600000}"/>
    <cellStyle name="Millares 11 3 9 4" xfId="34336" xr:uid="{00000000-0005-0000-0000-000062600000}"/>
    <cellStyle name="Millares 11 4" xfId="533" xr:uid="{00000000-0005-0000-0000-000063600000}"/>
    <cellStyle name="Millares 11 4 10" xfId="33621" xr:uid="{00000000-0005-0000-0000-000064600000}"/>
    <cellStyle name="Millares 11 4 2" xfId="1203" xr:uid="{00000000-0005-0000-0000-000065600000}"/>
    <cellStyle name="Millares 11 4 2 2" xfId="2285" xr:uid="{00000000-0005-0000-0000-000066600000}"/>
    <cellStyle name="Millares 11 4 2 2 2" xfId="7768" xr:uid="{00000000-0005-0000-0000-000067600000}"/>
    <cellStyle name="Millares 11 4 2 2 2 2" xfId="15393" xr:uid="{00000000-0005-0000-0000-000068600000}"/>
    <cellStyle name="Millares 11 4 2 2 2 2 2" xfId="30637" xr:uid="{00000000-0005-0000-0000-000069600000}"/>
    <cellStyle name="Millares 11 4 2 2 2 2 2 2" xfId="33570" xr:uid="{00000000-0005-0000-0000-00006A600000}"/>
    <cellStyle name="Millares 11 4 2 2 2 2 2 3" xfId="36434" xr:uid="{00000000-0005-0000-0000-00006B600000}"/>
    <cellStyle name="Millares 11 4 2 2 2 2 3" xfId="32148" xr:uid="{00000000-0005-0000-0000-00006C600000}"/>
    <cellStyle name="Millares 11 4 2 2 2 2 4" xfId="35012" xr:uid="{00000000-0005-0000-0000-00006D600000}"/>
    <cellStyle name="Millares 11 4 2 2 2 3" xfId="23015" xr:uid="{00000000-0005-0000-0000-00006E600000}"/>
    <cellStyle name="Millares 11 4 2 2 2 3 2" xfId="32859" xr:uid="{00000000-0005-0000-0000-00006F600000}"/>
    <cellStyle name="Millares 11 4 2 2 2 3 3" xfId="35723" xr:uid="{00000000-0005-0000-0000-000070600000}"/>
    <cellStyle name="Millares 11 4 2 2 2 4" xfId="31437" xr:uid="{00000000-0005-0000-0000-000071600000}"/>
    <cellStyle name="Millares 11 4 2 2 2 5" xfId="34301" xr:uid="{00000000-0005-0000-0000-000072600000}"/>
    <cellStyle name="Millares 11 4 2 2 3" xfId="4511" xr:uid="{00000000-0005-0000-0000-000073600000}"/>
    <cellStyle name="Millares 11 4 2 2 3 2" xfId="12149" xr:uid="{00000000-0005-0000-0000-000074600000}"/>
    <cellStyle name="Millares 11 4 2 2 3 2 2" xfId="27394" xr:uid="{00000000-0005-0000-0000-000075600000}"/>
    <cellStyle name="Millares 11 4 2 2 3 2 2 2" xfId="33276" xr:uid="{00000000-0005-0000-0000-000076600000}"/>
    <cellStyle name="Millares 11 4 2 2 3 2 2 3" xfId="36140" xr:uid="{00000000-0005-0000-0000-000077600000}"/>
    <cellStyle name="Millares 11 4 2 2 3 2 3" xfId="31854" xr:uid="{00000000-0005-0000-0000-000078600000}"/>
    <cellStyle name="Millares 11 4 2 2 3 2 4" xfId="34718" xr:uid="{00000000-0005-0000-0000-000079600000}"/>
    <cellStyle name="Millares 11 4 2 2 3 3" xfId="19772" xr:uid="{00000000-0005-0000-0000-00007A600000}"/>
    <cellStyle name="Millares 11 4 2 2 3 3 2" xfId="32565" xr:uid="{00000000-0005-0000-0000-00007B600000}"/>
    <cellStyle name="Millares 11 4 2 2 3 3 3" xfId="35429" xr:uid="{00000000-0005-0000-0000-00007C600000}"/>
    <cellStyle name="Millares 11 4 2 2 3 4" xfId="31143" xr:uid="{00000000-0005-0000-0000-00007D600000}"/>
    <cellStyle name="Millares 11 4 2 2 3 5" xfId="34007" xr:uid="{00000000-0005-0000-0000-00007E600000}"/>
    <cellStyle name="Millares 11 4 2 2 4" xfId="9933" xr:uid="{00000000-0005-0000-0000-00007F600000}"/>
    <cellStyle name="Millares 11 4 2 2 4 2" xfId="25178" xr:uid="{00000000-0005-0000-0000-000080600000}"/>
    <cellStyle name="Millares 11 4 2 2 4 2 2" xfId="33056" xr:uid="{00000000-0005-0000-0000-000081600000}"/>
    <cellStyle name="Millares 11 4 2 2 4 2 3" xfId="35920" xr:uid="{00000000-0005-0000-0000-000082600000}"/>
    <cellStyle name="Millares 11 4 2 2 4 3" xfId="31634" xr:uid="{00000000-0005-0000-0000-000083600000}"/>
    <cellStyle name="Millares 11 4 2 2 4 4" xfId="34498" xr:uid="{00000000-0005-0000-0000-000084600000}"/>
    <cellStyle name="Millares 11 4 2 2 5" xfId="17556" xr:uid="{00000000-0005-0000-0000-000085600000}"/>
    <cellStyle name="Millares 11 4 2 2 5 2" xfId="32345" xr:uid="{00000000-0005-0000-0000-000086600000}"/>
    <cellStyle name="Millares 11 4 2 2 5 3" xfId="35209" xr:uid="{00000000-0005-0000-0000-000087600000}"/>
    <cellStyle name="Millares 11 4 2 2 6" xfId="30921" xr:uid="{00000000-0005-0000-0000-000088600000}"/>
    <cellStyle name="Millares 11 4 2 2 7" xfId="33785" xr:uid="{00000000-0005-0000-0000-000089600000}"/>
    <cellStyle name="Millares 11 4 2 3" xfId="5597" xr:uid="{00000000-0005-0000-0000-00008A600000}"/>
    <cellStyle name="Millares 11 4 2 3 2" xfId="13230" xr:uid="{00000000-0005-0000-0000-00008B600000}"/>
    <cellStyle name="Millares 11 4 2 3 2 2" xfId="28475" xr:uid="{00000000-0005-0000-0000-00008C600000}"/>
    <cellStyle name="Millares 11 4 2 3 2 2 2" xfId="33374" xr:uid="{00000000-0005-0000-0000-00008D600000}"/>
    <cellStyle name="Millares 11 4 2 3 2 2 3" xfId="36238" xr:uid="{00000000-0005-0000-0000-00008E600000}"/>
    <cellStyle name="Millares 11 4 2 3 2 3" xfId="31952" xr:uid="{00000000-0005-0000-0000-00008F600000}"/>
    <cellStyle name="Millares 11 4 2 3 2 4" xfId="34816" xr:uid="{00000000-0005-0000-0000-000090600000}"/>
    <cellStyle name="Millares 11 4 2 3 3" xfId="20853" xr:uid="{00000000-0005-0000-0000-000091600000}"/>
    <cellStyle name="Millares 11 4 2 3 3 2" xfId="32663" xr:uid="{00000000-0005-0000-0000-000092600000}"/>
    <cellStyle name="Millares 11 4 2 3 3 3" xfId="35527" xr:uid="{00000000-0005-0000-0000-000093600000}"/>
    <cellStyle name="Millares 11 4 2 3 4" xfId="31241" xr:uid="{00000000-0005-0000-0000-000094600000}"/>
    <cellStyle name="Millares 11 4 2 3 5" xfId="34105" xr:uid="{00000000-0005-0000-0000-000095600000}"/>
    <cellStyle name="Millares 11 4 2 4" xfId="6687" xr:uid="{00000000-0005-0000-0000-000096600000}"/>
    <cellStyle name="Millares 11 4 2 4 2" xfId="14312" xr:uid="{00000000-0005-0000-0000-000097600000}"/>
    <cellStyle name="Millares 11 4 2 4 2 2" xfId="29556" xr:uid="{00000000-0005-0000-0000-000098600000}"/>
    <cellStyle name="Millares 11 4 2 4 2 2 2" xfId="33472" xr:uid="{00000000-0005-0000-0000-000099600000}"/>
    <cellStyle name="Millares 11 4 2 4 2 2 3" xfId="36336" xr:uid="{00000000-0005-0000-0000-00009A600000}"/>
    <cellStyle name="Millares 11 4 2 4 2 3" xfId="32050" xr:uid="{00000000-0005-0000-0000-00009B600000}"/>
    <cellStyle name="Millares 11 4 2 4 2 4" xfId="34914" xr:uid="{00000000-0005-0000-0000-00009C600000}"/>
    <cellStyle name="Millares 11 4 2 4 3" xfId="21934" xr:uid="{00000000-0005-0000-0000-00009D600000}"/>
    <cellStyle name="Millares 11 4 2 4 3 2" xfId="32761" xr:uid="{00000000-0005-0000-0000-00009E600000}"/>
    <cellStyle name="Millares 11 4 2 4 3 3" xfId="35625" xr:uid="{00000000-0005-0000-0000-00009F600000}"/>
    <cellStyle name="Millares 11 4 2 4 4" xfId="31339" xr:uid="{00000000-0005-0000-0000-0000A0600000}"/>
    <cellStyle name="Millares 11 4 2 4 5" xfId="34203" xr:uid="{00000000-0005-0000-0000-0000A1600000}"/>
    <cellStyle name="Millares 11 4 2 5" xfId="3426" xr:uid="{00000000-0005-0000-0000-0000A2600000}"/>
    <cellStyle name="Millares 11 4 2 5 2" xfId="11068" xr:uid="{00000000-0005-0000-0000-0000A3600000}"/>
    <cellStyle name="Millares 11 4 2 5 2 2" xfId="26313" xr:uid="{00000000-0005-0000-0000-0000A4600000}"/>
    <cellStyle name="Millares 11 4 2 5 2 2 2" xfId="33178" xr:uid="{00000000-0005-0000-0000-0000A5600000}"/>
    <cellStyle name="Millares 11 4 2 5 2 2 3" xfId="36042" xr:uid="{00000000-0005-0000-0000-0000A6600000}"/>
    <cellStyle name="Millares 11 4 2 5 2 3" xfId="31756" xr:uid="{00000000-0005-0000-0000-0000A7600000}"/>
    <cellStyle name="Millares 11 4 2 5 2 4" xfId="34620" xr:uid="{00000000-0005-0000-0000-0000A8600000}"/>
    <cellStyle name="Millares 11 4 2 5 3" xfId="18691" xr:uid="{00000000-0005-0000-0000-0000A9600000}"/>
    <cellStyle name="Millares 11 4 2 5 3 2" xfId="32467" xr:uid="{00000000-0005-0000-0000-0000AA600000}"/>
    <cellStyle name="Millares 11 4 2 5 3 3" xfId="35331" xr:uid="{00000000-0005-0000-0000-0000AB600000}"/>
    <cellStyle name="Millares 11 4 2 5 4" xfId="31045" xr:uid="{00000000-0005-0000-0000-0000AC600000}"/>
    <cellStyle name="Millares 11 4 2 5 5" xfId="33909" xr:uid="{00000000-0005-0000-0000-0000AD600000}"/>
    <cellStyle name="Millares 11 4 2 6" xfId="8852" xr:uid="{00000000-0005-0000-0000-0000AE600000}"/>
    <cellStyle name="Millares 11 4 2 6 2" xfId="24097" xr:uid="{00000000-0005-0000-0000-0000AF600000}"/>
    <cellStyle name="Millares 11 4 2 6 2 2" xfId="32958" xr:uid="{00000000-0005-0000-0000-0000B0600000}"/>
    <cellStyle name="Millares 11 4 2 6 2 3" xfId="35822" xr:uid="{00000000-0005-0000-0000-0000B1600000}"/>
    <cellStyle name="Millares 11 4 2 6 3" xfId="31536" xr:uid="{00000000-0005-0000-0000-0000B2600000}"/>
    <cellStyle name="Millares 11 4 2 6 4" xfId="34400" xr:uid="{00000000-0005-0000-0000-0000B3600000}"/>
    <cellStyle name="Millares 11 4 2 7" xfId="16475" xr:uid="{00000000-0005-0000-0000-0000B4600000}"/>
    <cellStyle name="Millares 11 4 2 7 2" xfId="32247" xr:uid="{00000000-0005-0000-0000-0000B5600000}"/>
    <cellStyle name="Millares 11 4 2 7 3" xfId="35111" xr:uid="{00000000-0005-0000-0000-0000B6600000}"/>
    <cellStyle name="Millares 11 4 2 8" xfId="30823" xr:uid="{00000000-0005-0000-0000-0000B7600000}"/>
    <cellStyle name="Millares 11 4 2 9" xfId="33687" xr:uid="{00000000-0005-0000-0000-0000B8600000}"/>
    <cellStyle name="Millares 11 4 3" xfId="1743" xr:uid="{00000000-0005-0000-0000-0000B9600000}"/>
    <cellStyle name="Millares 11 4 3 2" xfId="7227" xr:uid="{00000000-0005-0000-0000-0000BA600000}"/>
    <cellStyle name="Millares 11 4 3 2 2" xfId="14852" xr:uid="{00000000-0005-0000-0000-0000BB600000}"/>
    <cellStyle name="Millares 11 4 3 2 2 2" xfId="30096" xr:uid="{00000000-0005-0000-0000-0000BC600000}"/>
    <cellStyle name="Millares 11 4 3 2 2 2 2" xfId="33521" xr:uid="{00000000-0005-0000-0000-0000BD600000}"/>
    <cellStyle name="Millares 11 4 3 2 2 2 3" xfId="36385" xr:uid="{00000000-0005-0000-0000-0000BE600000}"/>
    <cellStyle name="Millares 11 4 3 2 2 3" xfId="32099" xr:uid="{00000000-0005-0000-0000-0000BF600000}"/>
    <cellStyle name="Millares 11 4 3 2 2 4" xfId="34963" xr:uid="{00000000-0005-0000-0000-0000C0600000}"/>
    <cellStyle name="Millares 11 4 3 2 3" xfId="22474" xr:uid="{00000000-0005-0000-0000-0000C1600000}"/>
    <cellStyle name="Millares 11 4 3 2 3 2" xfId="32810" xr:uid="{00000000-0005-0000-0000-0000C2600000}"/>
    <cellStyle name="Millares 11 4 3 2 3 3" xfId="35674" xr:uid="{00000000-0005-0000-0000-0000C3600000}"/>
    <cellStyle name="Millares 11 4 3 2 4" xfId="31388" xr:uid="{00000000-0005-0000-0000-0000C4600000}"/>
    <cellStyle name="Millares 11 4 3 2 5" xfId="34252" xr:uid="{00000000-0005-0000-0000-0000C5600000}"/>
    <cellStyle name="Millares 11 4 3 3" xfId="3970" xr:uid="{00000000-0005-0000-0000-0000C6600000}"/>
    <cellStyle name="Millares 11 4 3 3 2" xfId="11608" xr:uid="{00000000-0005-0000-0000-0000C7600000}"/>
    <cellStyle name="Millares 11 4 3 3 2 2" xfId="26853" xr:uid="{00000000-0005-0000-0000-0000C8600000}"/>
    <cellStyle name="Millares 11 4 3 3 2 2 2" xfId="33227" xr:uid="{00000000-0005-0000-0000-0000C9600000}"/>
    <cellStyle name="Millares 11 4 3 3 2 2 3" xfId="36091" xr:uid="{00000000-0005-0000-0000-0000CA600000}"/>
    <cellStyle name="Millares 11 4 3 3 2 3" xfId="31805" xr:uid="{00000000-0005-0000-0000-0000CB600000}"/>
    <cellStyle name="Millares 11 4 3 3 2 4" xfId="34669" xr:uid="{00000000-0005-0000-0000-0000CC600000}"/>
    <cellStyle name="Millares 11 4 3 3 3" xfId="19231" xr:uid="{00000000-0005-0000-0000-0000CD600000}"/>
    <cellStyle name="Millares 11 4 3 3 3 2" xfId="32516" xr:uid="{00000000-0005-0000-0000-0000CE600000}"/>
    <cellStyle name="Millares 11 4 3 3 3 3" xfId="35380" xr:uid="{00000000-0005-0000-0000-0000CF600000}"/>
    <cellStyle name="Millares 11 4 3 3 4" xfId="31094" xr:uid="{00000000-0005-0000-0000-0000D0600000}"/>
    <cellStyle name="Millares 11 4 3 3 5" xfId="33958" xr:uid="{00000000-0005-0000-0000-0000D1600000}"/>
    <cellStyle name="Millares 11 4 3 4" xfId="9392" xr:uid="{00000000-0005-0000-0000-0000D2600000}"/>
    <cellStyle name="Millares 11 4 3 4 2" xfId="24637" xr:uid="{00000000-0005-0000-0000-0000D3600000}"/>
    <cellStyle name="Millares 11 4 3 4 2 2" xfId="33007" xr:uid="{00000000-0005-0000-0000-0000D4600000}"/>
    <cellStyle name="Millares 11 4 3 4 2 3" xfId="35871" xr:uid="{00000000-0005-0000-0000-0000D5600000}"/>
    <cellStyle name="Millares 11 4 3 4 3" xfId="31585" xr:uid="{00000000-0005-0000-0000-0000D6600000}"/>
    <cellStyle name="Millares 11 4 3 4 4" xfId="34449" xr:uid="{00000000-0005-0000-0000-0000D7600000}"/>
    <cellStyle name="Millares 11 4 3 5" xfId="17015" xr:uid="{00000000-0005-0000-0000-0000D8600000}"/>
    <cellStyle name="Millares 11 4 3 5 2" xfId="32296" xr:uid="{00000000-0005-0000-0000-0000D9600000}"/>
    <cellStyle name="Millares 11 4 3 5 3" xfId="35160" xr:uid="{00000000-0005-0000-0000-0000DA600000}"/>
    <cellStyle name="Millares 11 4 3 6" xfId="30872" xr:uid="{00000000-0005-0000-0000-0000DB600000}"/>
    <cellStyle name="Millares 11 4 3 7" xfId="33736" xr:uid="{00000000-0005-0000-0000-0000DC600000}"/>
    <cellStyle name="Millares 11 4 4" xfId="5056" xr:uid="{00000000-0005-0000-0000-0000DD600000}"/>
    <cellStyle name="Millares 11 4 4 2" xfId="12689" xr:uid="{00000000-0005-0000-0000-0000DE600000}"/>
    <cellStyle name="Millares 11 4 4 2 2" xfId="27934" xr:uid="{00000000-0005-0000-0000-0000DF600000}"/>
    <cellStyle name="Millares 11 4 4 2 2 2" xfId="33325" xr:uid="{00000000-0005-0000-0000-0000E0600000}"/>
    <cellStyle name="Millares 11 4 4 2 2 3" xfId="36189" xr:uid="{00000000-0005-0000-0000-0000E1600000}"/>
    <cellStyle name="Millares 11 4 4 2 3" xfId="31903" xr:uid="{00000000-0005-0000-0000-0000E2600000}"/>
    <cellStyle name="Millares 11 4 4 2 4" xfId="34767" xr:uid="{00000000-0005-0000-0000-0000E3600000}"/>
    <cellStyle name="Millares 11 4 4 3" xfId="20312" xr:uid="{00000000-0005-0000-0000-0000E4600000}"/>
    <cellStyle name="Millares 11 4 4 3 2" xfId="32614" xr:uid="{00000000-0005-0000-0000-0000E5600000}"/>
    <cellStyle name="Millares 11 4 4 3 3" xfId="35478" xr:uid="{00000000-0005-0000-0000-0000E6600000}"/>
    <cellStyle name="Millares 11 4 4 4" xfId="31192" xr:uid="{00000000-0005-0000-0000-0000E7600000}"/>
    <cellStyle name="Millares 11 4 4 5" xfId="34056" xr:uid="{00000000-0005-0000-0000-0000E8600000}"/>
    <cellStyle name="Millares 11 4 5" xfId="6146" xr:uid="{00000000-0005-0000-0000-0000E9600000}"/>
    <cellStyle name="Millares 11 4 5 2" xfId="13771" xr:uid="{00000000-0005-0000-0000-0000EA600000}"/>
    <cellStyle name="Millares 11 4 5 2 2" xfId="29015" xr:uid="{00000000-0005-0000-0000-0000EB600000}"/>
    <cellStyle name="Millares 11 4 5 2 2 2" xfId="33423" xr:uid="{00000000-0005-0000-0000-0000EC600000}"/>
    <cellStyle name="Millares 11 4 5 2 2 3" xfId="36287" xr:uid="{00000000-0005-0000-0000-0000ED600000}"/>
    <cellStyle name="Millares 11 4 5 2 3" xfId="32001" xr:uid="{00000000-0005-0000-0000-0000EE600000}"/>
    <cellStyle name="Millares 11 4 5 2 4" xfId="34865" xr:uid="{00000000-0005-0000-0000-0000EF600000}"/>
    <cellStyle name="Millares 11 4 5 3" xfId="21393" xr:uid="{00000000-0005-0000-0000-0000F0600000}"/>
    <cellStyle name="Millares 11 4 5 3 2" xfId="32712" xr:uid="{00000000-0005-0000-0000-0000F1600000}"/>
    <cellStyle name="Millares 11 4 5 3 3" xfId="35576" xr:uid="{00000000-0005-0000-0000-0000F2600000}"/>
    <cellStyle name="Millares 11 4 5 4" xfId="31290" xr:uid="{00000000-0005-0000-0000-0000F3600000}"/>
    <cellStyle name="Millares 11 4 5 5" xfId="34154" xr:uid="{00000000-0005-0000-0000-0000F4600000}"/>
    <cellStyle name="Millares 11 4 6" xfId="2884" xr:uid="{00000000-0005-0000-0000-0000F5600000}"/>
    <cellStyle name="Millares 11 4 6 2" xfId="10527" xr:uid="{00000000-0005-0000-0000-0000F6600000}"/>
    <cellStyle name="Millares 11 4 6 2 2" xfId="25772" xr:uid="{00000000-0005-0000-0000-0000F7600000}"/>
    <cellStyle name="Millares 11 4 6 2 2 2" xfId="33129" xr:uid="{00000000-0005-0000-0000-0000F8600000}"/>
    <cellStyle name="Millares 11 4 6 2 2 3" xfId="35993" xr:uid="{00000000-0005-0000-0000-0000F9600000}"/>
    <cellStyle name="Millares 11 4 6 2 3" xfId="31707" xr:uid="{00000000-0005-0000-0000-0000FA600000}"/>
    <cellStyle name="Millares 11 4 6 2 4" xfId="34571" xr:uid="{00000000-0005-0000-0000-0000FB600000}"/>
    <cellStyle name="Millares 11 4 6 3" xfId="18150" xr:uid="{00000000-0005-0000-0000-0000FC600000}"/>
    <cellStyle name="Millares 11 4 6 3 2" xfId="32418" xr:uid="{00000000-0005-0000-0000-0000FD600000}"/>
    <cellStyle name="Millares 11 4 6 3 3" xfId="35282" xr:uid="{00000000-0005-0000-0000-0000FE600000}"/>
    <cellStyle name="Millares 11 4 6 4" xfId="30995" xr:uid="{00000000-0005-0000-0000-0000FF600000}"/>
    <cellStyle name="Millares 11 4 6 5" xfId="33859" xr:uid="{00000000-0005-0000-0000-000000610000}"/>
    <cellStyle name="Millares 11 4 7" xfId="8311" xr:uid="{00000000-0005-0000-0000-000001610000}"/>
    <cellStyle name="Millares 11 4 7 2" xfId="23556" xr:uid="{00000000-0005-0000-0000-000002610000}"/>
    <cellStyle name="Millares 11 4 7 2 2" xfId="32909" xr:uid="{00000000-0005-0000-0000-000003610000}"/>
    <cellStyle name="Millares 11 4 7 2 3" xfId="35773" xr:uid="{00000000-0005-0000-0000-000004610000}"/>
    <cellStyle name="Millares 11 4 7 3" xfId="31487" xr:uid="{00000000-0005-0000-0000-000005610000}"/>
    <cellStyle name="Millares 11 4 7 4" xfId="34351" xr:uid="{00000000-0005-0000-0000-000006610000}"/>
    <cellStyle name="Millares 11 4 8" xfId="15935" xr:uid="{00000000-0005-0000-0000-000007610000}"/>
    <cellStyle name="Millares 11 4 8 2" xfId="32198" xr:uid="{00000000-0005-0000-0000-000008610000}"/>
    <cellStyle name="Millares 11 4 8 3" xfId="35062" xr:uid="{00000000-0005-0000-0000-000009610000}"/>
    <cellStyle name="Millares 11 4 9" xfId="30757" xr:uid="{00000000-0005-0000-0000-00000A610000}"/>
    <cellStyle name="Millares 11 5" xfId="756" xr:uid="{00000000-0005-0000-0000-00000B610000}"/>
    <cellStyle name="Millares 11 5 2" xfId="1838" xr:uid="{00000000-0005-0000-0000-00000C610000}"/>
    <cellStyle name="Millares 11 5 2 2" xfId="7321" xr:uid="{00000000-0005-0000-0000-00000D610000}"/>
    <cellStyle name="Millares 11 5 2 2 2" xfId="14946" xr:uid="{00000000-0005-0000-0000-00000E610000}"/>
    <cellStyle name="Millares 11 5 2 2 2 2" xfId="30190" xr:uid="{00000000-0005-0000-0000-00000F610000}"/>
    <cellStyle name="Millares 11 5 2 2 2 2 2" xfId="33543" xr:uid="{00000000-0005-0000-0000-000010610000}"/>
    <cellStyle name="Millares 11 5 2 2 2 2 3" xfId="36407" xr:uid="{00000000-0005-0000-0000-000011610000}"/>
    <cellStyle name="Millares 11 5 2 2 2 3" xfId="32121" xr:uid="{00000000-0005-0000-0000-000012610000}"/>
    <cellStyle name="Millares 11 5 2 2 2 4" xfId="34985" xr:uid="{00000000-0005-0000-0000-000013610000}"/>
    <cellStyle name="Millares 11 5 2 2 3" xfId="22568" xr:uid="{00000000-0005-0000-0000-000014610000}"/>
    <cellStyle name="Millares 11 5 2 2 3 2" xfId="32832" xr:uid="{00000000-0005-0000-0000-000015610000}"/>
    <cellStyle name="Millares 11 5 2 2 3 3" xfId="35696" xr:uid="{00000000-0005-0000-0000-000016610000}"/>
    <cellStyle name="Millares 11 5 2 2 4" xfId="31410" xr:uid="{00000000-0005-0000-0000-000017610000}"/>
    <cellStyle name="Millares 11 5 2 2 5" xfId="34274" xr:uid="{00000000-0005-0000-0000-000018610000}"/>
    <cellStyle name="Millares 11 5 2 3" xfId="4064" xr:uid="{00000000-0005-0000-0000-000019610000}"/>
    <cellStyle name="Millares 11 5 2 3 2" xfId="11702" xr:uid="{00000000-0005-0000-0000-00001A610000}"/>
    <cellStyle name="Millares 11 5 2 3 2 2" xfId="26947" xr:uid="{00000000-0005-0000-0000-00001B610000}"/>
    <cellStyle name="Millares 11 5 2 3 2 2 2" xfId="33249" xr:uid="{00000000-0005-0000-0000-00001C610000}"/>
    <cellStyle name="Millares 11 5 2 3 2 2 3" xfId="36113" xr:uid="{00000000-0005-0000-0000-00001D610000}"/>
    <cellStyle name="Millares 11 5 2 3 2 3" xfId="31827" xr:uid="{00000000-0005-0000-0000-00001E610000}"/>
    <cellStyle name="Millares 11 5 2 3 2 4" xfId="34691" xr:uid="{00000000-0005-0000-0000-00001F610000}"/>
    <cellStyle name="Millares 11 5 2 3 3" xfId="19325" xr:uid="{00000000-0005-0000-0000-000020610000}"/>
    <cellStyle name="Millares 11 5 2 3 3 2" xfId="32538" xr:uid="{00000000-0005-0000-0000-000021610000}"/>
    <cellStyle name="Millares 11 5 2 3 3 3" xfId="35402" xr:uid="{00000000-0005-0000-0000-000022610000}"/>
    <cellStyle name="Millares 11 5 2 3 4" xfId="31116" xr:uid="{00000000-0005-0000-0000-000023610000}"/>
    <cellStyle name="Millares 11 5 2 3 5" xfId="33980" xr:uid="{00000000-0005-0000-0000-000024610000}"/>
    <cellStyle name="Millares 11 5 2 4" xfId="9486" xr:uid="{00000000-0005-0000-0000-000025610000}"/>
    <cellStyle name="Millares 11 5 2 4 2" xfId="24731" xr:uid="{00000000-0005-0000-0000-000026610000}"/>
    <cellStyle name="Millares 11 5 2 4 2 2" xfId="33029" xr:uid="{00000000-0005-0000-0000-000027610000}"/>
    <cellStyle name="Millares 11 5 2 4 2 3" xfId="35893" xr:uid="{00000000-0005-0000-0000-000028610000}"/>
    <cellStyle name="Millares 11 5 2 4 3" xfId="31607" xr:uid="{00000000-0005-0000-0000-000029610000}"/>
    <cellStyle name="Millares 11 5 2 4 4" xfId="34471" xr:uid="{00000000-0005-0000-0000-00002A610000}"/>
    <cellStyle name="Millares 11 5 2 5" xfId="17109" xr:uid="{00000000-0005-0000-0000-00002B610000}"/>
    <cellStyle name="Millares 11 5 2 5 2" xfId="32318" xr:uid="{00000000-0005-0000-0000-00002C610000}"/>
    <cellStyle name="Millares 11 5 2 5 3" xfId="35182" xr:uid="{00000000-0005-0000-0000-00002D610000}"/>
    <cellStyle name="Millares 11 5 2 6" xfId="30894" xr:uid="{00000000-0005-0000-0000-00002E610000}"/>
    <cellStyle name="Millares 11 5 2 7" xfId="33758" xr:uid="{00000000-0005-0000-0000-00002F610000}"/>
    <cellStyle name="Millares 11 5 3" xfId="5150" xr:uid="{00000000-0005-0000-0000-000030610000}"/>
    <cellStyle name="Millares 11 5 3 2" xfId="12783" xr:uid="{00000000-0005-0000-0000-000031610000}"/>
    <cellStyle name="Millares 11 5 3 2 2" xfId="28028" xr:uid="{00000000-0005-0000-0000-000032610000}"/>
    <cellStyle name="Millares 11 5 3 2 2 2" xfId="33347" xr:uid="{00000000-0005-0000-0000-000033610000}"/>
    <cellStyle name="Millares 11 5 3 2 2 3" xfId="36211" xr:uid="{00000000-0005-0000-0000-000034610000}"/>
    <cellStyle name="Millares 11 5 3 2 3" xfId="31925" xr:uid="{00000000-0005-0000-0000-000035610000}"/>
    <cellStyle name="Millares 11 5 3 2 4" xfId="34789" xr:uid="{00000000-0005-0000-0000-000036610000}"/>
    <cellStyle name="Millares 11 5 3 3" xfId="20406" xr:uid="{00000000-0005-0000-0000-000037610000}"/>
    <cellStyle name="Millares 11 5 3 3 2" xfId="32636" xr:uid="{00000000-0005-0000-0000-000038610000}"/>
    <cellStyle name="Millares 11 5 3 3 3" xfId="35500" xr:uid="{00000000-0005-0000-0000-000039610000}"/>
    <cellStyle name="Millares 11 5 3 4" xfId="31214" xr:uid="{00000000-0005-0000-0000-00003A610000}"/>
    <cellStyle name="Millares 11 5 3 5" xfId="34078" xr:uid="{00000000-0005-0000-0000-00003B610000}"/>
    <cellStyle name="Millares 11 5 4" xfId="6240" xr:uid="{00000000-0005-0000-0000-00003C610000}"/>
    <cellStyle name="Millares 11 5 4 2" xfId="13865" xr:uid="{00000000-0005-0000-0000-00003D610000}"/>
    <cellStyle name="Millares 11 5 4 2 2" xfId="29109" xr:uid="{00000000-0005-0000-0000-00003E610000}"/>
    <cellStyle name="Millares 11 5 4 2 2 2" xfId="33445" xr:uid="{00000000-0005-0000-0000-00003F610000}"/>
    <cellStyle name="Millares 11 5 4 2 2 3" xfId="36309" xr:uid="{00000000-0005-0000-0000-000040610000}"/>
    <cellStyle name="Millares 11 5 4 2 3" xfId="32023" xr:uid="{00000000-0005-0000-0000-000041610000}"/>
    <cellStyle name="Millares 11 5 4 2 4" xfId="34887" xr:uid="{00000000-0005-0000-0000-000042610000}"/>
    <cellStyle name="Millares 11 5 4 3" xfId="21487" xr:uid="{00000000-0005-0000-0000-000043610000}"/>
    <cellStyle name="Millares 11 5 4 3 2" xfId="32734" xr:uid="{00000000-0005-0000-0000-000044610000}"/>
    <cellStyle name="Millares 11 5 4 3 3" xfId="35598" xr:uid="{00000000-0005-0000-0000-000045610000}"/>
    <cellStyle name="Millares 11 5 4 4" xfId="31312" xr:uid="{00000000-0005-0000-0000-000046610000}"/>
    <cellStyle name="Millares 11 5 4 5" xfId="34176" xr:uid="{00000000-0005-0000-0000-000047610000}"/>
    <cellStyle name="Millares 11 5 5" xfId="2979" xr:uid="{00000000-0005-0000-0000-000048610000}"/>
    <cellStyle name="Millares 11 5 5 2" xfId="10621" xr:uid="{00000000-0005-0000-0000-000049610000}"/>
    <cellStyle name="Millares 11 5 5 2 2" xfId="25866" xr:uid="{00000000-0005-0000-0000-00004A610000}"/>
    <cellStyle name="Millares 11 5 5 2 2 2" xfId="33151" xr:uid="{00000000-0005-0000-0000-00004B610000}"/>
    <cellStyle name="Millares 11 5 5 2 2 3" xfId="36015" xr:uid="{00000000-0005-0000-0000-00004C610000}"/>
    <cellStyle name="Millares 11 5 5 2 3" xfId="31729" xr:uid="{00000000-0005-0000-0000-00004D610000}"/>
    <cellStyle name="Millares 11 5 5 2 4" xfId="34593" xr:uid="{00000000-0005-0000-0000-00004E610000}"/>
    <cellStyle name="Millares 11 5 5 3" xfId="18244" xr:uid="{00000000-0005-0000-0000-00004F610000}"/>
    <cellStyle name="Millares 11 5 5 3 2" xfId="32440" xr:uid="{00000000-0005-0000-0000-000050610000}"/>
    <cellStyle name="Millares 11 5 5 3 3" xfId="35304" xr:uid="{00000000-0005-0000-0000-000051610000}"/>
    <cellStyle name="Millares 11 5 5 4" xfId="31018" xr:uid="{00000000-0005-0000-0000-000052610000}"/>
    <cellStyle name="Millares 11 5 5 5" xfId="33882" xr:uid="{00000000-0005-0000-0000-000053610000}"/>
    <cellStyle name="Millares 11 5 6" xfId="8405" xr:uid="{00000000-0005-0000-0000-000054610000}"/>
    <cellStyle name="Millares 11 5 6 2" xfId="23650" xr:uid="{00000000-0005-0000-0000-000055610000}"/>
    <cellStyle name="Millares 11 5 6 2 2" xfId="32931" xr:uid="{00000000-0005-0000-0000-000056610000}"/>
    <cellStyle name="Millares 11 5 6 2 3" xfId="35795" xr:uid="{00000000-0005-0000-0000-000057610000}"/>
    <cellStyle name="Millares 11 5 6 3" xfId="31509" xr:uid="{00000000-0005-0000-0000-000058610000}"/>
    <cellStyle name="Millares 11 5 6 4" xfId="34373" xr:uid="{00000000-0005-0000-0000-000059610000}"/>
    <cellStyle name="Millares 11 5 7" xfId="16028" xr:uid="{00000000-0005-0000-0000-00005A610000}"/>
    <cellStyle name="Millares 11 5 7 2" xfId="32220" xr:uid="{00000000-0005-0000-0000-00005B610000}"/>
    <cellStyle name="Millares 11 5 7 3" xfId="35084" xr:uid="{00000000-0005-0000-0000-00005C610000}"/>
    <cellStyle name="Millares 11 5 8" xfId="30796" xr:uid="{00000000-0005-0000-0000-00005D610000}"/>
    <cellStyle name="Millares 11 5 9" xfId="33660" xr:uid="{00000000-0005-0000-0000-00005E610000}"/>
    <cellStyle name="Millares 11 6" xfId="1296" xr:uid="{00000000-0005-0000-0000-00005F610000}"/>
    <cellStyle name="Millares 11 6 2" xfId="6780" xr:uid="{00000000-0005-0000-0000-000060610000}"/>
    <cellStyle name="Millares 11 6 2 2" xfId="14405" xr:uid="{00000000-0005-0000-0000-000061610000}"/>
    <cellStyle name="Millares 11 6 2 2 2" xfId="29649" xr:uid="{00000000-0005-0000-0000-000062610000}"/>
    <cellStyle name="Millares 11 6 2 2 2 2" xfId="33494" xr:uid="{00000000-0005-0000-0000-000063610000}"/>
    <cellStyle name="Millares 11 6 2 2 2 3" xfId="36358" xr:uid="{00000000-0005-0000-0000-000064610000}"/>
    <cellStyle name="Millares 11 6 2 2 3" xfId="32072" xr:uid="{00000000-0005-0000-0000-000065610000}"/>
    <cellStyle name="Millares 11 6 2 2 4" xfId="34936" xr:uid="{00000000-0005-0000-0000-000066610000}"/>
    <cellStyle name="Millares 11 6 2 3" xfId="22027" xr:uid="{00000000-0005-0000-0000-000067610000}"/>
    <cellStyle name="Millares 11 6 2 3 2" xfId="32783" xr:uid="{00000000-0005-0000-0000-000068610000}"/>
    <cellStyle name="Millares 11 6 2 3 3" xfId="35647" xr:uid="{00000000-0005-0000-0000-000069610000}"/>
    <cellStyle name="Millares 11 6 2 4" xfId="31361" xr:uid="{00000000-0005-0000-0000-00006A610000}"/>
    <cellStyle name="Millares 11 6 2 5" xfId="34225" xr:uid="{00000000-0005-0000-0000-00006B610000}"/>
    <cellStyle name="Millares 11 6 3" xfId="2437" xr:uid="{00000000-0005-0000-0000-00006C610000}"/>
    <cellStyle name="Millares 11 6 3 2" xfId="10080" xr:uid="{00000000-0005-0000-0000-00006D610000}"/>
    <cellStyle name="Millares 11 6 3 2 2" xfId="25325" xr:uid="{00000000-0005-0000-0000-00006E610000}"/>
    <cellStyle name="Millares 11 6 3 2 2 2" xfId="33102" xr:uid="{00000000-0005-0000-0000-00006F610000}"/>
    <cellStyle name="Millares 11 6 3 2 2 3" xfId="35966" xr:uid="{00000000-0005-0000-0000-000070610000}"/>
    <cellStyle name="Millares 11 6 3 2 3" xfId="31680" xr:uid="{00000000-0005-0000-0000-000071610000}"/>
    <cellStyle name="Millares 11 6 3 2 4" xfId="34544" xr:uid="{00000000-0005-0000-0000-000072610000}"/>
    <cellStyle name="Millares 11 6 3 3" xfId="17703" xr:uid="{00000000-0005-0000-0000-000073610000}"/>
    <cellStyle name="Millares 11 6 3 3 2" xfId="32391" xr:uid="{00000000-0005-0000-0000-000074610000}"/>
    <cellStyle name="Millares 11 6 3 3 3" xfId="35255" xr:uid="{00000000-0005-0000-0000-000075610000}"/>
    <cellStyle name="Millares 11 6 3 4" xfId="30968" xr:uid="{00000000-0005-0000-0000-000076610000}"/>
    <cellStyle name="Millares 11 6 3 5" xfId="33832" xr:uid="{00000000-0005-0000-0000-000077610000}"/>
    <cellStyle name="Millares 11 6 4" xfId="8945" xr:uid="{00000000-0005-0000-0000-000078610000}"/>
    <cellStyle name="Millares 11 6 4 2" xfId="24190" xr:uid="{00000000-0005-0000-0000-000079610000}"/>
    <cellStyle name="Millares 11 6 4 2 2" xfId="32980" xr:uid="{00000000-0005-0000-0000-00007A610000}"/>
    <cellStyle name="Millares 11 6 4 2 3" xfId="35844" xr:uid="{00000000-0005-0000-0000-00007B610000}"/>
    <cellStyle name="Millares 11 6 4 3" xfId="31558" xr:uid="{00000000-0005-0000-0000-00007C610000}"/>
    <cellStyle name="Millares 11 6 4 4" xfId="34422" xr:uid="{00000000-0005-0000-0000-00007D610000}"/>
    <cellStyle name="Millares 11 6 5" xfId="16568" xr:uid="{00000000-0005-0000-0000-00007E610000}"/>
    <cellStyle name="Millares 11 6 5 2" xfId="32269" xr:uid="{00000000-0005-0000-0000-00007F610000}"/>
    <cellStyle name="Millares 11 6 5 3" xfId="35133" xr:uid="{00000000-0005-0000-0000-000080610000}"/>
    <cellStyle name="Millares 11 6 6" xfId="30845" xr:uid="{00000000-0005-0000-0000-000081610000}"/>
    <cellStyle name="Millares 11 6 7" xfId="33709" xr:uid="{00000000-0005-0000-0000-000082610000}"/>
    <cellStyle name="Millares 11 7" xfId="3522" xr:uid="{00000000-0005-0000-0000-000083610000}"/>
    <cellStyle name="Millares 11 7 2" xfId="11161" xr:uid="{00000000-0005-0000-0000-000084610000}"/>
    <cellStyle name="Millares 11 7 2 2" xfId="26406" xr:uid="{00000000-0005-0000-0000-000085610000}"/>
    <cellStyle name="Millares 11 7 2 2 2" xfId="33200" xr:uid="{00000000-0005-0000-0000-000086610000}"/>
    <cellStyle name="Millares 11 7 2 2 3" xfId="36064" xr:uid="{00000000-0005-0000-0000-000087610000}"/>
    <cellStyle name="Millares 11 7 2 3" xfId="31778" xr:uid="{00000000-0005-0000-0000-000088610000}"/>
    <cellStyle name="Millares 11 7 2 4" xfId="34642" xr:uid="{00000000-0005-0000-0000-000089610000}"/>
    <cellStyle name="Millares 11 7 3" xfId="18784" xr:uid="{00000000-0005-0000-0000-00008A610000}"/>
    <cellStyle name="Millares 11 7 3 2" xfId="32489" xr:uid="{00000000-0005-0000-0000-00008B610000}"/>
    <cellStyle name="Millares 11 7 3 3" xfId="35353" xr:uid="{00000000-0005-0000-0000-00008C610000}"/>
    <cellStyle name="Millares 11 7 4" xfId="31067" xr:uid="{00000000-0005-0000-0000-00008D610000}"/>
    <cellStyle name="Millares 11 7 5" xfId="33931" xr:uid="{00000000-0005-0000-0000-00008E610000}"/>
    <cellStyle name="Millares 11 8" xfId="4608" xr:uid="{00000000-0005-0000-0000-00008F610000}"/>
    <cellStyle name="Millares 11 8 2" xfId="12242" xr:uid="{00000000-0005-0000-0000-000090610000}"/>
    <cellStyle name="Millares 11 8 2 2" xfId="27487" xr:uid="{00000000-0005-0000-0000-000091610000}"/>
    <cellStyle name="Millares 11 8 2 2 2" xfId="33298" xr:uid="{00000000-0005-0000-0000-000092610000}"/>
    <cellStyle name="Millares 11 8 2 2 3" xfId="36162" xr:uid="{00000000-0005-0000-0000-000093610000}"/>
    <cellStyle name="Millares 11 8 2 3" xfId="31876" xr:uid="{00000000-0005-0000-0000-000094610000}"/>
    <cellStyle name="Millares 11 8 2 4" xfId="34740" xr:uid="{00000000-0005-0000-0000-000095610000}"/>
    <cellStyle name="Millares 11 8 3" xfId="19865" xr:uid="{00000000-0005-0000-0000-000096610000}"/>
    <cellStyle name="Millares 11 8 3 2" xfId="32587" xr:uid="{00000000-0005-0000-0000-000097610000}"/>
    <cellStyle name="Millares 11 8 3 3" xfId="35451" xr:uid="{00000000-0005-0000-0000-000098610000}"/>
    <cellStyle name="Millares 11 8 4" xfId="31165" xr:uid="{00000000-0005-0000-0000-000099610000}"/>
    <cellStyle name="Millares 11 8 5" xfId="34029" xr:uid="{00000000-0005-0000-0000-00009A610000}"/>
    <cellStyle name="Millares 11 9" xfId="5699" xr:uid="{00000000-0005-0000-0000-00009B610000}"/>
    <cellStyle name="Millares 11 9 2" xfId="13324" xr:uid="{00000000-0005-0000-0000-00009C610000}"/>
    <cellStyle name="Millares 11 9 2 2" xfId="28568" xr:uid="{00000000-0005-0000-0000-00009D610000}"/>
    <cellStyle name="Millares 11 9 2 2 2" xfId="33396" xr:uid="{00000000-0005-0000-0000-00009E610000}"/>
    <cellStyle name="Millares 11 9 2 2 3" xfId="36260" xr:uid="{00000000-0005-0000-0000-00009F610000}"/>
    <cellStyle name="Millares 11 9 2 3" xfId="31974" xr:uid="{00000000-0005-0000-0000-0000A0610000}"/>
    <cellStyle name="Millares 11 9 2 4" xfId="34838" xr:uid="{00000000-0005-0000-0000-0000A1610000}"/>
    <cellStyle name="Millares 11 9 3" xfId="20946" xr:uid="{00000000-0005-0000-0000-0000A2610000}"/>
    <cellStyle name="Millares 11 9 3 2" xfId="32685" xr:uid="{00000000-0005-0000-0000-0000A3610000}"/>
    <cellStyle name="Millares 11 9 3 3" xfId="35549" xr:uid="{00000000-0005-0000-0000-0000A4610000}"/>
    <cellStyle name="Millares 11 9 4" xfId="31263" xr:uid="{00000000-0005-0000-0000-0000A5610000}"/>
    <cellStyle name="Millares 11 9 5" xfId="34127" xr:uid="{00000000-0005-0000-0000-0000A6610000}"/>
    <cellStyle name="Millares 12" xfId="67" xr:uid="{00000000-0005-0000-0000-0000A7610000}"/>
    <cellStyle name="Millares 12 10" xfId="2379" xr:uid="{00000000-0005-0000-0000-0000A8610000}"/>
    <cellStyle name="Millares 12 10 2" xfId="10026" xr:uid="{00000000-0005-0000-0000-0000A9610000}"/>
    <cellStyle name="Millares 12 10 2 2" xfId="25271" xr:uid="{00000000-0005-0000-0000-0000AA610000}"/>
    <cellStyle name="Millares 12 10 2 2 2" xfId="33077" xr:uid="{00000000-0005-0000-0000-0000AB610000}"/>
    <cellStyle name="Millares 12 10 2 2 3" xfId="35941" xr:uid="{00000000-0005-0000-0000-0000AC610000}"/>
    <cellStyle name="Millares 12 10 2 3" xfId="31655" xr:uid="{00000000-0005-0000-0000-0000AD610000}"/>
    <cellStyle name="Millares 12 10 2 4" xfId="34519" xr:uid="{00000000-0005-0000-0000-0000AE610000}"/>
    <cellStyle name="Millares 12 10 3" xfId="17649" xr:uid="{00000000-0005-0000-0000-0000AF610000}"/>
    <cellStyle name="Millares 12 10 3 2" xfId="32366" xr:uid="{00000000-0005-0000-0000-0000B0610000}"/>
    <cellStyle name="Millares 12 10 3 3" xfId="35230" xr:uid="{00000000-0005-0000-0000-0000B1610000}"/>
    <cellStyle name="Millares 12 10 4" xfId="30943" xr:uid="{00000000-0005-0000-0000-0000B2610000}"/>
    <cellStyle name="Millares 12 10 5" xfId="33807" xr:uid="{00000000-0005-0000-0000-0000B3610000}"/>
    <cellStyle name="Millares 12 11" xfId="7863" xr:uid="{00000000-0005-0000-0000-0000B4610000}"/>
    <cellStyle name="Millares 12 11 2" xfId="23108" xr:uid="{00000000-0005-0000-0000-0000B5610000}"/>
    <cellStyle name="Millares 12 11 2 2" xfId="32881" xr:uid="{00000000-0005-0000-0000-0000B6610000}"/>
    <cellStyle name="Millares 12 11 2 3" xfId="35745" xr:uid="{00000000-0005-0000-0000-0000B7610000}"/>
    <cellStyle name="Millares 12 11 3" xfId="31459" xr:uid="{00000000-0005-0000-0000-0000B8610000}"/>
    <cellStyle name="Millares 12 11 4" xfId="34323" xr:uid="{00000000-0005-0000-0000-0000B9610000}"/>
    <cellStyle name="Millares 12 12" xfId="15487" xr:uid="{00000000-0005-0000-0000-0000BA610000}"/>
    <cellStyle name="Millares 12 12 2" xfId="32170" xr:uid="{00000000-0005-0000-0000-0000BB610000}"/>
    <cellStyle name="Millares 12 12 3" xfId="35034" xr:uid="{00000000-0005-0000-0000-0000BC610000}"/>
    <cellStyle name="Millares 12 13" xfId="30728" xr:uid="{00000000-0005-0000-0000-0000BD610000}"/>
    <cellStyle name="Millares 12 14" xfId="33593" xr:uid="{00000000-0005-0000-0000-0000BE610000}"/>
    <cellStyle name="Millares 12 2" xfId="80" xr:uid="{00000000-0005-0000-0000-0000BF610000}"/>
    <cellStyle name="Millares 12 2 10" xfId="7876" xr:uid="{00000000-0005-0000-0000-0000C0610000}"/>
    <cellStyle name="Millares 12 2 10 2" xfId="23121" xr:uid="{00000000-0005-0000-0000-0000C1610000}"/>
    <cellStyle name="Millares 12 2 10 2 2" xfId="32887" xr:uid="{00000000-0005-0000-0000-0000C2610000}"/>
    <cellStyle name="Millares 12 2 10 2 3" xfId="35751" xr:uid="{00000000-0005-0000-0000-0000C3610000}"/>
    <cellStyle name="Millares 12 2 10 3" xfId="31465" xr:uid="{00000000-0005-0000-0000-0000C4610000}"/>
    <cellStyle name="Millares 12 2 10 4" xfId="34329" xr:uid="{00000000-0005-0000-0000-0000C5610000}"/>
    <cellStyle name="Millares 12 2 11" xfId="15500" xr:uid="{00000000-0005-0000-0000-0000C6610000}"/>
    <cellStyle name="Millares 12 2 11 2" xfId="32176" xr:uid="{00000000-0005-0000-0000-0000C7610000}"/>
    <cellStyle name="Millares 12 2 11 3" xfId="35040" xr:uid="{00000000-0005-0000-0000-0000C8610000}"/>
    <cellStyle name="Millares 12 2 12" xfId="30734" xr:uid="{00000000-0005-0000-0000-0000C9610000}"/>
    <cellStyle name="Millares 12 2 13" xfId="33599" xr:uid="{00000000-0005-0000-0000-0000CA610000}"/>
    <cellStyle name="Millares 12 2 2" xfId="111" xr:uid="{00000000-0005-0000-0000-0000CB610000}"/>
    <cellStyle name="Millares 12 2 2 10" xfId="15527" xr:uid="{00000000-0005-0000-0000-0000CC610000}"/>
    <cellStyle name="Millares 12 2 2 10 2" xfId="32188" xr:uid="{00000000-0005-0000-0000-0000CD610000}"/>
    <cellStyle name="Millares 12 2 2 10 3" xfId="35052" xr:uid="{00000000-0005-0000-0000-0000CE610000}"/>
    <cellStyle name="Millares 12 2 2 11" xfId="30746" xr:uid="{00000000-0005-0000-0000-0000CF610000}"/>
    <cellStyle name="Millares 12 2 2 12" xfId="33611" xr:uid="{00000000-0005-0000-0000-0000D0610000}"/>
    <cellStyle name="Millares 12 2 2 2" xfId="534" xr:uid="{00000000-0005-0000-0000-0000D1610000}"/>
    <cellStyle name="Millares 12 2 2 2 10" xfId="33622" xr:uid="{00000000-0005-0000-0000-0000D2610000}"/>
    <cellStyle name="Millares 12 2 2 2 2" xfId="1204" xr:uid="{00000000-0005-0000-0000-0000D3610000}"/>
    <cellStyle name="Millares 12 2 2 2 2 2" xfId="2286" xr:uid="{00000000-0005-0000-0000-0000D4610000}"/>
    <cellStyle name="Millares 12 2 2 2 2 2 2" xfId="7769" xr:uid="{00000000-0005-0000-0000-0000D5610000}"/>
    <cellStyle name="Millares 12 2 2 2 2 2 2 2" xfId="15394" xr:uid="{00000000-0005-0000-0000-0000D6610000}"/>
    <cellStyle name="Millares 12 2 2 2 2 2 2 2 2" xfId="30638" xr:uid="{00000000-0005-0000-0000-0000D7610000}"/>
    <cellStyle name="Millares 12 2 2 2 2 2 2 2 2 2" xfId="33571" xr:uid="{00000000-0005-0000-0000-0000D8610000}"/>
    <cellStyle name="Millares 12 2 2 2 2 2 2 2 2 3" xfId="36435" xr:uid="{00000000-0005-0000-0000-0000D9610000}"/>
    <cellStyle name="Millares 12 2 2 2 2 2 2 2 3" xfId="32149" xr:uid="{00000000-0005-0000-0000-0000DA610000}"/>
    <cellStyle name="Millares 12 2 2 2 2 2 2 2 4" xfId="35013" xr:uid="{00000000-0005-0000-0000-0000DB610000}"/>
    <cellStyle name="Millares 12 2 2 2 2 2 2 3" xfId="23016" xr:uid="{00000000-0005-0000-0000-0000DC610000}"/>
    <cellStyle name="Millares 12 2 2 2 2 2 2 3 2" xfId="32860" xr:uid="{00000000-0005-0000-0000-0000DD610000}"/>
    <cellStyle name="Millares 12 2 2 2 2 2 2 3 3" xfId="35724" xr:uid="{00000000-0005-0000-0000-0000DE610000}"/>
    <cellStyle name="Millares 12 2 2 2 2 2 2 4" xfId="31438" xr:uid="{00000000-0005-0000-0000-0000DF610000}"/>
    <cellStyle name="Millares 12 2 2 2 2 2 2 5" xfId="34302" xr:uid="{00000000-0005-0000-0000-0000E0610000}"/>
    <cellStyle name="Millares 12 2 2 2 2 2 3" xfId="4512" xr:uid="{00000000-0005-0000-0000-0000E1610000}"/>
    <cellStyle name="Millares 12 2 2 2 2 2 3 2" xfId="12150" xr:uid="{00000000-0005-0000-0000-0000E2610000}"/>
    <cellStyle name="Millares 12 2 2 2 2 2 3 2 2" xfId="27395" xr:uid="{00000000-0005-0000-0000-0000E3610000}"/>
    <cellStyle name="Millares 12 2 2 2 2 2 3 2 2 2" xfId="33277" xr:uid="{00000000-0005-0000-0000-0000E4610000}"/>
    <cellStyle name="Millares 12 2 2 2 2 2 3 2 2 3" xfId="36141" xr:uid="{00000000-0005-0000-0000-0000E5610000}"/>
    <cellStyle name="Millares 12 2 2 2 2 2 3 2 3" xfId="31855" xr:uid="{00000000-0005-0000-0000-0000E6610000}"/>
    <cellStyle name="Millares 12 2 2 2 2 2 3 2 4" xfId="34719" xr:uid="{00000000-0005-0000-0000-0000E7610000}"/>
    <cellStyle name="Millares 12 2 2 2 2 2 3 3" xfId="19773" xr:uid="{00000000-0005-0000-0000-0000E8610000}"/>
    <cellStyle name="Millares 12 2 2 2 2 2 3 3 2" xfId="32566" xr:uid="{00000000-0005-0000-0000-0000E9610000}"/>
    <cellStyle name="Millares 12 2 2 2 2 2 3 3 3" xfId="35430" xr:uid="{00000000-0005-0000-0000-0000EA610000}"/>
    <cellStyle name="Millares 12 2 2 2 2 2 3 4" xfId="31144" xr:uid="{00000000-0005-0000-0000-0000EB610000}"/>
    <cellStyle name="Millares 12 2 2 2 2 2 3 5" xfId="34008" xr:uid="{00000000-0005-0000-0000-0000EC610000}"/>
    <cellStyle name="Millares 12 2 2 2 2 2 4" xfId="9934" xr:uid="{00000000-0005-0000-0000-0000ED610000}"/>
    <cellStyle name="Millares 12 2 2 2 2 2 4 2" xfId="25179" xr:uid="{00000000-0005-0000-0000-0000EE610000}"/>
    <cellStyle name="Millares 12 2 2 2 2 2 4 2 2" xfId="33057" xr:uid="{00000000-0005-0000-0000-0000EF610000}"/>
    <cellStyle name="Millares 12 2 2 2 2 2 4 2 3" xfId="35921" xr:uid="{00000000-0005-0000-0000-0000F0610000}"/>
    <cellStyle name="Millares 12 2 2 2 2 2 4 3" xfId="31635" xr:uid="{00000000-0005-0000-0000-0000F1610000}"/>
    <cellStyle name="Millares 12 2 2 2 2 2 4 4" xfId="34499" xr:uid="{00000000-0005-0000-0000-0000F2610000}"/>
    <cellStyle name="Millares 12 2 2 2 2 2 5" xfId="17557" xr:uid="{00000000-0005-0000-0000-0000F3610000}"/>
    <cellStyle name="Millares 12 2 2 2 2 2 5 2" xfId="32346" xr:uid="{00000000-0005-0000-0000-0000F4610000}"/>
    <cellStyle name="Millares 12 2 2 2 2 2 5 3" xfId="35210" xr:uid="{00000000-0005-0000-0000-0000F5610000}"/>
    <cellStyle name="Millares 12 2 2 2 2 2 6" xfId="30922" xr:uid="{00000000-0005-0000-0000-0000F6610000}"/>
    <cellStyle name="Millares 12 2 2 2 2 2 7" xfId="33786" xr:uid="{00000000-0005-0000-0000-0000F7610000}"/>
    <cellStyle name="Millares 12 2 2 2 2 3" xfId="5598" xr:uid="{00000000-0005-0000-0000-0000F8610000}"/>
    <cellStyle name="Millares 12 2 2 2 2 3 2" xfId="13231" xr:uid="{00000000-0005-0000-0000-0000F9610000}"/>
    <cellStyle name="Millares 12 2 2 2 2 3 2 2" xfId="28476" xr:uid="{00000000-0005-0000-0000-0000FA610000}"/>
    <cellStyle name="Millares 12 2 2 2 2 3 2 2 2" xfId="33375" xr:uid="{00000000-0005-0000-0000-0000FB610000}"/>
    <cellStyle name="Millares 12 2 2 2 2 3 2 2 3" xfId="36239" xr:uid="{00000000-0005-0000-0000-0000FC610000}"/>
    <cellStyle name="Millares 12 2 2 2 2 3 2 3" xfId="31953" xr:uid="{00000000-0005-0000-0000-0000FD610000}"/>
    <cellStyle name="Millares 12 2 2 2 2 3 2 4" xfId="34817" xr:uid="{00000000-0005-0000-0000-0000FE610000}"/>
    <cellStyle name="Millares 12 2 2 2 2 3 3" xfId="20854" xr:uid="{00000000-0005-0000-0000-0000FF610000}"/>
    <cellStyle name="Millares 12 2 2 2 2 3 3 2" xfId="32664" xr:uid="{00000000-0005-0000-0000-000000620000}"/>
    <cellStyle name="Millares 12 2 2 2 2 3 3 3" xfId="35528" xr:uid="{00000000-0005-0000-0000-000001620000}"/>
    <cellStyle name="Millares 12 2 2 2 2 3 4" xfId="31242" xr:uid="{00000000-0005-0000-0000-000002620000}"/>
    <cellStyle name="Millares 12 2 2 2 2 3 5" xfId="34106" xr:uid="{00000000-0005-0000-0000-000003620000}"/>
    <cellStyle name="Millares 12 2 2 2 2 4" xfId="6688" xr:uid="{00000000-0005-0000-0000-000004620000}"/>
    <cellStyle name="Millares 12 2 2 2 2 4 2" xfId="14313" xr:uid="{00000000-0005-0000-0000-000005620000}"/>
    <cellStyle name="Millares 12 2 2 2 2 4 2 2" xfId="29557" xr:uid="{00000000-0005-0000-0000-000006620000}"/>
    <cellStyle name="Millares 12 2 2 2 2 4 2 2 2" xfId="33473" xr:uid="{00000000-0005-0000-0000-000007620000}"/>
    <cellStyle name="Millares 12 2 2 2 2 4 2 2 3" xfId="36337" xr:uid="{00000000-0005-0000-0000-000008620000}"/>
    <cellStyle name="Millares 12 2 2 2 2 4 2 3" xfId="32051" xr:uid="{00000000-0005-0000-0000-000009620000}"/>
    <cellStyle name="Millares 12 2 2 2 2 4 2 4" xfId="34915" xr:uid="{00000000-0005-0000-0000-00000A620000}"/>
    <cellStyle name="Millares 12 2 2 2 2 4 3" xfId="21935" xr:uid="{00000000-0005-0000-0000-00000B620000}"/>
    <cellStyle name="Millares 12 2 2 2 2 4 3 2" xfId="32762" xr:uid="{00000000-0005-0000-0000-00000C620000}"/>
    <cellStyle name="Millares 12 2 2 2 2 4 3 3" xfId="35626" xr:uid="{00000000-0005-0000-0000-00000D620000}"/>
    <cellStyle name="Millares 12 2 2 2 2 4 4" xfId="31340" xr:uid="{00000000-0005-0000-0000-00000E620000}"/>
    <cellStyle name="Millares 12 2 2 2 2 4 5" xfId="34204" xr:uid="{00000000-0005-0000-0000-00000F620000}"/>
    <cellStyle name="Millares 12 2 2 2 2 5" xfId="3427" xr:uid="{00000000-0005-0000-0000-000010620000}"/>
    <cellStyle name="Millares 12 2 2 2 2 5 2" xfId="11069" xr:uid="{00000000-0005-0000-0000-000011620000}"/>
    <cellStyle name="Millares 12 2 2 2 2 5 2 2" xfId="26314" xr:uid="{00000000-0005-0000-0000-000012620000}"/>
    <cellStyle name="Millares 12 2 2 2 2 5 2 2 2" xfId="33179" xr:uid="{00000000-0005-0000-0000-000013620000}"/>
    <cellStyle name="Millares 12 2 2 2 2 5 2 2 3" xfId="36043" xr:uid="{00000000-0005-0000-0000-000014620000}"/>
    <cellStyle name="Millares 12 2 2 2 2 5 2 3" xfId="31757" xr:uid="{00000000-0005-0000-0000-000015620000}"/>
    <cellStyle name="Millares 12 2 2 2 2 5 2 4" xfId="34621" xr:uid="{00000000-0005-0000-0000-000016620000}"/>
    <cellStyle name="Millares 12 2 2 2 2 5 3" xfId="18692" xr:uid="{00000000-0005-0000-0000-000017620000}"/>
    <cellStyle name="Millares 12 2 2 2 2 5 3 2" xfId="32468" xr:uid="{00000000-0005-0000-0000-000018620000}"/>
    <cellStyle name="Millares 12 2 2 2 2 5 3 3" xfId="35332" xr:uid="{00000000-0005-0000-0000-000019620000}"/>
    <cellStyle name="Millares 12 2 2 2 2 5 4" xfId="31046" xr:uid="{00000000-0005-0000-0000-00001A620000}"/>
    <cellStyle name="Millares 12 2 2 2 2 5 5" xfId="33910" xr:uid="{00000000-0005-0000-0000-00001B620000}"/>
    <cellStyle name="Millares 12 2 2 2 2 6" xfId="8853" xr:uid="{00000000-0005-0000-0000-00001C620000}"/>
    <cellStyle name="Millares 12 2 2 2 2 6 2" xfId="24098" xr:uid="{00000000-0005-0000-0000-00001D620000}"/>
    <cellStyle name="Millares 12 2 2 2 2 6 2 2" xfId="32959" xr:uid="{00000000-0005-0000-0000-00001E620000}"/>
    <cellStyle name="Millares 12 2 2 2 2 6 2 3" xfId="35823" xr:uid="{00000000-0005-0000-0000-00001F620000}"/>
    <cellStyle name="Millares 12 2 2 2 2 6 3" xfId="31537" xr:uid="{00000000-0005-0000-0000-000020620000}"/>
    <cellStyle name="Millares 12 2 2 2 2 6 4" xfId="34401" xr:uid="{00000000-0005-0000-0000-000021620000}"/>
    <cellStyle name="Millares 12 2 2 2 2 7" xfId="16476" xr:uid="{00000000-0005-0000-0000-000022620000}"/>
    <cellStyle name="Millares 12 2 2 2 2 7 2" xfId="32248" xr:uid="{00000000-0005-0000-0000-000023620000}"/>
    <cellStyle name="Millares 12 2 2 2 2 7 3" xfId="35112" xr:uid="{00000000-0005-0000-0000-000024620000}"/>
    <cellStyle name="Millares 12 2 2 2 2 8" xfId="30824" xr:uid="{00000000-0005-0000-0000-000025620000}"/>
    <cellStyle name="Millares 12 2 2 2 2 9" xfId="33688" xr:uid="{00000000-0005-0000-0000-000026620000}"/>
    <cellStyle name="Millares 12 2 2 2 3" xfId="1744" xr:uid="{00000000-0005-0000-0000-000027620000}"/>
    <cellStyle name="Millares 12 2 2 2 3 2" xfId="7228" xr:uid="{00000000-0005-0000-0000-000028620000}"/>
    <cellStyle name="Millares 12 2 2 2 3 2 2" xfId="14853" xr:uid="{00000000-0005-0000-0000-000029620000}"/>
    <cellStyle name="Millares 12 2 2 2 3 2 2 2" xfId="30097" xr:uid="{00000000-0005-0000-0000-00002A620000}"/>
    <cellStyle name="Millares 12 2 2 2 3 2 2 2 2" xfId="33522" xr:uid="{00000000-0005-0000-0000-00002B620000}"/>
    <cellStyle name="Millares 12 2 2 2 3 2 2 2 3" xfId="36386" xr:uid="{00000000-0005-0000-0000-00002C620000}"/>
    <cellStyle name="Millares 12 2 2 2 3 2 2 3" xfId="32100" xr:uid="{00000000-0005-0000-0000-00002D620000}"/>
    <cellStyle name="Millares 12 2 2 2 3 2 2 4" xfId="34964" xr:uid="{00000000-0005-0000-0000-00002E620000}"/>
    <cellStyle name="Millares 12 2 2 2 3 2 3" xfId="22475" xr:uid="{00000000-0005-0000-0000-00002F620000}"/>
    <cellStyle name="Millares 12 2 2 2 3 2 3 2" xfId="32811" xr:uid="{00000000-0005-0000-0000-000030620000}"/>
    <cellStyle name="Millares 12 2 2 2 3 2 3 3" xfId="35675" xr:uid="{00000000-0005-0000-0000-000031620000}"/>
    <cellStyle name="Millares 12 2 2 2 3 2 4" xfId="31389" xr:uid="{00000000-0005-0000-0000-000032620000}"/>
    <cellStyle name="Millares 12 2 2 2 3 2 5" xfId="34253" xr:uid="{00000000-0005-0000-0000-000033620000}"/>
    <cellStyle name="Millares 12 2 2 2 3 3" xfId="3971" xr:uid="{00000000-0005-0000-0000-000034620000}"/>
    <cellStyle name="Millares 12 2 2 2 3 3 2" xfId="11609" xr:uid="{00000000-0005-0000-0000-000035620000}"/>
    <cellStyle name="Millares 12 2 2 2 3 3 2 2" xfId="26854" xr:uid="{00000000-0005-0000-0000-000036620000}"/>
    <cellStyle name="Millares 12 2 2 2 3 3 2 2 2" xfId="33228" xr:uid="{00000000-0005-0000-0000-000037620000}"/>
    <cellStyle name="Millares 12 2 2 2 3 3 2 2 3" xfId="36092" xr:uid="{00000000-0005-0000-0000-000038620000}"/>
    <cellStyle name="Millares 12 2 2 2 3 3 2 3" xfId="31806" xr:uid="{00000000-0005-0000-0000-000039620000}"/>
    <cellStyle name="Millares 12 2 2 2 3 3 2 4" xfId="34670" xr:uid="{00000000-0005-0000-0000-00003A620000}"/>
    <cellStyle name="Millares 12 2 2 2 3 3 3" xfId="19232" xr:uid="{00000000-0005-0000-0000-00003B620000}"/>
    <cellStyle name="Millares 12 2 2 2 3 3 3 2" xfId="32517" xr:uid="{00000000-0005-0000-0000-00003C620000}"/>
    <cellStyle name="Millares 12 2 2 2 3 3 3 3" xfId="35381" xr:uid="{00000000-0005-0000-0000-00003D620000}"/>
    <cellStyle name="Millares 12 2 2 2 3 3 4" xfId="31095" xr:uid="{00000000-0005-0000-0000-00003E620000}"/>
    <cellStyle name="Millares 12 2 2 2 3 3 5" xfId="33959" xr:uid="{00000000-0005-0000-0000-00003F620000}"/>
    <cellStyle name="Millares 12 2 2 2 3 4" xfId="9393" xr:uid="{00000000-0005-0000-0000-000040620000}"/>
    <cellStyle name="Millares 12 2 2 2 3 4 2" xfId="24638" xr:uid="{00000000-0005-0000-0000-000041620000}"/>
    <cellStyle name="Millares 12 2 2 2 3 4 2 2" xfId="33008" xr:uid="{00000000-0005-0000-0000-000042620000}"/>
    <cellStyle name="Millares 12 2 2 2 3 4 2 3" xfId="35872" xr:uid="{00000000-0005-0000-0000-000043620000}"/>
    <cellStyle name="Millares 12 2 2 2 3 4 3" xfId="31586" xr:uid="{00000000-0005-0000-0000-000044620000}"/>
    <cellStyle name="Millares 12 2 2 2 3 4 4" xfId="34450" xr:uid="{00000000-0005-0000-0000-000045620000}"/>
    <cellStyle name="Millares 12 2 2 2 3 5" xfId="17016" xr:uid="{00000000-0005-0000-0000-000046620000}"/>
    <cellStyle name="Millares 12 2 2 2 3 5 2" xfId="32297" xr:uid="{00000000-0005-0000-0000-000047620000}"/>
    <cellStyle name="Millares 12 2 2 2 3 5 3" xfId="35161" xr:uid="{00000000-0005-0000-0000-000048620000}"/>
    <cellStyle name="Millares 12 2 2 2 3 6" xfId="30873" xr:uid="{00000000-0005-0000-0000-000049620000}"/>
    <cellStyle name="Millares 12 2 2 2 3 7" xfId="33737" xr:uid="{00000000-0005-0000-0000-00004A620000}"/>
    <cellStyle name="Millares 12 2 2 2 4" xfId="5057" xr:uid="{00000000-0005-0000-0000-00004B620000}"/>
    <cellStyle name="Millares 12 2 2 2 4 2" xfId="12690" xr:uid="{00000000-0005-0000-0000-00004C620000}"/>
    <cellStyle name="Millares 12 2 2 2 4 2 2" xfId="27935" xr:uid="{00000000-0005-0000-0000-00004D620000}"/>
    <cellStyle name="Millares 12 2 2 2 4 2 2 2" xfId="33326" xr:uid="{00000000-0005-0000-0000-00004E620000}"/>
    <cellStyle name="Millares 12 2 2 2 4 2 2 3" xfId="36190" xr:uid="{00000000-0005-0000-0000-00004F620000}"/>
    <cellStyle name="Millares 12 2 2 2 4 2 3" xfId="31904" xr:uid="{00000000-0005-0000-0000-000050620000}"/>
    <cellStyle name="Millares 12 2 2 2 4 2 4" xfId="34768" xr:uid="{00000000-0005-0000-0000-000051620000}"/>
    <cellStyle name="Millares 12 2 2 2 4 3" xfId="20313" xr:uid="{00000000-0005-0000-0000-000052620000}"/>
    <cellStyle name="Millares 12 2 2 2 4 3 2" xfId="32615" xr:uid="{00000000-0005-0000-0000-000053620000}"/>
    <cellStyle name="Millares 12 2 2 2 4 3 3" xfId="35479" xr:uid="{00000000-0005-0000-0000-000054620000}"/>
    <cellStyle name="Millares 12 2 2 2 4 4" xfId="31193" xr:uid="{00000000-0005-0000-0000-000055620000}"/>
    <cellStyle name="Millares 12 2 2 2 4 5" xfId="34057" xr:uid="{00000000-0005-0000-0000-000056620000}"/>
    <cellStyle name="Millares 12 2 2 2 5" xfId="6147" xr:uid="{00000000-0005-0000-0000-000057620000}"/>
    <cellStyle name="Millares 12 2 2 2 5 2" xfId="13772" xr:uid="{00000000-0005-0000-0000-000058620000}"/>
    <cellStyle name="Millares 12 2 2 2 5 2 2" xfId="29016" xr:uid="{00000000-0005-0000-0000-000059620000}"/>
    <cellStyle name="Millares 12 2 2 2 5 2 2 2" xfId="33424" xr:uid="{00000000-0005-0000-0000-00005A620000}"/>
    <cellStyle name="Millares 12 2 2 2 5 2 2 3" xfId="36288" xr:uid="{00000000-0005-0000-0000-00005B620000}"/>
    <cellStyle name="Millares 12 2 2 2 5 2 3" xfId="32002" xr:uid="{00000000-0005-0000-0000-00005C620000}"/>
    <cellStyle name="Millares 12 2 2 2 5 2 4" xfId="34866" xr:uid="{00000000-0005-0000-0000-00005D620000}"/>
    <cellStyle name="Millares 12 2 2 2 5 3" xfId="21394" xr:uid="{00000000-0005-0000-0000-00005E620000}"/>
    <cellStyle name="Millares 12 2 2 2 5 3 2" xfId="32713" xr:uid="{00000000-0005-0000-0000-00005F620000}"/>
    <cellStyle name="Millares 12 2 2 2 5 3 3" xfId="35577" xr:uid="{00000000-0005-0000-0000-000060620000}"/>
    <cellStyle name="Millares 12 2 2 2 5 4" xfId="31291" xr:uid="{00000000-0005-0000-0000-000061620000}"/>
    <cellStyle name="Millares 12 2 2 2 5 5" xfId="34155" xr:uid="{00000000-0005-0000-0000-000062620000}"/>
    <cellStyle name="Millares 12 2 2 2 6" xfId="2885" xr:uid="{00000000-0005-0000-0000-000063620000}"/>
    <cellStyle name="Millares 12 2 2 2 6 2" xfId="10528" xr:uid="{00000000-0005-0000-0000-000064620000}"/>
    <cellStyle name="Millares 12 2 2 2 6 2 2" xfId="25773" xr:uid="{00000000-0005-0000-0000-000065620000}"/>
    <cellStyle name="Millares 12 2 2 2 6 2 2 2" xfId="33130" xr:uid="{00000000-0005-0000-0000-000066620000}"/>
    <cellStyle name="Millares 12 2 2 2 6 2 2 3" xfId="35994" xr:uid="{00000000-0005-0000-0000-000067620000}"/>
    <cellStyle name="Millares 12 2 2 2 6 2 3" xfId="31708" xr:uid="{00000000-0005-0000-0000-000068620000}"/>
    <cellStyle name="Millares 12 2 2 2 6 2 4" xfId="34572" xr:uid="{00000000-0005-0000-0000-000069620000}"/>
    <cellStyle name="Millares 12 2 2 2 6 3" xfId="18151" xr:uid="{00000000-0005-0000-0000-00006A620000}"/>
    <cellStyle name="Millares 12 2 2 2 6 3 2" xfId="32419" xr:uid="{00000000-0005-0000-0000-00006B620000}"/>
    <cellStyle name="Millares 12 2 2 2 6 3 3" xfId="35283" xr:uid="{00000000-0005-0000-0000-00006C620000}"/>
    <cellStyle name="Millares 12 2 2 2 6 4" xfId="30996" xr:uid="{00000000-0005-0000-0000-00006D620000}"/>
    <cellStyle name="Millares 12 2 2 2 6 5" xfId="33860" xr:uid="{00000000-0005-0000-0000-00006E620000}"/>
    <cellStyle name="Millares 12 2 2 2 7" xfId="8312" xr:uid="{00000000-0005-0000-0000-00006F620000}"/>
    <cellStyle name="Millares 12 2 2 2 7 2" xfId="23557" xr:uid="{00000000-0005-0000-0000-000070620000}"/>
    <cellStyle name="Millares 12 2 2 2 7 2 2" xfId="32910" xr:uid="{00000000-0005-0000-0000-000071620000}"/>
    <cellStyle name="Millares 12 2 2 2 7 2 3" xfId="35774" xr:uid="{00000000-0005-0000-0000-000072620000}"/>
    <cellStyle name="Millares 12 2 2 2 7 3" xfId="31488" xr:uid="{00000000-0005-0000-0000-000073620000}"/>
    <cellStyle name="Millares 12 2 2 2 7 4" xfId="34352" xr:uid="{00000000-0005-0000-0000-000074620000}"/>
    <cellStyle name="Millares 12 2 2 2 8" xfId="15936" xr:uid="{00000000-0005-0000-0000-000075620000}"/>
    <cellStyle name="Millares 12 2 2 2 8 2" xfId="32199" xr:uid="{00000000-0005-0000-0000-000076620000}"/>
    <cellStyle name="Millares 12 2 2 2 8 3" xfId="35063" xr:uid="{00000000-0005-0000-0000-000077620000}"/>
    <cellStyle name="Millares 12 2 2 2 9" xfId="30758" xr:uid="{00000000-0005-0000-0000-000078620000}"/>
    <cellStyle name="Millares 12 2 2 3" xfId="795" xr:uid="{00000000-0005-0000-0000-000079620000}"/>
    <cellStyle name="Millares 12 2 2 3 2" xfId="1877" xr:uid="{00000000-0005-0000-0000-00007A620000}"/>
    <cellStyle name="Millares 12 2 2 3 2 2" xfId="7360" xr:uid="{00000000-0005-0000-0000-00007B620000}"/>
    <cellStyle name="Millares 12 2 2 3 2 2 2" xfId="14985" xr:uid="{00000000-0005-0000-0000-00007C620000}"/>
    <cellStyle name="Millares 12 2 2 3 2 2 2 2" xfId="30229" xr:uid="{00000000-0005-0000-0000-00007D620000}"/>
    <cellStyle name="Millares 12 2 2 3 2 2 2 2 2" xfId="33560" xr:uid="{00000000-0005-0000-0000-00007E620000}"/>
    <cellStyle name="Millares 12 2 2 3 2 2 2 2 3" xfId="36424" xr:uid="{00000000-0005-0000-0000-00007F620000}"/>
    <cellStyle name="Millares 12 2 2 3 2 2 2 3" xfId="32138" xr:uid="{00000000-0005-0000-0000-000080620000}"/>
    <cellStyle name="Millares 12 2 2 3 2 2 2 4" xfId="35002" xr:uid="{00000000-0005-0000-0000-000081620000}"/>
    <cellStyle name="Millares 12 2 2 3 2 2 3" xfId="22607" xr:uid="{00000000-0005-0000-0000-000082620000}"/>
    <cellStyle name="Millares 12 2 2 3 2 2 3 2" xfId="32849" xr:uid="{00000000-0005-0000-0000-000083620000}"/>
    <cellStyle name="Millares 12 2 2 3 2 2 3 3" xfId="35713" xr:uid="{00000000-0005-0000-0000-000084620000}"/>
    <cellStyle name="Millares 12 2 2 3 2 2 4" xfId="31427" xr:uid="{00000000-0005-0000-0000-000085620000}"/>
    <cellStyle name="Millares 12 2 2 3 2 2 5" xfId="34291" xr:uid="{00000000-0005-0000-0000-000086620000}"/>
    <cellStyle name="Millares 12 2 2 3 2 3" xfId="4103" xr:uid="{00000000-0005-0000-0000-000087620000}"/>
    <cellStyle name="Millares 12 2 2 3 2 3 2" xfId="11741" xr:uid="{00000000-0005-0000-0000-000088620000}"/>
    <cellStyle name="Millares 12 2 2 3 2 3 2 2" xfId="26986" xr:uid="{00000000-0005-0000-0000-000089620000}"/>
    <cellStyle name="Millares 12 2 2 3 2 3 2 2 2" xfId="33266" xr:uid="{00000000-0005-0000-0000-00008A620000}"/>
    <cellStyle name="Millares 12 2 2 3 2 3 2 2 3" xfId="36130" xr:uid="{00000000-0005-0000-0000-00008B620000}"/>
    <cellStyle name="Millares 12 2 2 3 2 3 2 3" xfId="31844" xr:uid="{00000000-0005-0000-0000-00008C620000}"/>
    <cellStyle name="Millares 12 2 2 3 2 3 2 4" xfId="34708" xr:uid="{00000000-0005-0000-0000-00008D620000}"/>
    <cellStyle name="Millares 12 2 2 3 2 3 3" xfId="19364" xr:uid="{00000000-0005-0000-0000-00008E620000}"/>
    <cellStyle name="Millares 12 2 2 3 2 3 3 2" xfId="32555" xr:uid="{00000000-0005-0000-0000-00008F620000}"/>
    <cellStyle name="Millares 12 2 2 3 2 3 3 3" xfId="35419" xr:uid="{00000000-0005-0000-0000-000090620000}"/>
    <cellStyle name="Millares 12 2 2 3 2 3 4" xfId="31133" xr:uid="{00000000-0005-0000-0000-000091620000}"/>
    <cellStyle name="Millares 12 2 2 3 2 3 5" xfId="33997" xr:uid="{00000000-0005-0000-0000-000092620000}"/>
    <cellStyle name="Millares 12 2 2 3 2 4" xfId="9525" xr:uid="{00000000-0005-0000-0000-000093620000}"/>
    <cellStyle name="Millares 12 2 2 3 2 4 2" xfId="24770" xr:uid="{00000000-0005-0000-0000-000094620000}"/>
    <cellStyle name="Millares 12 2 2 3 2 4 2 2" xfId="33046" xr:uid="{00000000-0005-0000-0000-000095620000}"/>
    <cellStyle name="Millares 12 2 2 3 2 4 2 3" xfId="35910" xr:uid="{00000000-0005-0000-0000-000096620000}"/>
    <cellStyle name="Millares 12 2 2 3 2 4 3" xfId="31624" xr:uid="{00000000-0005-0000-0000-000097620000}"/>
    <cellStyle name="Millares 12 2 2 3 2 4 4" xfId="34488" xr:uid="{00000000-0005-0000-0000-000098620000}"/>
    <cellStyle name="Millares 12 2 2 3 2 5" xfId="17148" xr:uid="{00000000-0005-0000-0000-000099620000}"/>
    <cellStyle name="Millares 12 2 2 3 2 5 2" xfId="32335" xr:uid="{00000000-0005-0000-0000-00009A620000}"/>
    <cellStyle name="Millares 12 2 2 3 2 5 3" xfId="35199" xr:uid="{00000000-0005-0000-0000-00009B620000}"/>
    <cellStyle name="Millares 12 2 2 3 2 6" xfId="30911" xr:uid="{00000000-0005-0000-0000-00009C620000}"/>
    <cellStyle name="Millares 12 2 2 3 2 7" xfId="33775" xr:uid="{00000000-0005-0000-0000-00009D620000}"/>
    <cellStyle name="Millares 12 2 2 3 3" xfId="5189" xr:uid="{00000000-0005-0000-0000-00009E620000}"/>
    <cellStyle name="Millares 12 2 2 3 3 2" xfId="12822" xr:uid="{00000000-0005-0000-0000-00009F620000}"/>
    <cellStyle name="Millares 12 2 2 3 3 2 2" xfId="28067" xr:uid="{00000000-0005-0000-0000-0000A0620000}"/>
    <cellStyle name="Millares 12 2 2 3 3 2 2 2" xfId="33364" xr:uid="{00000000-0005-0000-0000-0000A1620000}"/>
    <cellStyle name="Millares 12 2 2 3 3 2 2 3" xfId="36228" xr:uid="{00000000-0005-0000-0000-0000A2620000}"/>
    <cellStyle name="Millares 12 2 2 3 3 2 3" xfId="31942" xr:uid="{00000000-0005-0000-0000-0000A3620000}"/>
    <cellStyle name="Millares 12 2 2 3 3 2 4" xfId="34806" xr:uid="{00000000-0005-0000-0000-0000A4620000}"/>
    <cellStyle name="Millares 12 2 2 3 3 3" xfId="20445" xr:uid="{00000000-0005-0000-0000-0000A5620000}"/>
    <cellStyle name="Millares 12 2 2 3 3 3 2" xfId="32653" xr:uid="{00000000-0005-0000-0000-0000A6620000}"/>
    <cellStyle name="Millares 12 2 2 3 3 3 3" xfId="35517" xr:uid="{00000000-0005-0000-0000-0000A7620000}"/>
    <cellStyle name="Millares 12 2 2 3 3 4" xfId="31231" xr:uid="{00000000-0005-0000-0000-0000A8620000}"/>
    <cellStyle name="Millares 12 2 2 3 3 5" xfId="34095" xr:uid="{00000000-0005-0000-0000-0000A9620000}"/>
    <cellStyle name="Millares 12 2 2 3 4" xfId="6279" xr:uid="{00000000-0005-0000-0000-0000AA620000}"/>
    <cellStyle name="Millares 12 2 2 3 4 2" xfId="13904" xr:uid="{00000000-0005-0000-0000-0000AB620000}"/>
    <cellStyle name="Millares 12 2 2 3 4 2 2" xfId="29148" xr:uid="{00000000-0005-0000-0000-0000AC620000}"/>
    <cellStyle name="Millares 12 2 2 3 4 2 2 2" xfId="33462" xr:uid="{00000000-0005-0000-0000-0000AD620000}"/>
    <cellStyle name="Millares 12 2 2 3 4 2 2 3" xfId="36326" xr:uid="{00000000-0005-0000-0000-0000AE620000}"/>
    <cellStyle name="Millares 12 2 2 3 4 2 3" xfId="32040" xr:uid="{00000000-0005-0000-0000-0000AF620000}"/>
    <cellStyle name="Millares 12 2 2 3 4 2 4" xfId="34904" xr:uid="{00000000-0005-0000-0000-0000B0620000}"/>
    <cellStyle name="Millares 12 2 2 3 4 3" xfId="21526" xr:uid="{00000000-0005-0000-0000-0000B1620000}"/>
    <cellStyle name="Millares 12 2 2 3 4 3 2" xfId="32751" xr:uid="{00000000-0005-0000-0000-0000B2620000}"/>
    <cellStyle name="Millares 12 2 2 3 4 3 3" xfId="35615" xr:uid="{00000000-0005-0000-0000-0000B3620000}"/>
    <cellStyle name="Millares 12 2 2 3 4 4" xfId="31329" xr:uid="{00000000-0005-0000-0000-0000B4620000}"/>
    <cellStyle name="Millares 12 2 2 3 4 5" xfId="34193" xr:uid="{00000000-0005-0000-0000-0000B5620000}"/>
    <cellStyle name="Millares 12 2 2 3 5" xfId="3018" xr:uid="{00000000-0005-0000-0000-0000B6620000}"/>
    <cellStyle name="Millares 12 2 2 3 5 2" xfId="10660" xr:uid="{00000000-0005-0000-0000-0000B7620000}"/>
    <cellStyle name="Millares 12 2 2 3 5 2 2" xfId="25905" xr:uid="{00000000-0005-0000-0000-0000B8620000}"/>
    <cellStyle name="Millares 12 2 2 3 5 2 2 2" xfId="33168" xr:uid="{00000000-0005-0000-0000-0000B9620000}"/>
    <cellStyle name="Millares 12 2 2 3 5 2 2 3" xfId="36032" xr:uid="{00000000-0005-0000-0000-0000BA620000}"/>
    <cellStyle name="Millares 12 2 2 3 5 2 3" xfId="31746" xr:uid="{00000000-0005-0000-0000-0000BB620000}"/>
    <cellStyle name="Millares 12 2 2 3 5 2 4" xfId="34610" xr:uid="{00000000-0005-0000-0000-0000BC620000}"/>
    <cellStyle name="Millares 12 2 2 3 5 3" xfId="18283" xr:uid="{00000000-0005-0000-0000-0000BD620000}"/>
    <cellStyle name="Millares 12 2 2 3 5 3 2" xfId="32457" xr:uid="{00000000-0005-0000-0000-0000BE620000}"/>
    <cellStyle name="Millares 12 2 2 3 5 3 3" xfId="35321" xr:uid="{00000000-0005-0000-0000-0000BF620000}"/>
    <cellStyle name="Millares 12 2 2 3 5 4" xfId="31035" xr:uid="{00000000-0005-0000-0000-0000C0620000}"/>
    <cellStyle name="Millares 12 2 2 3 5 5" xfId="33899" xr:uid="{00000000-0005-0000-0000-0000C1620000}"/>
    <cellStyle name="Millares 12 2 2 3 6" xfId="8444" xr:uid="{00000000-0005-0000-0000-0000C2620000}"/>
    <cellStyle name="Millares 12 2 2 3 6 2" xfId="23689" xr:uid="{00000000-0005-0000-0000-0000C3620000}"/>
    <cellStyle name="Millares 12 2 2 3 6 2 2" xfId="32948" xr:uid="{00000000-0005-0000-0000-0000C4620000}"/>
    <cellStyle name="Millares 12 2 2 3 6 2 3" xfId="35812" xr:uid="{00000000-0005-0000-0000-0000C5620000}"/>
    <cellStyle name="Millares 12 2 2 3 6 3" xfId="31526" xr:uid="{00000000-0005-0000-0000-0000C6620000}"/>
    <cellStyle name="Millares 12 2 2 3 6 4" xfId="34390" xr:uid="{00000000-0005-0000-0000-0000C7620000}"/>
    <cellStyle name="Millares 12 2 2 3 7" xfId="16067" xr:uid="{00000000-0005-0000-0000-0000C8620000}"/>
    <cellStyle name="Millares 12 2 2 3 7 2" xfId="32237" xr:uid="{00000000-0005-0000-0000-0000C9620000}"/>
    <cellStyle name="Millares 12 2 2 3 7 3" xfId="35101" xr:uid="{00000000-0005-0000-0000-0000CA620000}"/>
    <cellStyle name="Millares 12 2 2 3 8" xfId="30813" xr:uid="{00000000-0005-0000-0000-0000CB620000}"/>
    <cellStyle name="Millares 12 2 2 3 9" xfId="33677" xr:uid="{00000000-0005-0000-0000-0000CC620000}"/>
    <cellStyle name="Millares 12 2 2 4" xfId="1335" xr:uid="{00000000-0005-0000-0000-0000CD620000}"/>
    <cellStyle name="Millares 12 2 2 4 2" xfId="6819" xr:uid="{00000000-0005-0000-0000-0000CE620000}"/>
    <cellStyle name="Millares 12 2 2 4 2 2" xfId="14444" xr:uid="{00000000-0005-0000-0000-0000CF620000}"/>
    <cellStyle name="Millares 12 2 2 4 2 2 2" xfId="29688" xr:uid="{00000000-0005-0000-0000-0000D0620000}"/>
    <cellStyle name="Millares 12 2 2 4 2 2 2 2" xfId="33511" xr:uid="{00000000-0005-0000-0000-0000D1620000}"/>
    <cellStyle name="Millares 12 2 2 4 2 2 2 3" xfId="36375" xr:uid="{00000000-0005-0000-0000-0000D2620000}"/>
    <cellStyle name="Millares 12 2 2 4 2 2 3" xfId="32089" xr:uid="{00000000-0005-0000-0000-0000D3620000}"/>
    <cellStyle name="Millares 12 2 2 4 2 2 4" xfId="34953" xr:uid="{00000000-0005-0000-0000-0000D4620000}"/>
    <cellStyle name="Millares 12 2 2 4 2 3" xfId="22066" xr:uid="{00000000-0005-0000-0000-0000D5620000}"/>
    <cellStyle name="Millares 12 2 2 4 2 3 2" xfId="32800" xr:uid="{00000000-0005-0000-0000-0000D6620000}"/>
    <cellStyle name="Millares 12 2 2 4 2 3 3" xfId="35664" xr:uid="{00000000-0005-0000-0000-0000D7620000}"/>
    <cellStyle name="Millares 12 2 2 4 2 4" xfId="31378" xr:uid="{00000000-0005-0000-0000-0000D8620000}"/>
    <cellStyle name="Millares 12 2 2 4 2 5" xfId="34242" xr:uid="{00000000-0005-0000-0000-0000D9620000}"/>
    <cellStyle name="Millares 12 2 2 4 3" xfId="2476" xr:uid="{00000000-0005-0000-0000-0000DA620000}"/>
    <cellStyle name="Millares 12 2 2 4 3 2" xfId="10119" xr:uid="{00000000-0005-0000-0000-0000DB620000}"/>
    <cellStyle name="Millares 12 2 2 4 3 2 2" xfId="25364" xr:uid="{00000000-0005-0000-0000-0000DC620000}"/>
    <cellStyle name="Millares 12 2 2 4 3 2 2 2" xfId="33119" xr:uid="{00000000-0005-0000-0000-0000DD620000}"/>
    <cellStyle name="Millares 12 2 2 4 3 2 2 3" xfId="35983" xr:uid="{00000000-0005-0000-0000-0000DE620000}"/>
    <cellStyle name="Millares 12 2 2 4 3 2 3" xfId="31697" xr:uid="{00000000-0005-0000-0000-0000DF620000}"/>
    <cellStyle name="Millares 12 2 2 4 3 2 4" xfId="34561" xr:uid="{00000000-0005-0000-0000-0000E0620000}"/>
    <cellStyle name="Millares 12 2 2 4 3 3" xfId="17742" xr:uid="{00000000-0005-0000-0000-0000E1620000}"/>
    <cellStyle name="Millares 12 2 2 4 3 3 2" xfId="32408" xr:uid="{00000000-0005-0000-0000-0000E2620000}"/>
    <cellStyle name="Millares 12 2 2 4 3 3 3" xfId="35272" xr:uid="{00000000-0005-0000-0000-0000E3620000}"/>
    <cellStyle name="Millares 12 2 2 4 3 4" xfId="30985" xr:uid="{00000000-0005-0000-0000-0000E4620000}"/>
    <cellStyle name="Millares 12 2 2 4 3 5" xfId="33849" xr:uid="{00000000-0005-0000-0000-0000E5620000}"/>
    <cellStyle name="Millares 12 2 2 4 4" xfId="8984" xr:uid="{00000000-0005-0000-0000-0000E6620000}"/>
    <cellStyle name="Millares 12 2 2 4 4 2" xfId="24229" xr:uid="{00000000-0005-0000-0000-0000E7620000}"/>
    <cellStyle name="Millares 12 2 2 4 4 2 2" xfId="32997" xr:uid="{00000000-0005-0000-0000-0000E8620000}"/>
    <cellStyle name="Millares 12 2 2 4 4 2 3" xfId="35861" xr:uid="{00000000-0005-0000-0000-0000E9620000}"/>
    <cellStyle name="Millares 12 2 2 4 4 3" xfId="31575" xr:uid="{00000000-0005-0000-0000-0000EA620000}"/>
    <cellStyle name="Millares 12 2 2 4 4 4" xfId="34439" xr:uid="{00000000-0005-0000-0000-0000EB620000}"/>
    <cellStyle name="Millares 12 2 2 4 5" xfId="16607" xr:uid="{00000000-0005-0000-0000-0000EC620000}"/>
    <cellStyle name="Millares 12 2 2 4 5 2" xfId="32286" xr:uid="{00000000-0005-0000-0000-0000ED620000}"/>
    <cellStyle name="Millares 12 2 2 4 5 3" xfId="35150" xr:uid="{00000000-0005-0000-0000-0000EE620000}"/>
    <cellStyle name="Millares 12 2 2 4 6" xfId="30862" xr:uid="{00000000-0005-0000-0000-0000EF620000}"/>
    <cellStyle name="Millares 12 2 2 4 7" xfId="33726" xr:uid="{00000000-0005-0000-0000-0000F0620000}"/>
    <cellStyle name="Millares 12 2 2 5" xfId="3562" xr:uid="{00000000-0005-0000-0000-0000F1620000}"/>
    <cellStyle name="Millares 12 2 2 5 2" xfId="11200" xr:uid="{00000000-0005-0000-0000-0000F2620000}"/>
    <cellStyle name="Millares 12 2 2 5 2 2" xfId="26445" xr:uid="{00000000-0005-0000-0000-0000F3620000}"/>
    <cellStyle name="Millares 12 2 2 5 2 2 2" xfId="33217" xr:uid="{00000000-0005-0000-0000-0000F4620000}"/>
    <cellStyle name="Millares 12 2 2 5 2 2 3" xfId="36081" xr:uid="{00000000-0005-0000-0000-0000F5620000}"/>
    <cellStyle name="Millares 12 2 2 5 2 3" xfId="31795" xr:uid="{00000000-0005-0000-0000-0000F6620000}"/>
    <cellStyle name="Millares 12 2 2 5 2 4" xfId="34659" xr:uid="{00000000-0005-0000-0000-0000F7620000}"/>
    <cellStyle name="Millares 12 2 2 5 3" xfId="18823" xr:uid="{00000000-0005-0000-0000-0000F8620000}"/>
    <cellStyle name="Millares 12 2 2 5 3 2" xfId="32506" xr:uid="{00000000-0005-0000-0000-0000F9620000}"/>
    <cellStyle name="Millares 12 2 2 5 3 3" xfId="35370" xr:uid="{00000000-0005-0000-0000-0000FA620000}"/>
    <cellStyle name="Millares 12 2 2 5 4" xfId="31084" xr:uid="{00000000-0005-0000-0000-0000FB620000}"/>
    <cellStyle name="Millares 12 2 2 5 5" xfId="33948" xr:uid="{00000000-0005-0000-0000-0000FC620000}"/>
    <cellStyle name="Millares 12 2 2 6" xfId="4648" xr:uid="{00000000-0005-0000-0000-0000FD620000}"/>
    <cellStyle name="Millares 12 2 2 6 2" xfId="12281" xr:uid="{00000000-0005-0000-0000-0000FE620000}"/>
    <cellStyle name="Millares 12 2 2 6 2 2" xfId="27526" xr:uid="{00000000-0005-0000-0000-0000FF620000}"/>
    <cellStyle name="Millares 12 2 2 6 2 2 2" xfId="33315" xr:uid="{00000000-0005-0000-0000-000000630000}"/>
    <cellStyle name="Millares 12 2 2 6 2 2 3" xfId="36179" xr:uid="{00000000-0005-0000-0000-000001630000}"/>
    <cellStyle name="Millares 12 2 2 6 2 3" xfId="31893" xr:uid="{00000000-0005-0000-0000-000002630000}"/>
    <cellStyle name="Millares 12 2 2 6 2 4" xfId="34757" xr:uid="{00000000-0005-0000-0000-000003630000}"/>
    <cellStyle name="Millares 12 2 2 6 3" xfId="19904" xr:uid="{00000000-0005-0000-0000-000004630000}"/>
    <cellStyle name="Millares 12 2 2 6 3 2" xfId="32604" xr:uid="{00000000-0005-0000-0000-000005630000}"/>
    <cellStyle name="Millares 12 2 2 6 3 3" xfId="35468" xr:uid="{00000000-0005-0000-0000-000006630000}"/>
    <cellStyle name="Millares 12 2 2 6 4" xfId="31182" xr:uid="{00000000-0005-0000-0000-000007630000}"/>
    <cellStyle name="Millares 12 2 2 6 5" xfId="34046" xr:uid="{00000000-0005-0000-0000-000008630000}"/>
    <cellStyle name="Millares 12 2 2 7" xfId="5738" xr:uid="{00000000-0005-0000-0000-000009630000}"/>
    <cellStyle name="Millares 12 2 2 7 2" xfId="13363" xr:uid="{00000000-0005-0000-0000-00000A630000}"/>
    <cellStyle name="Millares 12 2 2 7 2 2" xfId="28607" xr:uid="{00000000-0005-0000-0000-00000B630000}"/>
    <cellStyle name="Millares 12 2 2 7 2 2 2" xfId="33413" xr:uid="{00000000-0005-0000-0000-00000C630000}"/>
    <cellStyle name="Millares 12 2 2 7 2 2 3" xfId="36277" xr:uid="{00000000-0005-0000-0000-00000D630000}"/>
    <cellStyle name="Millares 12 2 2 7 2 3" xfId="31991" xr:uid="{00000000-0005-0000-0000-00000E630000}"/>
    <cellStyle name="Millares 12 2 2 7 2 4" xfId="34855" xr:uid="{00000000-0005-0000-0000-00000F630000}"/>
    <cellStyle name="Millares 12 2 2 7 3" xfId="20985" xr:uid="{00000000-0005-0000-0000-000010630000}"/>
    <cellStyle name="Millares 12 2 2 7 3 2" xfId="32702" xr:uid="{00000000-0005-0000-0000-000011630000}"/>
    <cellStyle name="Millares 12 2 2 7 3 3" xfId="35566" xr:uid="{00000000-0005-0000-0000-000012630000}"/>
    <cellStyle name="Millares 12 2 2 7 4" xfId="31280" xr:uid="{00000000-0005-0000-0000-000013630000}"/>
    <cellStyle name="Millares 12 2 2 7 5" xfId="34144" xr:uid="{00000000-0005-0000-0000-000014630000}"/>
    <cellStyle name="Millares 12 2 2 8" xfId="2420" xr:uid="{00000000-0005-0000-0000-000015630000}"/>
    <cellStyle name="Millares 12 2 2 8 2" xfId="10066" xr:uid="{00000000-0005-0000-0000-000016630000}"/>
    <cellStyle name="Millares 12 2 2 8 2 2" xfId="25311" xr:uid="{00000000-0005-0000-0000-000017630000}"/>
    <cellStyle name="Millares 12 2 2 8 2 2 2" xfId="33095" xr:uid="{00000000-0005-0000-0000-000018630000}"/>
    <cellStyle name="Millares 12 2 2 8 2 2 3" xfId="35959" xr:uid="{00000000-0005-0000-0000-000019630000}"/>
    <cellStyle name="Millares 12 2 2 8 2 3" xfId="31673" xr:uid="{00000000-0005-0000-0000-00001A630000}"/>
    <cellStyle name="Millares 12 2 2 8 2 4" xfId="34537" xr:uid="{00000000-0005-0000-0000-00001B630000}"/>
    <cellStyle name="Millares 12 2 2 8 3" xfId="17689" xr:uid="{00000000-0005-0000-0000-00001C630000}"/>
    <cellStyle name="Millares 12 2 2 8 3 2" xfId="32384" xr:uid="{00000000-0005-0000-0000-00001D630000}"/>
    <cellStyle name="Millares 12 2 2 8 3 3" xfId="35248" xr:uid="{00000000-0005-0000-0000-00001E630000}"/>
    <cellStyle name="Millares 12 2 2 8 4" xfId="30961" xr:uid="{00000000-0005-0000-0000-00001F630000}"/>
    <cellStyle name="Millares 12 2 2 8 5" xfId="33825" xr:uid="{00000000-0005-0000-0000-000020630000}"/>
    <cellStyle name="Millares 12 2 2 9" xfId="7903" xr:uid="{00000000-0005-0000-0000-000021630000}"/>
    <cellStyle name="Millares 12 2 2 9 2" xfId="23148" xr:uid="{00000000-0005-0000-0000-000022630000}"/>
    <cellStyle name="Millares 12 2 2 9 2 2" xfId="32899" xr:uid="{00000000-0005-0000-0000-000023630000}"/>
    <cellStyle name="Millares 12 2 2 9 2 3" xfId="35763" xr:uid="{00000000-0005-0000-0000-000024630000}"/>
    <cellStyle name="Millares 12 2 2 9 3" xfId="31477" xr:uid="{00000000-0005-0000-0000-000025630000}"/>
    <cellStyle name="Millares 12 2 2 9 4" xfId="34341" xr:uid="{00000000-0005-0000-0000-000026630000}"/>
    <cellStyle name="Millares 12 2 3" xfId="535" xr:uid="{00000000-0005-0000-0000-000027630000}"/>
    <cellStyle name="Millares 12 2 3 10" xfId="33623" xr:uid="{00000000-0005-0000-0000-000028630000}"/>
    <cellStyle name="Millares 12 2 3 2" xfId="1205" xr:uid="{00000000-0005-0000-0000-000029630000}"/>
    <cellStyle name="Millares 12 2 3 2 2" xfId="2287" xr:uid="{00000000-0005-0000-0000-00002A630000}"/>
    <cellStyle name="Millares 12 2 3 2 2 2" xfId="7770" xr:uid="{00000000-0005-0000-0000-00002B630000}"/>
    <cellStyle name="Millares 12 2 3 2 2 2 2" xfId="15395" xr:uid="{00000000-0005-0000-0000-00002C630000}"/>
    <cellStyle name="Millares 12 2 3 2 2 2 2 2" xfId="30639" xr:uid="{00000000-0005-0000-0000-00002D630000}"/>
    <cellStyle name="Millares 12 2 3 2 2 2 2 2 2" xfId="33572" xr:uid="{00000000-0005-0000-0000-00002E630000}"/>
    <cellStyle name="Millares 12 2 3 2 2 2 2 2 3" xfId="36436" xr:uid="{00000000-0005-0000-0000-00002F630000}"/>
    <cellStyle name="Millares 12 2 3 2 2 2 2 3" xfId="32150" xr:uid="{00000000-0005-0000-0000-000030630000}"/>
    <cellStyle name="Millares 12 2 3 2 2 2 2 4" xfId="35014" xr:uid="{00000000-0005-0000-0000-000031630000}"/>
    <cellStyle name="Millares 12 2 3 2 2 2 3" xfId="23017" xr:uid="{00000000-0005-0000-0000-000032630000}"/>
    <cellStyle name="Millares 12 2 3 2 2 2 3 2" xfId="32861" xr:uid="{00000000-0005-0000-0000-000033630000}"/>
    <cellStyle name="Millares 12 2 3 2 2 2 3 3" xfId="35725" xr:uid="{00000000-0005-0000-0000-000034630000}"/>
    <cellStyle name="Millares 12 2 3 2 2 2 4" xfId="31439" xr:uid="{00000000-0005-0000-0000-000035630000}"/>
    <cellStyle name="Millares 12 2 3 2 2 2 5" xfId="34303" xr:uid="{00000000-0005-0000-0000-000036630000}"/>
    <cellStyle name="Millares 12 2 3 2 2 3" xfId="4513" xr:uid="{00000000-0005-0000-0000-000037630000}"/>
    <cellStyle name="Millares 12 2 3 2 2 3 2" xfId="12151" xr:uid="{00000000-0005-0000-0000-000038630000}"/>
    <cellStyle name="Millares 12 2 3 2 2 3 2 2" xfId="27396" xr:uid="{00000000-0005-0000-0000-000039630000}"/>
    <cellStyle name="Millares 12 2 3 2 2 3 2 2 2" xfId="33278" xr:uid="{00000000-0005-0000-0000-00003A630000}"/>
    <cellStyle name="Millares 12 2 3 2 2 3 2 2 3" xfId="36142" xr:uid="{00000000-0005-0000-0000-00003B630000}"/>
    <cellStyle name="Millares 12 2 3 2 2 3 2 3" xfId="31856" xr:uid="{00000000-0005-0000-0000-00003C630000}"/>
    <cellStyle name="Millares 12 2 3 2 2 3 2 4" xfId="34720" xr:uid="{00000000-0005-0000-0000-00003D630000}"/>
    <cellStyle name="Millares 12 2 3 2 2 3 3" xfId="19774" xr:uid="{00000000-0005-0000-0000-00003E630000}"/>
    <cellStyle name="Millares 12 2 3 2 2 3 3 2" xfId="32567" xr:uid="{00000000-0005-0000-0000-00003F630000}"/>
    <cellStyle name="Millares 12 2 3 2 2 3 3 3" xfId="35431" xr:uid="{00000000-0005-0000-0000-000040630000}"/>
    <cellStyle name="Millares 12 2 3 2 2 3 4" xfId="31145" xr:uid="{00000000-0005-0000-0000-000041630000}"/>
    <cellStyle name="Millares 12 2 3 2 2 3 5" xfId="34009" xr:uid="{00000000-0005-0000-0000-000042630000}"/>
    <cellStyle name="Millares 12 2 3 2 2 4" xfId="9935" xr:uid="{00000000-0005-0000-0000-000043630000}"/>
    <cellStyle name="Millares 12 2 3 2 2 4 2" xfId="25180" xr:uid="{00000000-0005-0000-0000-000044630000}"/>
    <cellStyle name="Millares 12 2 3 2 2 4 2 2" xfId="33058" xr:uid="{00000000-0005-0000-0000-000045630000}"/>
    <cellStyle name="Millares 12 2 3 2 2 4 2 3" xfId="35922" xr:uid="{00000000-0005-0000-0000-000046630000}"/>
    <cellStyle name="Millares 12 2 3 2 2 4 3" xfId="31636" xr:uid="{00000000-0005-0000-0000-000047630000}"/>
    <cellStyle name="Millares 12 2 3 2 2 4 4" xfId="34500" xr:uid="{00000000-0005-0000-0000-000048630000}"/>
    <cellStyle name="Millares 12 2 3 2 2 5" xfId="17558" xr:uid="{00000000-0005-0000-0000-000049630000}"/>
    <cellStyle name="Millares 12 2 3 2 2 5 2" xfId="32347" xr:uid="{00000000-0005-0000-0000-00004A630000}"/>
    <cellStyle name="Millares 12 2 3 2 2 5 3" xfId="35211" xr:uid="{00000000-0005-0000-0000-00004B630000}"/>
    <cellStyle name="Millares 12 2 3 2 2 6" xfId="30923" xr:uid="{00000000-0005-0000-0000-00004C630000}"/>
    <cellStyle name="Millares 12 2 3 2 2 7" xfId="33787" xr:uid="{00000000-0005-0000-0000-00004D630000}"/>
    <cellStyle name="Millares 12 2 3 2 3" xfId="5599" xr:uid="{00000000-0005-0000-0000-00004E630000}"/>
    <cellStyle name="Millares 12 2 3 2 3 2" xfId="13232" xr:uid="{00000000-0005-0000-0000-00004F630000}"/>
    <cellStyle name="Millares 12 2 3 2 3 2 2" xfId="28477" xr:uid="{00000000-0005-0000-0000-000050630000}"/>
    <cellStyle name="Millares 12 2 3 2 3 2 2 2" xfId="33376" xr:uid="{00000000-0005-0000-0000-000051630000}"/>
    <cellStyle name="Millares 12 2 3 2 3 2 2 3" xfId="36240" xr:uid="{00000000-0005-0000-0000-000052630000}"/>
    <cellStyle name="Millares 12 2 3 2 3 2 3" xfId="31954" xr:uid="{00000000-0005-0000-0000-000053630000}"/>
    <cellStyle name="Millares 12 2 3 2 3 2 4" xfId="34818" xr:uid="{00000000-0005-0000-0000-000054630000}"/>
    <cellStyle name="Millares 12 2 3 2 3 3" xfId="20855" xr:uid="{00000000-0005-0000-0000-000055630000}"/>
    <cellStyle name="Millares 12 2 3 2 3 3 2" xfId="32665" xr:uid="{00000000-0005-0000-0000-000056630000}"/>
    <cellStyle name="Millares 12 2 3 2 3 3 3" xfId="35529" xr:uid="{00000000-0005-0000-0000-000057630000}"/>
    <cellStyle name="Millares 12 2 3 2 3 4" xfId="31243" xr:uid="{00000000-0005-0000-0000-000058630000}"/>
    <cellStyle name="Millares 12 2 3 2 3 5" xfId="34107" xr:uid="{00000000-0005-0000-0000-000059630000}"/>
    <cellStyle name="Millares 12 2 3 2 4" xfId="6689" xr:uid="{00000000-0005-0000-0000-00005A630000}"/>
    <cellStyle name="Millares 12 2 3 2 4 2" xfId="14314" xr:uid="{00000000-0005-0000-0000-00005B630000}"/>
    <cellStyle name="Millares 12 2 3 2 4 2 2" xfId="29558" xr:uid="{00000000-0005-0000-0000-00005C630000}"/>
    <cellStyle name="Millares 12 2 3 2 4 2 2 2" xfId="33474" xr:uid="{00000000-0005-0000-0000-00005D630000}"/>
    <cellStyle name="Millares 12 2 3 2 4 2 2 3" xfId="36338" xr:uid="{00000000-0005-0000-0000-00005E630000}"/>
    <cellStyle name="Millares 12 2 3 2 4 2 3" xfId="32052" xr:uid="{00000000-0005-0000-0000-00005F630000}"/>
    <cellStyle name="Millares 12 2 3 2 4 2 4" xfId="34916" xr:uid="{00000000-0005-0000-0000-000060630000}"/>
    <cellStyle name="Millares 12 2 3 2 4 3" xfId="21936" xr:uid="{00000000-0005-0000-0000-000061630000}"/>
    <cellStyle name="Millares 12 2 3 2 4 3 2" xfId="32763" xr:uid="{00000000-0005-0000-0000-000062630000}"/>
    <cellStyle name="Millares 12 2 3 2 4 3 3" xfId="35627" xr:uid="{00000000-0005-0000-0000-000063630000}"/>
    <cellStyle name="Millares 12 2 3 2 4 4" xfId="31341" xr:uid="{00000000-0005-0000-0000-000064630000}"/>
    <cellStyle name="Millares 12 2 3 2 4 5" xfId="34205" xr:uid="{00000000-0005-0000-0000-000065630000}"/>
    <cellStyle name="Millares 12 2 3 2 5" xfId="3428" xr:uid="{00000000-0005-0000-0000-000066630000}"/>
    <cellStyle name="Millares 12 2 3 2 5 2" xfId="11070" xr:uid="{00000000-0005-0000-0000-000067630000}"/>
    <cellStyle name="Millares 12 2 3 2 5 2 2" xfId="26315" xr:uid="{00000000-0005-0000-0000-000068630000}"/>
    <cellStyle name="Millares 12 2 3 2 5 2 2 2" xfId="33180" xr:uid="{00000000-0005-0000-0000-000069630000}"/>
    <cellStyle name="Millares 12 2 3 2 5 2 2 3" xfId="36044" xr:uid="{00000000-0005-0000-0000-00006A630000}"/>
    <cellStyle name="Millares 12 2 3 2 5 2 3" xfId="31758" xr:uid="{00000000-0005-0000-0000-00006B630000}"/>
    <cellStyle name="Millares 12 2 3 2 5 2 4" xfId="34622" xr:uid="{00000000-0005-0000-0000-00006C630000}"/>
    <cellStyle name="Millares 12 2 3 2 5 3" xfId="18693" xr:uid="{00000000-0005-0000-0000-00006D630000}"/>
    <cellStyle name="Millares 12 2 3 2 5 3 2" xfId="32469" xr:uid="{00000000-0005-0000-0000-00006E630000}"/>
    <cellStyle name="Millares 12 2 3 2 5 3 3" xfId="35333" xr:uid="{00000000-0005-0000-0000-00006F630000}"/>
    <cellStyle name="Millares 12 2 3 2 5 4" xfId="31047" xr:uid="{00000000-0005-0000-0000-000070630000}"/>
    <cellStyle name="Millares 12 2 3 2 5 5" xfId="33911" xr:uid="{00000000-0005-0000-0000-000071630000}"/>
    <cellStyle name="Millares 12 2 3 2 6" xfId="8854" xr:uid="{00000000-0005-0000-0000-000072630000}"/>
    <cellStyle name="Millares 12 2 3 2 6 2" xfId="24099" xr:uid="{00000000-0005-0000-0000-000073630000}"/>
    <cellStyle name="Millares 12 2 3 2 6 2 2" xfId="32960" xr:uid="{00000000-0005-0000-0000-000074630000}"/>
    <cellStyle name="Millares 12 2 3 2 6 2 3" xfId="35824" xr:uid="{00000000-0005-0000-0000-000075630000}"/>
    <cellStyle name="Millares 12 2 3 2 6 3" xfId="31538" xr:uid="{00000000-0005-0000-0000-000076630000}"/>
    <cellStyle name="Millares 12 2 3 2 6 4" xfId="34402" xr:uid="{00000000-0005-0000-0000-000077630000}"/>
    <cellStyle name="Millares 12 2 3 2 7" xfId="16477" xr:uid="{00000000-0005-0000-0000-000078630000}"/>
    <cellStyle name="Millares 12 2 3 2 7 2" xfId="32249" xr:uid="{00000000-0005-0000-0000-000079630000}"/>
    <cellStyle name="Millares 12 2 3 2 7 3" xfId="35113" xr:uid="{00000000-0005-0000-0000-00007A630000}"/>
    <cellStyle name="Millares 12 2 3 2 8" xfId="30825" xr:uid="{00000000-0005-0000-0000-00007B630000}"/>
    <cellStyle name="Millares 12 2 3 2 9" xfId="33689" xr:uid="{00000000-0005-0000-0000-00007C630000}"/>
    <cellStyle name="Millares 12 2 3 3" xfId="1745" xr:uid="{00000000-0005-0000-0000-00007D630000}"/>
    <cellStyle name="Millares 12 2 3 3 2" xfId="7229" xr:uid="{00000000-0005-0000-0000-00007E630000}"/>
    <cellStyle name="Millares 12 2 3 3 2 2" xfId="14854" xr:uid="{00000000-0005-0000-0000-00007F630000}"/>
    <cellStyle name="Millares 12 2 3 3 2 2 2" xfId="30098" xr:uid="{00000000-0005-0000-0000-000080630000}"/>
    <cellStyle name="Millares 12 2 3 3 2 2 2 2" xfId="33523" xr:uid="{00000000-0005-0000-0000-000081630000}"/>
    <cellStyle name="Millares 12 2 3 3 2 2 2 3" xfId="36387" xr:uid="{00000000-0005-0000-0000-000082630000}"/>
    <cellStyle name="Millares 12 2 3 3 2 2 3" xfId="32101" xr:uid="{00000000-0005-0000-0000-000083630000}"/>
    <cellStyle name="Millares 12 2 3 3 2 2 4" xfId="34965" xr:uid="{00000000-0005-0000-0000-000084630000}"/>
    <cellStyle name="Millares 12 2 3 3 2 3" xfId="22476" xr:uid="{00000000-0005-0000-0000-000085630000}"/>
    <cellStyle name="Millares 12 2 3 3 2 3 2" xfId="32812" xr:uid="{00000000-0005-0000-0000-000086630000}"/>
    <cellStyle name="Millares 12 2 3 3 2 3 3" xfId="35676" xr:uid="{00000000-0005-0000-0000-000087630000}"/>
    <cellStyle name="Millares 12 2 3 3 2 4" xfId="31390" xr:uid="{00000000-0005-0000-0000-000088630000}"/>
    <cellStyle name="Millares 12 2 3 3 2 5" xfId="34254" xr:uid="{00000000-0005-0000-0000-000089630000}"/>
    <cellStyle name="Millares 12 2 3 3 3" xfId="3972" xr:uid="{00000000-0005-0000-0000-00008A630000}"/>
    <cellStyle name="Millares 12 2 3 3 3 2" xfId="11610" xr:uid="{00000000-0005-0000-0000-00008B630000}"/>
    <cellStyle name="Millares 12 2 3 3 3 2 2" xfId="26855" xr:uid="{00000000-0005-0000-0000-00008C630000}"/>
    <cellStyle name="Millares 12 2 3 3 3 2 2 2" xfId="33229" xr:uid="{00000000-0005-0000-0000-00008D630000}"/>
    <cellStyle name="Millares 12 2 3 3 3 2 2 3" xfId="36093" xr:uid="{00000000-0005-0000-0000-00008E630000}"/>
    <cellStyle name="Millares 12 2 3 3 3 2 3" xfId="31807" xr:uid="{00000000-0005-0000-0000-00008F630000}"/>
    <cellStyle name="Millares 12 2 3 3 3 2 4" xfId="34671" xr:uid="{00000000-0005-0000-0000-000090630000}"/>
    <cellStyle name="Millares 12 2 3 3 3 3" xfId="19233" xr:uid="{00000000-0005-0000-0000-000091630000}"/>
    <cellStyle name="Millares 12 2 3 3 3 3 2" xfId="32518" xr:uid="{00000000-0005-0000-0000-000092630000}"/>
    <cellStyle name="Millares 12 2 3 3 3 3 3" xfId="35382" xr:uid="{00000000-0005-0000-0000-000093630000}"/>
    <cellStyle name="Millares 12 2 3 3 3 4" xfId="31096" xr:uid="{00000000-0005-0000-0000-000094630000}"/>
    <cellStyle name="Millares 12 2 3 3 3 5" xfId="33960" xr:uid="{00000000-0005-0000-0000-000095630000}"/>
    <cellStyle name="Millares 12 2 3 3 4" xfId="9394" xr:uid="{00000000-0005-0000-0000-000096630000}"/>
    <cellStyle name="Millares 12 2 3 3 4 2" xfId="24639" xr:uid="{00000000-0005-0000-0000-000097630000}"/>
    <cellStyle name="Millares 12 2 3 3 4 2 2" xfId="33009" xr:uid="{00000000-0005-0000-0000-000098630000}"/>
    <cellStyle name="Millares 12 2 3 3 4 2 3" xfId="35873" xr:uid="{00000000-0005-0000-0000-000099630000}"/>
    <cellStyle name="Millares 12 2 3 3 4 3" xfId="31587" xr:uid="{00000000-0005-0000-0000-00009A630000}"/>
    <cellStyle name="Millares 12 2 3 3 4 4" xfId="34451" xr:uid="{00000000-0005-0000-0000-00009B630000}"/>
    <cellStyle name="Millares 12 2 3 3 5" xfId="17017" xr:uid="{00000000-0005-0000-0000-00009C630000}"/>
    <cellStyle name="Millares 12 2 3 3 5 2" xfId="32298" xr:uid="{00000000-0005-0000-0000-00009D630000}"/>
    <cellStyle name="Millares 12 2 3 3 5 3" xfId="35162" xr:uid="{00000000-0005-0000-0000-00009E630000}"/>
    <cellStyle name="Millares 12 2 3 3 6" xfId="30874" xr:uid="{00000000-0005-0000-0000-00009F630000}"/>
    <cellStyle name="Millares 12 2 3 3 7" xfId="33738" xr:uid="{00000000-0005-0000-0000-0000A0630000}"/>
    <cellStyle name="Millares 12 2 3 4" xfId="5058" xr:uid="{00000000-0005-0000-0000-0000A1630000}"/>
    <cellStyle name="Millares 12 2 3 4 2" xfId="12691" xr:uid="{00000000-0005-0000-0000-0000A2630000}"/>
    <cellStyle name="Millares 12 2 3 4 2 2" xfId="27936" xr:uid="{00000000-0005-0000-0000-0000A3630000}"/>
    <cellStyle name="Millares 12 2 3 4 2 2 2" xfId="33327" xr:uid="{00000000-0005-0000-0000-0000A4630000}"/>
    <cellStyle name="Millares 12 2 3 4 2 2 3" xfId="36191" xr:uid="{00000000-0005-0000-0000-0000A5630000}"/>
    <cellStyle name="Millares 12 2 3 4 2 3" xfId="31905" xr:uid="{00000000-0005-0000-0000-0000A6630000}"/>
    <cellStyle name="Millares 12 2 3 4 2 4" xfId="34769" xr:uid="{00000000-0005-0000-0000-0000A7630000}"/>
    <cellStyle name="Millares 12 2 3 4 3" xfId="20314" xr:uid="{00000000-0005-0000-0000-0000A8630000}"/>
    <cellStyle name="Millares 12 2 3 4 3 2" xfId="32616" xr:uid="{00000000-0005-0000-0000-0000A9630000}"/>
    <cellStyle name="Millares 12 2 3 4 3 3" xfId="35480" xr:uid="{00000000-0005-0000-0000-0000AA630000}"/>
    <cellStyle name="Millares 12 2 3 4 4" xfId="31194" xr:uid="{00000000-0005-0000-0000-0000AB630000}"/>
    <cellStyle name="Millares 12 2 3 4 5" xfId="34058" xr:uid="{00000000-0005-0000-0000-0000AC630000}"/>
    <cellStyle name="Millares 12 2 3 5" xfId="6148" xr:uid="{00000000-0005-0000-0000-0000AD630000}"/>
    <cellStyle name="Millares 12 2 3 5 2" xfId="13773" xr:uid="{00000000-0005-0000-0000-0000AE630000}"/>
    <cellStyle name="Millares 12 2 3 5 2 2" xfId="29017" xr:uid="{00000000-0005-0000-0000-0000AF630000}"/>
    <cellStyle name="Millares 12 2 3 5 2 2 2" xfId="33425" xr:uid="{00000000-0005-0000-0000-0000B0630000}"/>
    <cellStyle name="Millares 12 2 3 5 2 2 3" xfId="36289" xr:uid="{00000000-0005-0000-0000-0000B1630000}"/>
    <cellStyle name="Millares 12 2 3 5 2 3" xfId="32003" xr:uid="{00000000-0005-0000-0000-0000B2630000}"/>
    <cellStyle name="Millares 12 2 3 5 2 4" xfId="34867" xr:uid="{00000000-0005-0000-0000-0000B3630000}"/>
    <cellStyle name="Millares 12 2 3 5 3" xfId="21395" xr:uid="{00000000-0005-0000-0000-0000B4630000}"/>
    <cellStyle name="Millares 12 2 3 5 3 2" xfId="32714" xr:uid="{00000000-0005-0000-0000-0000B5630000}"/>
    <cellStyle name="Millares 12 2 3 5 3 3" xfId="35578" xr:uid="{00000000-0005-0000-0000-0000B6630000}"/>
    <cellStyle name="Millares 12 2 3 5 4" xfId="31292" xr:uid="{00000000-0005-0000-0000-0000B7630000}"/>
    <cellStyle name="Millares 12 2 3 5 5" xfId="34156" xr:uid="{00000000-0005-0000-0000-0000B8630000}"/>
    <cellStyle name="Millares 12 2 3 6" xfId="2886" xr:uid="{00000000-0005-0000-0000-0000B9630000}"/>
    <cellStyle name="Millares 12 2 3 6 2" xfId="10529" xr:uid="{00000000-0005-0000-0000-0000BA630000}"/>
    <cellStyle name="Millares 12 2 3 6 2 2" xfId="25774" xr:uid="{00000000-0005-0000-0000-0000BB630000}"/>
    <cellStyle name="Millares 12 2 3 6 2 2 2" xfId="33131" xr:uid="{00000000-0005-0000-0000-0000BC630000}"/>
    <cellStyle name="Millares 12 2 3 6 2 2 3" xfId="35995" xr:uid="{00000000-0005-0000-0000-0000BD630000}"/>
    <cellStyle name="Millares 12 2 3 6 2 3" xfId="31709" xr:uid="{00000000-0005-0000-0000-0000BE630000}"/>
    <cellStyle name="Millares 12 2 3 6 2 4" xfId="34573" xr:uid="{00000000-0005-0000-0000-0000BF630000}"/>
    <cellStyle name="Millares 12 2 3 6 3" xfId="18152" xr:uid="{00000000-0005-0000-0000-0000C0630000}"/>
    <cellStyle name="Millares 12 2 3 6 3 2" xfId="32420" xr:uid="{00000000-0005-0000-0000-0000C1630000}"/>
    <cellStyle name="Millares 12 2 3 6 3 3" xfId="35284" xr:uid="{00000000-0005-0000-0000-0000C2630000}"/>
    <cellStyle name="Millares 12 2 3 6 4" xfId="30997" xr:uid="{00000000-0005-0000-0000-0000C3630000}"/>
    <cellStyle name="Millares 12 2 3 6 5" xfId="33861" xr:uid="{00000000-0005-0000-0000-0000C4630000}"/>
    <cellStyle name="Millares 12 2 3 7" xfId="8313" xr:uid="{00000000-0005-0000-0000-0000C5630000}"/>
    <cellStyle name="Millares 12 2 3 7 2" xfId="23558" xr:uid="{00000000-0005-0000-0000-0000C6630000}"/>
    <cellStyle name="Millares 12 2 3 7 2 2" xfId="32911" xr:uid="{00000000-0005-0000-0000-0000C7630000}"/>
    <cellStyle name="Millares 12 2 3 7 2 3" xfId="35775" xr:uid="{00000000-0005-0000-0000-0000C8630000}"/>
    <cellStyle name="Millares 12 2 3 7 3" xfId="31489" xr:uid="{00000000-0005-0000-0000-0000C9630000}"/>
    <cellStyle name="Millares 12 2 3 7 4" xfId="34353" xr:uid="{00000000-0005-0000-0000-0000CA630000}"/>
    <cellStyle name="Millares 12 2 3 8" xfId="15937" xr:uid="{00000000-0005-0000-0000-0000CB630000}"/>
    <cellStyle name="Millares 12 2 3 8 2" xfId="32200" xr:uid="{00000000-0005-0000-0000-0000CC630000}"/>
    <cellStyle name="Millares 12 2 3 8 3" xfId="35064" xr:uid="{00000000-0005-0000-0000-0000CD630000}"/>
    <cellStyle name="Millares 12 2 3 9" xfId="30759" xr:uid="{00000000-0005-0000-0000-0000CE630000}"/>
    <cellStyle name="Millares 12 2 4" xfId="768" xr:uid="{00000000-0005-0000-0000-0000CF630000}"/>
    <cellStyle name="Millares 12 2 4 2" xfId="1850" xr:uid="{00000000-0005-0000-0000-0000D0630000}"/>
    <cellStyle name="Millares 12 2 4 2 2" xfId="7333" xr:uid="{00000000-0005-0000-0000-0000D1630000}"/>
    <cellStyle name="Millares 12 2 4 2 2 2" xfId="14958" xr:uid="{00000000-0005-0000-0000-0000D2630000}"/>
    <cellStyle name="Millares 12 2 4 2 2 2 2" xfId="30202" xr:uid="{00000000-0005-0000-0000-0000D3630000}"/>
    <cellStyle name="Millares 12 2 4 2 2 2 2 2" xfId="33548" xr:uid="{00000000-0005-0000-0000-0000D4630000}"/>
    <cellStyle name="Millares 12 2 4 2 2 2 2 3" xfId="36412" xr:uid="{00000000-0005-0000-0000-0000D5630000}"/>
    <cellStyle name="Millares 12 2 4 2 2 2 3" xfId="32126" xr:uid="{00000000-0005-0000-0000-0000D6630000}"/>
    <cellStyle name="Millares 12 2 4 2 2 2 4" xfId="34990" xr:uid="{00000000-0005-0000-0000-0000D7630000}"/>
    <cellStyle name="Millares 12 2 4 2 2 3" xfId="22580" xr:uid="{00000000-0005-0000-0000-0000D8630000}"/>
    <cellStyle name="Millares 12 2 4 2 2 3 2" xfId="32837" xr:uid="{00000000-0005-0000-0000-0000D9630000}"/>
    <cellStyle name="Millares 12 2 4 2 2 3 3" xfId="35701" xr:uid="{00000000-0005-0000-0000-0000DA630000}"/>
    <cellStyle name="Millares 12 2 4 2 2 4" xfId="31415" xr:uid="{00000000-0005-0000-0000-0000DB630000}"/>
    <cellStyle name="Millares 12 2 4 2 2 5" xfId="34279" xr:uid="{00000000-0005-0000-0000-0000DC630000}"/>
    <cellStyle name="Millares 12 2 4 2 3" xfId="4076" xr:uid="{00000000-0005-0000-0000-0000DD630000}"/>
    <cellStyle name="Millares 12 2 4 2 3 2" xfId="11714" xr:uid="{00000000-0005-0000-0000-0000DE630000}"/>
    <cellStyle name="Millares 12 2 4 2 3 2 2" xfId="26959" xr:uid="{00000000-0005-0000-0000-0000DF630000}"/>
    <cellStyle name="Millares 12 2 4 2 3 2 2 2" xfId="33254" xr:uid="{00000000-0005-0000-0000-0000E0630000}"/>
    <cellStyle name="Millares 12 2 4 2 3 2 2 3" xfId="36118" xr:uid="{00000000-0005-0000-0000-0000E1630000}"/>
    <cellStyle name="Millares 12 2 4 2 3 2 3" xfId="31832" xr:uid="{00000000-0005-0000-0000-0000E2630000}"/>
    <cellStyle name="Millares 12 2 4 2 3 2 4" xfId="34696" xr:uid="{00000000-0005-0000-0000-0000E3630000}"/>
    <cellStyle name="Millares 12 2 4 2 3 3" xfId="19337" xr:uid="{00000000-0005-0000-0000-0000E4630000}"/>
    <cellStyle name="Millares 12 2 4 2 3 3 2" xfId="32543" xr:uid="{00000000-0005-0000-0000-0000E5630000}"/>
    <cellStyle name="Millares 12 2 4 2 3 3 3" xfId="35407" xr:uid="{00000000-0005-0000-0000-0000E6630000}"/>
    <cellStyle name="Millares 12 2 4 2 3 4" xfId="31121" xr:uid="{00000000-0005-0000-0000-0000E7630000}"/>
    <cellStyle name="Millares 12 2 4 2 3 5" xfId="33985" xr:uid="{00000000-0005-0000-0000-0000E8630000}"/>
    <cellStyle name="Millares 12 2 4 2 4" xfId="9498" xr:uid="{00000000-0005-0000-0000-0000E9630000}"/>
    <cellStyle name="Millares 12 2 4 2 4 2" xfId="24743" xr:uid="{00000000-0005-0000-0000-0000EA630000}"/>
    <cellStyle name="Millares 12 2 4 2 4 2 2" xfId="33034" xr:uid="{00000000-0005-0000-0000-0000EB630000}"/>
    <cellStyle name="Millares 12 2 4 2 4 2 3" xfId="35898" xr:uid="{00000000-0005-0000-0000-0000EC630000}"/>
    <cellStyle name="Millares 12 2 4 2 4 3" xfId="31612" xr:uid="{00000000-0005-0000-0000-0000ED630000}"/>
    <cellStyle name="Millares 12 2 4 2 4 4" xfId="34476" xr:uid="{00000000-0005-0000-0000-0000EE630000}"/>
    <cellStyle name="Millares 12 2 4 2 5" xfId="17121" xr:uid="{00000000-0005-0000-0000-0000EF630000}"/>
    <cellStyle name="Millares 12 2 4 2 5 2" xfId="32323" xr:uid="{00000000-0005-0000-0000-0000F0630000}"/>
    <cellStyle name="Millares 12 2 4 2 5 3" xfId="35187" xr:uid="{00000000-0005-0000-0000-0000F1630000}"/>
    <cellStyle name="Millares 12 2 4 2 6" xfId="30899" xr:uid="{00000000-0005-0000-0000-0000F2630000}"/>
    <cellStyle name="Millares 12 2 4 2 7" xfId="33763" xr:uid="{00000000-0005-0000-0000-0000F3630000}"/>
    <cellStyle name="Millares 12 2 4 3" xfId="5162" xr:uid="{00000000-0005-0000-0000-0000F4630000}"/>
    <cellStyle name="Millares 12 2 4 3 2" xfId="12795" xr:uid="{00000000-0005-0000-0000-0000F5630000}"/>
    <cellStyle name="Millares 12 2 4 3 2 2" xfId="28040" xr:uid="{00000000-0005-0000-0000-0000F6630000}"/>
    <cellStyle name="Millares 12 2 4 3 2 2 2" xfId="33352" xr:uid="{00000000-0005-0000-0000-0000F7630000}"/>
    <cellStyle name="Millares 12 2 4 3 2 2 3" xfId="36216" xr:uid="{00000000-0005-0000-0000-0000F8630000}"/>
    <cellStyle name="Millares 12 2 4 3 2 3" xfId="31930" xr:uid="{00000000-0005-0000-0000-0000F9630000}"/>
    <cellStyle name="Millares 12 2 4 3 2 4" xfId="34794" xr:uid="{00000000-0005-0000-0000-0000FA630000}"/>
    <cellStyle name="Millares 12 2 4 3 3" xfId="20418" xr:uid="{00000000-0005-0000-0000-0000FB630000}"/>
    <cellStyle name="Millares 12 2 4 3 3 2" xfId="32641" xr:uid="{00000000-0005-0000-0000-0000FC630000}"/>
    <cellStyle name="Millares 12 2 4 3 3 3" xfId="35505" xr:uid="{00000000-0005-0000-0000-0000FD630000}"/>
    <cellStyle name="Millares 12 2 4 3 4" xfId="31219" xr:uid="{00000000-0005-0000-0000-0000FE630000}"/>
    <cellStyle name="Millares 12 2 4 3 5" xfId="34083" xr:uid="{00000000-0005-0000-0000-0000FF630000}"/>
    <cellStyle name="Millares 12 2 4 4" xfId="6252" xr:uid="{00000000-0005-0000-0000-000000640000}"/>
    <cellStyle name="Millares 12 2 4 4 2" xfId="13877" xr:uid="{00000000-0005-0000-0000-000001640000}"/>
    <cellStyle name="Millares 12 2 4 4 2 2" xfId="29121" xr:uid="{00000000-0005-0000-0000-000002640000}"/>
    <cellStyle name="Millares 12 2 4 4 2 2 2" xfId="33450" xr:uid="{00000000-0005-0000-0000-000003640000}"/>
    <cellStyle name="Millares 12 2 4 4 2 2 3" xfId="36314" xr:uid="{00000000-0005-0000-0000-000004640000}"/>
    <cellStyle name="Millares 12 2 4 4 2 3" xfId="32028" xr:uid="{00000000-0005-0000-0000-000005640000}"/>
    <cellStyle name="Millares 12 2 4 4 2 4" xfId="34892" xr:uid="{00000000-0005-0000-0000-000006640000}"/>
    <cellStyle name="Millares 12 2 4 4 3" xfId="21499" xr:uid="{00000000-0005-0000-0000-000007640000}"/>
    <cellStyle name="Millares 12 2 4 4 3 2" xfId="32739" xr:uid="{00000000-0005-0000-0000-000008640000}"/>
    <cellStyle name="Millares 12 2 4 4 3 3" xfId="35603" xr:uid="{00000000-0005-0000-0000-000009640000}"/>
    <cellStyle name="Millares 12 2 4 4 4" xfId="31317" xr:uid="{00000000-0005-0000-0000-00000A640000}"/>
    <cellStyle name="Millares 12 2 4 4 5" xfId="34181" xr:uid="{00000000-0005-0000-0000-00000B640000}"/>
    <cellStyle name="Millares 12 2 4 5" xfId="2991" xr:uid="{00000000-0005-0000-0000-00000C640000}"/>
    <cellStyle name="Millares 12 2 4 5 2" xfId="10633" xr:uid="{00000000-0005-0000-0000-00000D640000}"/>
    <cellStyle name="Millares 12 2 4 5 2 2" xfId="25878" xr:uid="{00000000-0005-0000-0000-00000E640000}"/>
    <cellStyle name="Millares 12 2 4 5 2 2 2" xfId="33156" xr:uid="{00000000-0005-0000-0000-00000F640000}"/>
    <cellStyle name="Millares 12 2 4 5 2 2 3" xfId="36020" xr:uid="{00000000-0005-0000-0000-000010640000}"/>
    <cellStyle name="Millares 12 2 4 5 2 3" xfId="31734" xr:uid="{00000000-0005-0000-0000-000011640000}"/>
    <cellStyle name="Millares 12 2 4 5 2 4" xfId="34598" xr:uid="{00000000-0005-0000-0000-000012640000}"/>
    <cellStyle name="Millares 12 2 4 5 3" xfId="18256" xr:uid="{00000000-0005-0000-0000-000013640000}"/>
    <cellStyle name="Millares 12 2 4 5 3 2" xfId="32445" xr:uid="{00000000-0005-0000-0000-000014640000}"/>
    <cellStyle name="Millares 12 2 4 5 3 3" xfId="35309" xr:uid="{00000000-0005-0000-0000-000015640000}"/>
    <cellStyle name="Millares 12 2 4 5 4" xfId="31023" xr:uid="{00000000-0005-0000-0000-000016640000}"/>
    <cellStyle name="Millares 12 2 4 5 5" xfId="33887" xr:uid="{00000000-0005-0000-0000-000017640000}"/>
    <cellStyle name="Millares 12 2 4 6" xfId="8417" xr:uid="{00000000-0005-0000-0000-000018640000}"/>
    <cellStyle name="Millares 12 2 4 6 2" xfId="23662" xr:uid="{00000000-0005-0000-0000-000019640000}"/>
    <cellStyle name="Millares 12 2 4 6 2 2" xfId="32936" xr:uid="{00000000-0005-0000-0000-00001A640000}"/>
    <cellStyle name="Millares 12 2 4 6 2 3" xfId="35800" xr:uid="{00000000-0005-0000-0000-00001B640000}"/>
    <cellStyle name="Millares 12 2 4 6 3" xfId="31514" xr:uid="{00000000-0005-0000-0000-00001C640000}"/>
    <cellStyle name="Millares 12 2 4 6 4" xfId="34378" xr:uid="{00000000-0005-0000-0000-00001D640000}"/>
    <cellStyle name="Millares 12 2 4 7" xfId="16040" xr:uid="{00000000-0005-0000-0000-00001E640000}"/>
    <cellStyle name="Millares 12 2 4 7 2" xfId="32225" xr:uid="{00000000-0005-0000-0000-00001F640000}"/>
    <cellStyle name="Millares 12 2 4 7 3" xfId="35089" xr:uid="{00000000-0005-0000-0000-000020640000}"/>
    <cellStyle name="Millares 12 2 4 8" xfId="30801" xr:uid="{00000000-0005-0000-0000-000021640000}"/>
    <cellStyle name="Millares 12 2 4 9" xfId="33665" xr:uid="{00000000-0005-0000-0000-000022640000}"/>
    <cellStyle name="Millares 12 2 5" xfId="1308" xr:uid="{00000000-0005-0000-0000-000023640000}"/>
    <cellStyle name="Millares 12 2 5 2" xfId="6792" xr:uid="{00000000-0005-0000-0000-000024640000}"/>
    <cellStyle name="Millares 12 2 5 2 2" xfId="14417" xr:uid="{00000000-0005-0000-0000-000025640000}"/>
    <cellStyle name="Millares 12 2 5 2 2 2" xfId="29661" xr:uid="{00000000-0005-0000-0000-000026640000}"/>
    <cellStyle name="Millares 12 2 5 2 2 2 2" xfId="33499" xr:uid="{00000000-0005-0000-0000-000027640000}"/>
    <cellStyle name="Millares 12 2 5 2 2 2 3" xfId="36363" xr:uid="{00000000-0005-0000-0000-000028640000}"/>
    <cellStyle name="Millares 12 2 5 2 2 3" xfId="32077" xr:uid="{00000000-0005-0000-0000-000029640000}"/>
    <cellStyle name="Millares 12 2 5 2 2 4" xfId="34941" xr:uid="{00000000-0005-0000-0000-00002A640000}"/>
    <cellStyle name="Millares 12 2 5 2 3" xfId="22039" xr:uid="{00000000-0005-0000-0000-00002B640000}"/>
    <cellStyle name="Millares 12 2 5 2 3 2" xfId="32788" xr:uid="{00000000-0005-0000-0000-00002C640000}"/>
    <cellStyle name="Millares 12 2 5 2 3 3" xfId="35652" xr:uid="{00000000-0005-0000-0000-00002D640000}"/>
    <cellStyle name="Millares 12 2 5 2 4" xfId="31366" xr:uid="{00000000-0005-0000-0000-00002E640000}"/>
    <cellStyle name="Millares 12 2 5 2 5" xfId="34230" xr:uid="{00000000-0005-0000-0000-00002F640000}"/>
    <cellStyle name="Millares 12 2 5 3" xfId="2449" xr:uid="{00000000-0005-0000-0000-000030640000}"/>
    <cellStyle name="Millares 12 2 5 3 2" xfId="10092" xr:uid="{00000000-0005-0000-0000-000031640000}"/>
    <cellStyle name="Millares 12 2 5 3 2 2" xfId="25337" xr:uid="{00000000-0005-0000-0000-000032640000}"/>
    <cellStyle name="Millares 12 2 5 3 2 2 2" xfId="33107" xr:uid="{00000000-0005-0000-0000-000033640000}"/>
    <cellStyle name="Millares 12 2 5 3 2 2 3" xfId="35971" xr:uid="{00000000-0005-0000-0000-000034640000}"/>
    <cellStyle name="Millares 12 2 5 3 2 3" xfId="31685" xr:uid="{00000000-0005-0000-0000-000035640000}"/>
    <cellStyle name="Millares 12 2 5 3 2 4" xfId="34549" xr:uid="{00000000-0005-0000-0000-000036640000}"/>
    <cellStyle name="Millares 12 2 5 3 3" xfId="17715" xr:uid="{00000000-0005-0000-0000-000037640000}"/>
    <cellStyle name="Millares 12 2 5 3 3 2" xfId="32396" xr:uid="{00000000-0005-0000-0000-000038640000}"/>
    <cellStyle name="Millares 12 2 5 3 3 3" xfId="35260" xr:uid="{00000000-0005-0000-0000-000039640000}"/>
    <cellStyle name="Millares 12 2 5 3 4" xfId="30973" xr:uid="{00000000-0005-0000-0000-00003A640000}"/>
    <cellStyle name="Millares 12 2 5 3 5" xfId="33837" xr:uid="{00000000-0005-0000-0000-00003B640000}"/>
    <cellStyle name="Millares 12 2 5 4" xfId="8957" xr:uid="{00000000-0005-0000-0000-00003C640000}"/>
    <cellStyle name="Millares 12 2 5 4 2" xfId="24202" xr:uid="{00000000-0005-0000-0000-00003D640000}"/>
    <cellStyle name="Millares 12 2 5 4 2 2" xfId="32985" xr:uid="{00000000-0005-0000-0000-00003E640000}"/>
    <cellStyle name="Millares 12 2 5 4 2 3" xfId="35849" xr:uid="{00000000-0005-0000-0000-00003F640000}"/>
    <cellStyle name="Millares 12 2 5 4 3" xfId="31563" xr:uid="{00000000-0005-0000-0000-000040640000}"/>
    <cellStyle name="Millares 12 2 5 4 4" xfId="34427" xr:uid="{00000000-0005-0000-0000-000041640000}"/>
    <cellStyle name="Millares 12 2 5 5" xfId="16580" xr:uid="{00000000-0005-0000-0000-000042640000}"/>
    <cellStyle name="Millares 12 2 5 5 2" xfId="32274" xr:uid="{00000000-0005-0000-0000-000043640000}"/>
    <cellStyle name="Millares 12 2 5 5 3" xfId="35138" xr:uid="{00000000-0005-0000-0000-000044640000}"/>
    <cellStyle name="Millares 12 2 5 6" xfId="30850" xr:uid="{00000000-0005-0000-0000-000045640000}"/>
    <cellStyle name="Millares 12 2 5 7" xfId="33714" xr:uid="{00000000-0005-0000-0000-000046640000}"/>
    <cellStyle name="Millares 12 2 6" xfId="3534" xr:uid="{00000000-0005-0000-0000-000047640000}"/>
    <cellStyle name="Millares 12 2 6 2" xfId="11173" xr:uid="{00000000-0005-0000-0000-000048640000}"/>
    <cellStyle name="Millares 12 2 6 2 2" xfId="26418" xr:uid="{00000000-0005-0000-0000-000049640000}"/>
    <cellStyle name="Millares 12 2 6 2 2 2" xfId="33205" xr:uid="{00000000-0005-0000-0000-00004A640000}"/>
    <cellStyle name="Millares 12 2 6 2 2 3" xfId="36069" xr:uid="{00000000-0005-0000-0000-00004B640000}"/>
    <cellStyle name="Millares 12 2 6 2 3" xfId="31783" xr:uid="{00000000-0005-0000-0000-00004C640000}"/>
    <cellStyle name="Millares 12 2 6 2 4" xfId="34647" xr:uid="{00000000-0005-0000-0000-00004D640000}"/>
    <cellStyle name="Millares 12 2 6 3" xfId="18796" xr:uid="{00000000-0005-0000-0000-00004E640000}"/>
    <cellStyle name="Millares 12 2 6 3 2" xfId="32494" xr:uid="{00000000-0005-0000-0000-00004F640000}"/>
    <cellStyle name="Millares 12 2 6 3 3" xfId="35358" xr:uid="{00000000-0005-0000-0000-000050640000}"/>
    <cellStyle name="Millares 12 2 6 4" xfId="31072" xr:uid="{00000000-0005-0000-0000-000051640000}"/>
    <cellStyle name="Millares 12 2 6 5" xfId="33936" xr:uid="{00000000-0005-0000-0000-000052640000}"/>
    <cellStyle name="Millares 12 2 7" xfId="4620" xr:uid="{00000000-0005-0000-0000-000053640000}"/>
    <cellStyle name="Millares 12 2 7 2" xfId="12254" xr:uid="{00000000-0005-0000-0000-000054640000}"/>
    <cellStyle name="Millares 12 2 7 2 2" xfId="27499" xr:uid="{00000000-0005-0000-0000-000055640000}"/>
    <cellStyle name="Millares 12 2 7 2 2 2" xfId="33303" xr:uid="{00000000-0005-0000-0000-000056640000}"/>
    <cellStyle name="Millares 12 2 7 2 2 3" xfId="36167" xr:uid="{00000000-0005-0000-0000-000057640000}"/>
    <cellStyle name="Millares 12 2 7 2 3" xfId="31881" xr:uid="{00000000-0005-0000-0000-000058640000}"/>
    <cellStyle name="Millares 12 2 7 2 4" xfId="34745" xr:uid="{00000000-0005-0000-0000-000059640000}"/>
    <cellStyle name="Millares 12 2 7 3" xfId="19877" xr:uid="{00000000-0005-0000-0000-00005A640000}"/>
    <cellStyle name="Millares 12 2 7 3 2" xfId="32592" xr:uid="{00000000-0005-0000-0000-00005B640000}"/>
    <cellStyle name="Millares 12 2 7 3 3" xfId="35456" xr:uid="{00000000-0005-0000-0000-00005C640000}"/>
    <cellStyle name="Millares 12 2 7 4" xfId="31170" xr:uid="{00000000-0005-0000-0000-00005D640000}"/>
    <cellStyle name="Millares 12 2 7 5" xfId="34034" xr:uid="{00000000-0005-0000-0000-00005E640000}"/>
    <cellStyle name="Millares 12 2 8" xfId="5711" xr:uid="{00000000-0005-0000-0000-00005F640000}"/>
    <cellStyle name="Millares 12 2 8 2" xfId="13336" xr:uid="{00000000-0005-0000-0000-000060640000}"/>
    <cellStyle name="Millares 12 2 8 2 2" xfId="28580" xr:uid="{00000000-0005-0000-0000-000061640000}"/>
    <cellStyle name="Millares 12 2 8 2 2 2" xfId="33401" xr:uid="{00000000-0005-0000-0000-000062640000}"/>
    <cellStyle name="Millares 12 2 8 2 2 3" xfId="36265" xr:uid="{00000000-0005-0000-0000-000063640000}"/>
    <cellStyle name="Millares 12 2 8 2 3" xfId="31979" xr:uid="{00000000-0005-0000-0000-000064640000}"/>
    <cellStyle name="Millares 12 2 8 2 4" xfId="34843" xr:uid="{00000000-0005-0000-0000-000065640000}"/>
    <cellStyle name="Millares 12 2 8 3" xfId="20958" xr:uid="{00000000-0005-0000-0000-000066640000}"/>
    <cellStyle name="Millares 12 2 8 3 2" xfId="32690" xr:uid="{00000000-0005-0000-0000-000067640000}"/>
    <cellStyle name="Millares 12 2 8 3 3" xfId="35554" xr:uid="{00000000-0005-0000-0000-000068640000}"/>
    <cellStyle name="Millares 12 2 8 4" xfId="31268" xr:uid="{00000000-0005-0000-0000-000069640000}"/>
    <cellStyle name="Millares 12 2 8 5" xfId="34132" xr:uid="{00000000-0005-0000-0000-00006A640000}"/>
    <cellStyle name="Millares 12 2 9" xfId="2392" xr:uid="{00000000-0005-0000-0000-00006B640000}"/>
    <cellStyle name="Millares 12 2 9 2" xfId="10039" xr:uid="{00000000-0005-0000-0000-00006C640000}"/>
    <cellStyle name="Millares 12 2 9 2 2" xfId="25284" xr:uid="{00000000-0005-0000-0000-00006D640000}"/>
    <cellStyle name="Millares 12 2 9 2 2 2" xfId="33083" xr:uid="{00000000-0005-0000-0000-00006E640000}"/>
    <cellStyle name="Millares 12 2 9 2 2 3" xfId="35947" xr:uid="{00000000-0005-0000-0000-00006F640000}"/>
    <cellStyle name="Millares 12 2 9 2 3" xfId="31661" xr:uid="{00000000-0005-0000-0000-000070640000}"/>
    <cellStyle name="Millares 12 2 9 2 4" xfId="34525" xr:uid="{00000000-0005-0000-0000-000071640000}"/>
    <cellStyle name="Millares 12 2 9 3" xfId="17662" xr:uid="{00000000-0005-0000-0000-000072640000}"/>
    <cellStyle name="Millares 12 2 9 3 2" xfId="32372" xr:uid="{00000000-0005-0000-0000-000073640000}"/>
    <cellStyle name="Millares 12 2 9 3 3" xfId="35236" xr:uid="{00000000-0005-0000-0000-000074640000}"/>
    <cellStyle name="Millares 12 2 9 4" xfId="30949" xr:uid="{00000000-0005-0000-0000-000075640000}"/>
    <cellStyle name="Millares 12 2 9 5" xfId="33813" xr:uid="{00000000-0005-0000-0000-000076640000}"/>
    <cellStyle name="Millares 12 3" xfId="98" xr:uid="{00000000-0005-0000-0000-000077640000}"/>
    <cellStyle name="Millares 12 3 10" xfId="15514" xr:uid="{00000000-0005-0000-0000-000078640000}"/>
    <cellStyle name="Millares 12 3 10 2" xfId="32182" xr:uid="{00000000-0005-0000-0000-000079640000}"/>
    <cellStyle name="Millares 12 3 10 3" xfId="35046" xr:uid="{00000000-0005-0000-0000-00007A640000}"/>
    <cellStyle name="Millares 12 3 11" xfId="30740" xr:uid="{00000000-0005-0000-0000-00007B640000}"/>
    <cellStyle name="Millares 12 3 12" xfId="33605" xr:uid="{00000000-0005-0000-0000-00007C640000}"/>
    <cellStyle name="Millares 12 3 2" xfId="536" xr:uid="{00000000-0005-0000-0000-00007D640000}"/>
    <cellStyle name="Millares 12 3 2 10" xfId="33624" xr:uid="{00000000-0005-0000-0000-00007E640000}"/>
    <cellStyle name="Millares 12 3 2 2" xfId="1206" xr:uid="{00000000-0005-0000-0000-00007F640000}"/>
    <cellStyle name="Millares 12 3 2 2 2" xfId="2288" xr:uid="{00000000-0005-0000-0000-000080640000}"/>
    <cellStyle name="Millares 12 3 2 2 2 2" xfId="7771" xr:uid="{00000000-0005-0000-0000-000081640000}"/>
    <cellStyle name="Millares 12 3 2 2 2 2 2" xfId="15396" xr:uid="{00000000-0005-0000-0000-000082640000}"/>
    <cellStyle name="Millares 12 3 2 2 2 2 2 2" xfId="30640" xr:uid="{00000000-0005-0000-0000-000083640000}"/>
    <cellStyle name="Millares 12 3 2 2 2 2 2 2 2" xfId="33573" xr:uid="{00000000-0005-0000-0000-000084640000}"/>
    <cellStyle name="Millares 12 3 2 2 2 2 2 2 3" xfId="36437" xr:uid="{00000000-0005-0000-0000-000085640000}"/>
    <cellStyle name="Millares 12 3 2 2 2 2 2 3" xfId="32151" xr:uid="{00000000-0005-0000-0000-000086640000}"/>
    <cellStyle name="Millares 12 3 2 2 2 2 2 4" xfId="35015" xr:uid="{00000000-0005-0000-0000-000087640000}"/>
    <cellStyle name="Millares 12 3 2 2 2 2 3" xfId="23018" xr:uid="{00000000-0005-0000-0000-000088640000}"/>
    <cellStyle name="Millares 12 3 2 2 2 2 3 2" xfId="32862" xr:uid="{00000000-0005-0000-0000-000089640000}"/>
    <cellStyle name="Millares 12 3 2 2 2 2 3 3" xfId="35726" xr:uid="{00000000-0005-0000-0000-00008A640000}"/>
    <cellStyle name="Millares 12 3 2 2 2 2 4" xfId="31440" xr:uid="{00000000-0005-0000-0000-00008B640000}"/>
    <cellStyle name="Millares 12 3 2 2 2 2 5" xfId="34304" xr:uid="{00000000-0005-0000-0000-00008C640000}"/>
    <cellStyle name="Millares 12 3 2 2 2 3" xfId="4514" xr:uid="{00000000-0005-0000-0000-00008D640000}"/>
    <cellStyle name="Millares 12 3 2 2 2 3 2" xfId="12152" xr:uid="{00000000-0005-0000-0000-00008E640000}"/>
    <cellStyle name="Millares 12 3 2 2 2 3 2 2" xfId="27397" xr:uid="{00000000-0005-0000-0000-00008F640000}"/>
    <cellStyle name="Millares 12 3 2 2 2 3 2 2 2" xfId="33279" xr:uid="{00000000-0005-0000-0000-000090640000}"/>
    <cellStyle name="Millares 12 3 2 2 2 3 2 2 3" xfId="36143" xr:uid="{00000000-0005-0000-0000-000091640000}"/>
    <cellStyle name="Millares 12 3 2 2 2 3 2 3" xfId="31857" xr:uid="{00000000-0005-0000-0000-000092640000}"/>
    <cellStyle name="Millares 12 3 2 2 2 3 2 4" xfId="34721" xr:uid="{00000000-0005-0000-0000-000093640000}"/>
    <cellStyle name="Millares 12 3 2 2 2 3 3" xfId="19775" xr:uid="{00000000-0005-0000-0000-000094640000}"/>
    <cellStyle name="Millares 12 3 2 2 2 3 3 2" xfId="32568" xr:uid="{00000000-0005-0000-0000-000095640000}"/>
    <cellStyle name="Millares 12 3 2 2 2 3 3 3" xfId="35432" xr:uid="{00000000-0005-0000-0000-000096640000}"/>
    <cellStyle name="Millares 12 3 2 2 2 3 4" xfId="31146" xr:uid="{00000000-0005-0000-0000-000097640000}"/>
    <cellStyle name="Millares 12 3 2 2 2 3 5" xfId="34010" xr:uid="{00000000-0005-0000-0000-000098640000}"/>
    <cellStyle name="Millares 12 3 2 2 2 4" xfId="9936" xr:uid="{00000000-0005-0000-0000-000099640000}"/>
    <cellStyle name="Millares 12 3 2 2 2 4 2" xfId="25181" xr:uid="{00000000-0005-0000-0000-00009A640000}"/>
    <cellStyle name="Millares 12 3 2 2 2 4 2 2" xfId="33059" xr:uid="{00000000-0005-0000-0000-00009B640000}"/>
    <cellStyle name="Millares 12 3 2 2 2 4 2 3" xfId="35923" xr:uid="{00000000-0005-0000-0000-00009C640000}"/>
    <cellStyle name="Millares 12 3 2 2 2 4 3" xfId="31637" xr:uid="{00000000-0005-0000-0000-00009D640000}"/>
    <cellStyle name="Millares 12 3 2 2 2 4 4" xfId="34501" xr:uid="{00000000-0005-0000-0000-00009E640000}"/>
    <cellStyle name="Millares 12 3 2 2 2 5" xfId="17559" xr:uid="{00000000-0005-0000-0000-00009F640000}"/>
    <cellStyle name="Millares 12 3 2 2 2 5 2" xfId="32348" xr:uid="{00000000-0005-0000-0000-0000A0640000}"/>
    <cellStyle name="Millares 12 3 2 2 2 5 3" xfId="35212" xr:uid="{00000000-0005-0000-0000-0000A1640000}"/>
    <cellStyle name="Millares 12 3 2 2 2 6" xfId="30924" xr:uid="{00000000-0005-0000-0000-0000A2640000}"/>
    <cellStyle name="Millares 12 3 2 2 2 7" xfId="33788" xr:uid="{00000000-0005-0000-0000-0000A3640000}"/>
    <cellStyle name="Millares 12 3 2 2 3" xfId="5600" xr:uid="{00000000-0005-0000-0000-0000A4640000}"/>
    <cellStyle name="Millares 12 3 2 2 3 2" xfId="13233" xr:uid="{00000000-0005-0000-0000-0000A5640000}"/>
    <cellStyle name="Millares 12 3 2 2 3 2 2" xfId="28478" xr:uid="{00000000-0005-0000-0000-0000A6640000}"/>
    <cellStyle name="Millares 12 3 2 2 3 2 2 2" xfId="33377" xr:uid="{00000000-0005-0000-0000-0000A7640000}"/>
    <cellStyle name="Millares 12 3 2 2 3 2 2 3" xfId="36241" xr:uid="{00000000-0005-0000-0000-0000A8640000}"/>
    <cellStyle name="Millares 12 3 2 2 3 2 3" xfId="31955" xr:uid="{00000000-0005-0000-0000-0000A9640000}"/>
    <cellStyle name="Millares 12 3 2 2 3 2 4" xfId="34819" xr:uid="{00000000-0005-0000-0000-0000AA640000}"/>
    <cellStyle name="Millares 12 3 2 2 3 3" xfId="20856" xr:uid="{00000000-0005-0000-0000-0000AB640000}"/>
    <cellStyle name="Millares 12 3 2 2 3 3 2" xfId="32666" xr:uid="{00000000-0005-0000-0000-0000AC640000}"/>
    <cellStyle name="Millares 12 3 2 2 3 3 3" xfId="35530" xr:uid="{00000000-0005-0000-0000-0000AD640000}"/>
    <cellStyle name="Millares 12 3 2 2 3 4" xfId="31244" xr:uid="{00000000-0005-0000-0000-0000AE640000}"/>
    <cellStyle name="Millares 12 3 2 2 3 5" xfId="34108" xr:uid="{00000000-0005-0000-0000-0000AF640000}"/>
    <cellStyle name="Millares 12 3 2 2 4" xfId="6690" xr:uid="{00000000-0005-0000-0000-0000B0640000}"/>
    <cellStyle name="Millares 12 3 2 2 4 2" xfId="14315" xr:uid="{00000000-0005-0000-0000-0000B1640000}"/>
    <cellStyle name="Millares 12 3 2 2 4 2 2" xfId="29559" xr:uid="{00000000-0005-0000-0000-0000B2640000}"/>
    <cellStyle name="Millares 12 3 2 2 4 2 2 2" xfId="33475" xr:uid="{00000000-0005-0000-0000-0000B3640000}"/>
    <cellStyle name="Millares 12 3 2 2 4 2 2 3" xfId="36339" xr:uid="{00000000-0005-0000-0000-0000B4640000}"/>
    <cellStyle name="Millares 12 3 2 2 4 2 3" xfId="32053" xr:uid="{00000000-0005-0000-0000-0000B5640000}"/>
    <cellStyle name="Millares 12 3 2 2 4 2 4" xfId="34917" xr:uid="{00000000-0005-0000-0000-0000B6640000}"/>
    <cellStyle name="Millares 12 3 2 2 4 3" xfId="21937" xr:uid="{00000000-0005-0000-0000-0000B7640000}"/>
    <cellStyle name="Millares 12 3 2 2 4 3 2" xfId="32764" xr:uid="{00000000-0005-0000-0000-0000B8640000}"/>
    <cellStyle name="Millares 12 3 2 2 4 3 3" xfId="35628" xr:uid="{00000000-0005-0000-0000-0000B9640000}"/>
    <cellStyle name="Millares 12 3 2 2 4 4" xfId="31342" xr:uid="{00000000-0005-0000-0000-0000BA640000}"/>
    <cellStyle name="Millares 12 3 2 2 4 5" xfId="34206" xr:uid="{00000000-0005-0000-0000-0000BB640000}"/>
    <cellStyle name="Millares 12 3 2 2 5" xfId="3429" xr:uid="{00000000-0005-0000-0000-0000BC640000}"/>
    <cellStyle name="Millares 12 3 2 2 5 2" xfId="11071" xr:uid="{00000000-0005-0000-0000-0000BD640000}"/>
    <cellStyle name="Millares 12 3 2 2 5 2 2" xfId="26316" xr:uid="{00000000-0005-0000-0000-0000BE640000}"/>
    <cellStyle name="Millares 12 3 2 2 5 2 2 2" xfId="33181" xr:uid="{00000000-0005-0000-0000-0000BF640000}"/>
    <cellStyle name="Millares 12 3 2 2 5 2 2 3" xfId="36045" xr:uid="{00000000-0005-0000-0000-0000C0640000}"/>
    <cellStyle name="Millares 12 3 2 2 5 2 3" xfId="31759" xr:uid="{00000000-0005-0000-0000-0000C1640000}"/>
    <cellStyle name="Millares 12 3 2 2 5 2 4" xfId="34623" xr:uid="{00000000-0005-0000-0000-0000C2640000}"/>
    <cellStyle name="Millares 12 3 2 2 5 3" xfId="18694" xr:uid="{00000000-0005-0000-0000-0000C3640000}"/>
    <cellStyle name="Millares 12 3 2 2 5 3 2" xfId="32470" xr:uid="{00000000-0005-0000-0000-0000C4640000}"/>
    <cellStyle name="Millares 12 3 2 2 5 3 3" xfId="35334" xr:uid="{00000000-0005-0000-0000-0000C5640000}"/>
    <cellStyle name="Millares 12 3 2 2 5 4" xfId="31048" xr:uid="{00000000-0005-0000-0000-0000C6640000}"/>
    <cellStyle name="Millares 12 3 2 2 5 5" xfId="33912" xr:uid="{00000000-0005-0000-0000-0000C7640000}"/>
    <cellStyle name="Millares 12 3 2 2 6" xfId="8855" xr:uid="{00000000-0005-0000-0000-0000C8640000}"/>
    <cellStyle name="Millares 12 3 2 2 6 2" xfId="24100" xr:uid="{00000000-0005-0000-0000-0000C9640000}"/>
    <cellStyle name="Millares 12 3 2 2 6 2 2" xfId="32961" xr:uid="{00000000-0005-0000-0000-0000CA640000}"/>
    <cellStyle name="Millares 12 3 2 2 6 2 3" xfId="35825" xr:uid="{00000000-0005-0000-0000-0000CB640000}"/>
    <cellStyle name="Millares 12 3 2 2 6 3" xfId="31539" xr:uid="{00000000-0005-0000-0000-0000CC640000}"/>
    <cellStyle name="Millares 12 3 2 2 6 4" xfId="34403" xr:uid="{00000000-0005-0000-0000-0000CD640000}"/>
    <cellStyle name="Millares 12 3 2 2 7" xfId="16478" xr:uid="{00000000-0005-0000-0000-0000CE640000}"/>
    <cellStyle name="Millares 12 3 2 2 7 2" xfId="32250" xr:uid="{00000000-0005-0000-0000-0000CF640000}"/>
    <cellStyle name="Millares 12 3 2 2 7 3" xfId="35114" xr:uid="{00000000-0005-0000-0000-0000D0640000}"/>
    <cellStyle name="Millares 12 3 2 2 8" xfId="30826" xr:uid="{00000000-0005-0000-0000-0000D1640000}"/>
    <cellStyle name="Millares 12 3 2 2 9" xfId="33690" xr:uid="{00000000-0005-0000-0000-0000D2640000}"/>
    <cellStyle name="Millares 12 3 2 3" xfId="1746" xr:uid="{00000000-0005-0000-0000-0000D3640000}"/>
    <cellStyle name="Millares 12 3 2 3 2" xfId="7230" xr:uid="{00000000-0005-0000-0000-0000D4640000}"/>
    <cellStyle name="Millares 12 3 2 3 2 2" xfId="14855" xr:uid="{00000000-0005-0000-0000-0000D5640000}"/>
    <cellStyle name="Millares 12 3 2 3 2 2 2" xfId="30099" xr:uid="{00000000-0005-0000-0000-0000D6640000}"/>
    <cellStyle name="Millares 12 3 2 3 2 2 2 2" xfId="33524" xr:uid="{00000000-0005-0000-0000-0000D7640000}"/>
    <cellStyle name="Millares 12 3 2 3 2 2 2 3" xfId="36388" xr:uid="{00000000-0005-0000-0000-0000D8640000}"/>
    <cellStyle name="Millares 12 3 2 3 2 2 3" xfId="32102" xr:uid="{00000000-0005-0000-0000-0000D9640000}"/>
    <cellStyle name="Millares 12 3 2 3 2 2 4" xfId="34966" xr:uid="{00000000-0005-0000-0000-0000DA640000}"/>
    <cellStyle name="Millares 12 3 2 3 2 3" xfId="22477" xr:uid="{00000000-0005-0000-0000-0000DB640000}"/>
    <cellStyle name="Millares 12 3 2 3 2 3 2" xfId="32813" xr:uid="{00000000-0005-0000-0000-0000DC640000}"/>
    <cellStyle name="Millares 12 3 2 3 2 3 3" xfId="35677" xr:uid="{00000000-0005-0000-0000-0000DD640000}"/>
    <cellStyle name="Millares 12 3 2 3 2 4" xfId="31391" xr:uid="{00000000-0005-0000-0000-0000DE640000}"/>
    <cellStyle name="Millares 12 3 2 3 2 5" xfId="34255" xr:uid="{00000000-0005-0000-0000-0000DF640000}"/>
    <cellStyle name="Millares 12 3 2 3 3" xfId="3973" xr:uid="{00000000-0005-0000-0000-0000E0640000}"/>
    <cellStyle name="Millares 12 3 2 3 3 2" xfId="11611" xr:uid="{00000000-0005-0000-0000-0000E1640000}"/>
    <cellStyle name="Millares 12 3 2 3 3 2 2" xfId="26856" xr:uid="{00000000-0005-0000-0000-0000E2640000}"/>
    <cellStyle name="Millares 12 3 2 3 3 2 2 2" xfId="33230" xr:uid="{00000000-0005-0000-0000-0000E3640000}"/>
    <cellStyle name="Millares 12 3 2 3 3 2 2 3" xfId="36094" xr:uid="{00000000-0005-0000-0000-0000E4640000}"/>
    <cellStyle name="Millares 12 3 2 3 3 2 3" xfId="31808" xr:uid="{00000000-0005-0000-0000-0000E5640000}"/>
    <cellStyle name="Millares 12 3 2 3 3 2 4" xfId="34672" xr:uid="{00000000-0005-0000-0000-0000E6640000}"/>
    <cellStyle name="Millares 12 3 2 3 3 3" xfId="19234" xr:uid="{00000000-0005-0000-0000-0000E7640000}"/>
    <cellStyle name="Millares 12 3 2 3 3 3 2" xfId="32519" xr:uid="{00000000-0005-0000-0000-0000E8640000}"/>
    <cellStyle name="Millares 12 3 2 3 3 3 3" xfId="35383" xr:uid="{00000000-0005-0000-0000-0000E9640000}"/>
    <cellStyle name="Millares 12 3 2 3 3 4" xfId="31097" xr:uid="{00000000-0005-0000-0000-0000EA640000}"/>
    <cellStyle name="Millares 12 3 2 3 3 5" xfId="33961" xr:uid="{00000000-0005-0000-0000-0000EB640000}"/>
    <cellStyle name="Millares 12 3 2 3 4" xfId="9395" xr:uid="{00000000-0005-0000-0000-0000EC640000}"/>
    <cellStyle name="Millares 12 3 2 3 4 2" xfId="24640" xr:uid="{00000000-0005-0000-0000-0000ED640000}"/>
    <cellStyle name="Millares 12 3 2 3 4 2 2" xfId="33010" xr:uid="{00000000-0005-0000-0000-0000EE640000}"/>
    <cellStyle name="Millares 12 3 2 3 4 2 3" xfId="35874" xr:uid="{00000000-0005-0000-0000-0000EF640000}"/>
    <cellStyle name="Millares 12 3 2 3 4 3" xfId="31588" xr:uid="{00000000-0005-0000-0000-0000F0640000}"/>
    <cellStyle name="Millares 12 3 2 3 4 4" xfId="34452" xr:uid="{00000000-0005-0000-0000-0000F1640000}"/>
    <cellStyle name="Millares 12 3 2 3 5" xfId="17018" xr:uid="{00000000-0005-0000-0000-0000F2640000}"/>
    <cellStyle name="Millares 12 3 2 3 5 2" xfId="32299" xr:uid="{00000000-0005-0000-0000-0000F3640000}"/>
    <cellStyle name="Millares 12 3 2 3 5 3" xfId="35163" xr:uid="{00000000-0005-0000-0000-0000F4640000}"/>
    <cellStyle name="Millares 12 3 2 3 6" xfId="30875" xr:uid="{00000000-0005-0000-0000-0000F5640000}"/>
    <cellStyle name="Millares 12 3 2 3 7" xfId="33739" xr:uid="{00000000-0005-0000-0000-0000F6640000}"/>
    <cellStyle name="Millares 12 3 2 4" xfId="5059" xr:uid="{00000000-0005-0000-0000-0000F7640000}"/>
    <cellStyle name="Millares 12 3 2 4 2" xfId="12692" xr:uid="{00000000-0005-0000-0000-0000F8640000}"/>
    <cellStyle name="Millares 12 3 2 4 2 2" xfId="27937" xr:uid="{00000000-0005-0000-0000-0000F9640000}"/>
    <cellStyle name="Millares 12 3 2 4 2 2 2" xfId="33328" xr:uid="{00000000-0005-0000-0000-0000FA640000}"/>
    <cellStyle name="Millares 12 3 2 4 2 2 3" xfId="36192" xr:uid="{00000000-0005-0000-0000-0000FB640000}"/>
    <cellStyle name="Millares 12 3 2 4 2 3" xfId="31906" xr:uid="{00000000-0005-0000-0000-0000FC640000}"/>
    <cellStyle name="Millares 12 3 2 4 2 4" xfId="34770" xr:uid="{00000000-0005-0000-0000-0000FD640000}"/>
    <cellStyle name="Millares 12 3 2 4 3" xfId="20315" xr:uid="{00000000-0005-0000-0000-0000FE640000}"/>
    <cellStyle name="Millares 12 3 2 4 3 2" xfId="32617" xr:uid="{00000000-0005-0000-0000-0000FF640000}"/>
    <cellStyle name="Millares 12 3 2 4 3 3" xfId="35481" xr:uid="{00000000-0005-0000-0000-000000650000}"/>
    <cellStyle name="Millares 12 3 2 4 4" xfId="31195" xr:uid="{00000000-0005-0000-0000-000001650000}"/>
    <cellStyle name="Millares 12 3 2 4 5" xfId="34059" xr:uid="{00000000-0005-0000-0000-000002650000}"/>
    <cellStyle name="Millares 12 3 2 5" xfId="6149" xr:uid="{00000000-0005-0000-0000-000003650000}"/>
    <cellStyle name="Millares 12 3 2 5 2" xfId="13774" xr:uid="{00000000-0005-0000-0000-000004650000}"/>
    <cellStyle name="Millares 12 3 2 5 2 2" xfId="29018" xr:uid="{00000000-0005-0000-0000-000005650000}"/>
    <cellStyle name="Millares 12 3 2 5 2 2 2" xfId="33426" xr:uid="{00000000-0005-0000-0000-000006650000}"/>
    <cellStyle name="Millares 12 3 2 5 2 2 3" xfId="36290" xr:uid="{00000000-0005-0000-0000-000007650000}"/>
    <cellStyle name="Millares 12 3 2 5 2 3" xfId="32004" xr:uid="{00000000-0005-0000-0000-000008650000}"/>
    <cellStyle name="Millares 12 3 2 5 2 4" xfId="34868" xr:uid="{00000000-0005-0000-0000-000009650000}"/>
    <cellStyle name="Millares 12 3 2 5 3" xfId="21396" xr:uid="{00000000-0005-0000-0000-00000A650000}"/>
    <cellStyle name="Millares 12 3 2 5 3 2" xfId="32715" xr:uid="{00000000-0005-0000-0000-00000B650000}"/>
    <cellStyle name="Millares 12 3 2 5 3 3" xfId="35579" xr:uid="{00000000-0005-0000-0000-00000C650000}"/>
    <cellStyle name="Millares 12 3 2 5 4" xfId="31293" xr:uid="{00000000-0005-0000-0000-00000D650000}"/>
    <cellStyle name="Millares 12 3 2 5 5" xfId="34157" xr:uid="{00000000-0005-0000-0000-00000E650000}"/>
    <cellStyle name="Millares 12 3 2 6" xfId="2887" xr:uid="{00000000-0005-0000-0000-00000F650000}"/>
    <cellStyle name="Millares 12 3 2 6 2" xfId="10530" xr:uid="{00000000-0005-0000-0000-000010650000}"/>
    <cellStyle name="Millares 12 3 2 6 2 2" xfId="25775" xr:uid="{00000000-0005-0000-0000-000011650000}"/>
    <cellStyle name="Millares 12 3 2 6 2 2 2" xfId="33132" xr:uid="{00000000-0005-0000-0000-000012650000}"/>
    <cellStyle name="Millares 12 3 2 6 2 2 3" xfId="35996" xr:uid="{00000000-0005-0000-0000-000013650000}"/>
    <cellStyle name="Millares 12 3 2 6 2 3" xfId="31710" xr:uid="{00000000-0005-0000-0000-000014650000}"/>
    <cellStyle name="Millares 12 3 2 6 2 4" xfId="34574" xr:uid="{00000000-0005-0000-0000-000015650000}"/>
    <cellStyle name="Millares 12 3 2 6 3" xfId="18153" xr:uid="{00000000-0005-0000-0000-000016650000}"/>
    <cellStyle name="Millares 12 3 2 6 3 2" xfId="32421" xr:uid="{00000000-0005-0000-0000-000017650000}"/>
    <cellStyle name="Millares 12 3 2 6 3 3" xfId="35285" xr:uid="{00000000-0005-0000-0000-000018650000}"/>
    <cellStyle name="Millares 12 3 2 6 4" xfId="30998" xr:uid="{00000000-0005-0000-0000-000019650000}"/>
    <cellStyle name="Millares 12 3 2 6 5" xfId="33862" xr:uid="{00000000-0005-0000-0000-00001A650000}"/>
    <cellStyle name="Millares 12 3 2 7" xfId="8314" xr:uid="{00000000-0005-0000-0000-00001B650000}"/>
    <cellStyle name="Millares 12 3 2 7 2" xfId="23559" xr:uid="{00000000-0005-0000-0000-00001C650000}"/>
    <cellStyle name="Millares 12 3 2 7 2 2" xfId="32912" xr:uid="{00000000-0005-0000-0000-00001D650000}"/>
    <cellStyle name="Millares 12 3 2 7 2 3" xfId="35776" xr:uid="{00000000-0005-0000-0000-00001E650000}"/>
    <cellStyle name="Millares 12 3 2 7 3" xfId="31490" xr:uid="{00000000-0005-0000-0000-00001F650000}"/>
    <cellStyle name="Millares 12 3 2 7 4" xfId="34354" xr:uid="{00000000-0005-0000-0000-000020650000}"/>
    <cellStyle name="Millares 12 3 2 8" xfId="15938" xr:uid="{00000000-0005-0000-0000-000021650000}"/>
    <cellStyle name="Millares 12 3 2 8 2" xfId="32201" xr:uid="{00000000-0005-0000-0000-000022650000}"/>
    <cellStyle name="Millares 12 3 2 8 3" xfId="35065" xr:uid="{00000000-0005-0000-0000-000023650000}"/>
    <cellStyle name="Millares 12 3 2 9" xfId="30760" xr:uid="{00000000-0005-0000-0000-000024650000}"/>
    <cellStyle name="Millares 12 3 3" xfId="782" xr:uid="{00000000-0005-0000-0000-000025650000}"/>
    <cellStyle name="Millares 12 3 3 2" xfId="1864" xr:uid="{00000000-0005-0000-0000-000026650000}"/>
    <cellStyle name="Millares 12 3 3 2 2" xfId="7347" xr:uid="{00000000-0005-0000-0000-000027650000}"/>
    <cellStyle name="Millares 12 3 3 2 2 2" xfId="14972" xr:uid="{00000000-0005-0000-0000-000028650000}"/>
    <cellStyle name="Millares 12 3 3 2 2 2 2" xfId="30216" xr:uid="{00000000-0005-0000-0000-000029650000}"/>
    <cellStyle name="Millares 12 3 3 2 2 2 2 2" xfId="33554" xr:uid="{00000000-0005-0000-0000-00002A650000}"/>
    <cellStyle name="Millares 12 3 3 2 2 2 2 3" xfId="36418" xr:uid="{00000000-0005-0000-0000-00002B650000}"/>
    <cellStyle name="Millares 12 3 3 2 2 2 3" xfId="32132" xr:uid="{00000000-0005-0000-0000-00002C650000}"/>
    <cellStyle name="Millares 12 3 3 2 2 2 4" xfId="34996" xr:uid="{00000000-0005-0000-0000-00002D650000}"/>
    <cellStyle name="Millares 12 3 3 2 2 3" xfId="22594" xr:uid="{00000000-0005-0000-0000-00002E650000}"/>
    <cellStyle name="Millares 12 3 3 2 2 3 2" xfId="32843" xr:uid="{00000000-0005-0000-0000-00002F650000}"/>
    <cellStyle name="Millares 12 3 3 2 2 3 3" xfId="35707" xr:uid="{00000000-0005-0000-0000-000030650000}"/>
    <cellStyle name="Millares 12 3 3 2 2 4" xfId="31421" xr:uid="{00000000-0005-0000-0000-000031650000}"/>
    <cellStyle name="Millares 12 3 3 2 2 5" xfId="34285" xr:uid="{00000000-0005-0000-0000-000032650000}"/>
    <cellStyle name="Millares 12 3 3 2 3" xfId="4090" xr:uid="{00000000-0005-0000-0000-000033650000}"/>
    <cellStyle name="Millares 12 3 3 2 3 2" xfId="11728" xr:uid="{00000000-0005-0000-0000-000034650000}"/>
    <cellStyle name="Millares 12 3 3 2 3 2 2" xfId="26973" xr:uid="{00000000-0005-0000-0000-000035650000}"/>
    <cellStyle name="Millares 12 3 3 2 3 2 2 2" xfId="33260" xr:uid="{00000000-0005-0000-0000-000036650000}"/>
    <cellStyle name="Millares 12 3 3 2 3 2 2 3" xfId="36124" xr:uid="{00000000-0005-0000-0000-000037650000}"/>
    <cellStyle name="Millares 12 3 3 2 3 2 3" xfId="31838" xr:uid="{00000000-0005-0000-0000-000038650000}"/>
    <cellStyle name="Millares 12 3 3 2 3 2 4" xfId="34702" xr:uid="{00000000-0005-0000-0000-000039650000}"/>
    <cellStyle name="Millares 12 3 3 2 3 3" xfId="19351" xr:uid="{00000000-0005-0000-0000-00003A650000}"/>
    <cellStyle name="Millares 12 3 3 2 3 3 2" xfId="32549" xr:uid="{00000000-0005-0000-0000-00003B650000}"/>
    <cellStyle name="Millares 12 3 3 2 3 3 3" xfId="35413" xr:uid="{00000000-0005-0000-0000-00003C650000}"/>
    <cellStyle name="Millares 12 3 3 2 3 4" xfId="31127" xr:uid="{00000000-0005-0000-0000-00003D650000}"/>
    <cellStyle name="Millares 12 3 3 2 3 5" xfId="33991" xr:uid="{00000000-0005-0000-0000-00003E650000}"/>
    <cellStyle name="Millares 12 3 3 2 4" xfId="9512" xr:uid="{00000000-0005-0000-0000-00003F650000}"/>
    <cellStyle name="Millares 12 3 3 2 4 2" xfId="24757" xr:uid="{00000000-0005-0000-0000-000040650000}"/>
    <cellStyle name="Millares 12 3 3 2 4 2 2" xfId="33040" xr:uid="{00000000-0005-0000-0000-000041650000}"/>
    <cellStyle name="Millares 12 3 3 2 4 2 3" xfId="35904" xr:uid="{00000000-0005-0000-0000-000042650000}"/>
    <cellStyle name="Millares 12 3 3 2 4 3" xfId="31618" xr:uid="{00000000-0005-0000-0000-000043650000}"/>
    <cellStyle name="Millares 12 3 3 2 4 4" xfId="34482" xr:uid="{00000000-0005-0000-0000-000044650000}"/>
    <cellStyle name="Millares 12 3 3 2 5" xfId="17135" xr:uid="{00000000-0005-0000-0000-000045650000}"/>
    <cellStyle name="Millares 12 3 3 2 5 2" xfId="32329" xr:uid="{00000000-0005-0000-0000-000046650000}"/>
    <cellStyle name="Millares 12 3 3 2 5 3" xfId="35193" xr:uid="{00000000-0005-0000-0000-000047650000}"/>
    <cellStyle name="Millares 12 3 3 2 6" xfId="30905" xr:uid="{00000000-0005-0000-0000-000048650000}"/>
    <cellStyle name="Millares 12 3 3 2 7" xfId="33769" xr:uid="{00000000-0005-0000-0000-000049650000}"/>
    <cellStyle name="Millares 12 3 3 3" xfId="5176" xr:uid="{00000000-0005-0000-0000-00004A650000}"/>
    <cellStyle name="Millares 12 3 3 3 2" xfId="12809" xr:uid="{00000000-0005-0000-0000-00004B650000}"/>
    <cellStyle name="Millares 12 3 3 3 2 2" xfId="28054" xr:uid="{00000000-0005-0000-0000-00004C650000}"/>
    <cellStyle name="Millares 12 3 3 3 2 2 2" xfId="33358" xr:uid="{00000000-0005-0000-0000-00004D650000}"/>
    <cellStyle name="Millares 12 3 3 3 2 2 3" xfId="36222" xr:uid="{00000000-0005-0000-0000-00004E650000}"/>
    <cellStyle name="Millares 12 3 3 3 2 3" xfId="31936" xr:uid="{00000000-0005-0000-0000-00004F650000}"/>
    <cellStyle name="Millares 12 3 3 3 2 4" xfId="34800" xr:uid="{00000000-0005-0000-0000-000050650000}"/>
    <cellStyle name="Millares 12 3 3 3 3" xfId="20432" xr:uid="{00000000-0005-0000-0000-000051650000}"/>
    <cellStyle name="Millares 12 3 3 3 3 2" xfId="32647" xr:uid="{00000000-0005-0000-0000-000052650000}"/>
    <cellStyle name="Millares 12 3 3 3 3 3" xfId="35511" xr:uid="{00000000-0005-0000-0000-000053650000}"/>
    <cellStyle name="Millares 12 3 3 3 4" xfId="31225" xr:uid="{00000000-0005-0000-0000-000054650000}"/>
    <cellStyle name="Millares 12 3 3 3 5" xfId="34089" xr:uid="{00000000-0005-0000-0000-000055650000}"/>
    <cellStyle name="Millares 12 3 3 4" xfId="6266" xr:uid="{00000000-0005-0000-0000-000056650000}"/>
    <cellStyle name="Millares 12 3 3 4 2" xfId="13891" xr:uid="{00000000-0005-0000-0000-000057650000}"/>
    <cellStyle name="Millares 12 3 3 4 2 2" xfId="29135" xr:uid="{00000000-0005-0000-0000-000058650000}"/>
    <cellStyle name="Millares 12 3 3 4 2 2 2" xfId="33456" xr:uid="{00000000-0005-0000-0000-000059650000}"/>
    <cellStyle name="Millares 12 3 3 4 2 2 3" xfId="36320" xr:uid="{00000000-0005-0000-0000-00005A650000}"/>
    <cellStyle name="Millares 12 3 3 4 2 3" xfId="32034" xr:uid="{00000000-0005-0000-0000-00005B650000}"/>
    <cellStyle name="Millares 12 3 3 4 2 4" xfId="34898" xr:uid="{00000000-0005-0000-0000-00005C650000}"/>
    <cellStyle name="Millares 12 3 3 4 3" xfId="21513" xr:uid="{00000000-0005-0000-0000-00005D650000}"/>
    <cellStyle name="Millares 12 3 3 4 3 2" xfId="32745" xr:uid="{00000000-0005-0000-0000-00005E650000}"/>
    <cellStyle name="Millares 12 3 3 4 3 3" xfId="35609" xr:uid="{00000000-0005-0000-0000-00005F650000}"/>
    <cellStyle name="Millares 12 3 3 4 4" xfId="31323" xr:uid="{00000000-0005-0000-0000-000060650000}"/>
    <cellStyle name="Millares 12 3 3 4 5" xfId="34187" xr:uid="{00000000-0005-0000-0000-000061650000}"/>
    <cellStyle name="Millares 12 3 3 5" xfId="3005" xr:uid="{00000000-0005-0000-0000-000062650000}"/>
    <cellStyle name="Millares 12 3 3 5 2" xfId="10647" xr:uid="{00000000-0005-0000-0000-000063650000}"/>
    <cellStyle name="Millares 12 3 3 5 2 2" xfId="25892" xr:uid="{00000000-0005-0000-0000-000064650000}"/>
    <cellStyle name="Millares 12 3 3 5 2 2 2" xfId="33162" xr:uid="{00000000-0005-0000-0000-000065650000}"/>
    <cellStyle name="Millares 12 3 3 5 2 2 3" xfId="36026" xr:uid="{00000000-0005-0000-0000-000066650000}"/>
    <cellStyle name="Millares 12 3 3 5 2 3" xfId="31740" xr:uid="{00000000-0005-0000-0000-000067650000}"/>
    <cellStyle name="Millares 12 3 3 5 2 4" xfId="34604" xr:uid="{00000000-0005-0000-0000-000068650000}"/>
    <cellStyle name="Millares 12 3 3 5 3" xfId="18270" xr:uid="{00000000-0005-0000-0000-000069650000}"/>
    <cellStyle name="Millares 12 3 3 5 3 2" xfId="32451" xr:uid="{00000000-0005-0000-0000-00006A650000}"/>
    <cellStyle name="Millares 12 3 3 5 3 3" xfId="35315" xr:uid="{00000000-0005-0000-0000-00006B650000}"/>
    <cellStyle name="Millares 12 3 3 5 4" xfId="31029" xr:uid="{00000000-0005-0000-0000-00006C650000}"/>
    <cellStyle name="Millares 12 3 3 5 5" xfId="33893" xr:uid="{00000000-0005-0000-0000-00006D650000}"/>
    <cellStyle name="Millares 12 3 3 6" xfId="8431" xr:uid="{00000000-0005-0000-0000-00006E650000}"/>
    <cellStyle name="Millares 12 3 3 6 2" xfId="23676" xr:uid="{00000000-0005-0000-0000-00006F650000}"/>
    <cellStyle name="Millares 12 3 3 6 2 2" xfId="32942" xr:uid="{00000000-0005-0000-0000-000070650000}"/>
    <cellStyle name="Millares 12 3 3 6 2 3" xfId="35806" xr:uid="{00000000-0005-0000-0000-000071650000}"/>
    <cellStyle name="Millares 12 3 3 6 3" xfId="31520" xr:uid="{00000000-0005-0000-0000-000072650000}"/>
    <cellStyle name="Millares 12 3 3 6 4" xfId="34384" xr:uid="{00000000-0005-0000-0000-000073650000}"/>
    <cellStyle name="Millares 12 3 3 7" xfId="16054" xr:uid="{00000000-0005-0000-0000-000074650000}"/>
    <cellStyle name="Millares 12 3 3 7 2" xfId="32231" xr:uid="{00000000-0005-0000-0000-000075650000}"/>
    <cellStyle name="Millares 12 3 3 7 3" xfId="35095" xr:uid="{00000000-0005-0000-0000-000076650000}"/>
    <cellStyle name="Millares 12 3 3 8" xfId="30807" xr:uid="{00000000-0005-0000-0000-000077650000}"/>
    <cellStyle name="Millares 12 3 3 9" xfId="33671" xr:uid="{00000000-0005-0000-0000-000078650000}"/>
    <cellStyle name="Millares 12 3 4" xfId="1322" xr:uid="{00000000-0005-0000-0000-000079650000}"/>
    <cellStyle name="Millares 12 3 4 2" xfId="6806" xr:uid="{00000000-0005-0000-0000-00007A650000}"/>
    <cellStyle name="Millares 12 3 4 2 2" xfId="14431" xr:uid="{00000000-0005-0000-0000-00007B650000}"/>
    <cellStyle name="Millares 12 3 4 2 2 2" xfId="29675" xr:uid="{00000000-0005-0000-0000-00007C650000}"/>
    <cellStyle name="Millares 12 3 4 2 2 2 2" xfId="33505" xr:uid="{00000000-0005-0000-0000-00007D650000}"/>
    <cellStyle name="Millares 12 3 4 2 2 2 3" xfId="36369" xr:uid="{00000000-0005-0000-0000-00007E650000}"/>
    <cellStyle name="Millares 12 3 4 2 2 3" xfId="32083" xr:uid="{00000000-0005-0000-0000-00007F650000}"/>
    <cellStyle name="Millares 12 3 4 2 2 4" xfId="34947" xr:uid="{00000000-0005-0000-0000-000080650000}"/>
    <cellStyle name="Millares 12 3 4 2 3" xfId="22053" xr:uid="{00000000-0005-0000-0000-000081650000}"/>
    <cellStyle name="Millares 12 3 4 2 3 2" xfId="32794" xr:uid="{00000000-0005-0000-0000-000082650000}"/>
    <cellStyle name="Millares 12 3 4 2 3 3" xfId="35658" xr:uid="{00000000-0005-0000-0000-000083650000}"/>
    <cellStyle name="Millares 12 3 4 2 4" xfId="31372" xr:uid="{00000000-0005-0000-0000-000084650000}"/>
    <cellStyle name="Millares 12 3 4 2 5" xfId="34236" xr:uid="{00000000-0005-0000-0000-000085650000}"/>
    <cellStyle name="Millares 12 3 4 3" xfId="2463" xr:uid="{00000000-0005-0000-0000-000086650000}"/>
    <cellStyle name="Millares 12 3 4 3 2" xfId="10106" xr:uid="{00000000-0005-0000-0000-000087650000}"/>
    <cellStyle name="Millares 12 3 4 3 2 2" xfId="25351" xr:uid="{00000000-0005-0000-0000-000088650000}"/>
    <cellStyle name="Millares 12 3 4 3 2 2 2" xfId="33113" xr:uid="{00000000-0005-0000-0000-000089650000}"/>
    <cellStyle name="Millares 12 3 4 3 2 2 3" xfId="35977" xr:uid="{00000000-0005-0000-0000-00008A650000}"/>
    <cellStyle name="Millares 12 3 4 3 2 3" xfId="31691" xr:uid="{00000000-0005-0000-0000-00008B650000}"/>
    <cellStyle name="Millares 12 3 4 3 2 4" xfId="34555" xr:uid="{00000000-0005-0000-0000-00008C650000}"/>
    <cellStyle name="Millares 12 3 4 3 3" xfId="17729" xr:uid="{00000000-0005-0000-0000-00008D650000}"/>
    <cellStyle name="Millares 12 3 4 3 3 2" xfId="32402" xr:uid="{00000000-0005-0000-0000-00008E650000}"/>
    <cellStyle name="Millares 12 3 4 3 3 3" xfId="35266" xr:uid="{00000000-0005-0000-0000-00008F650000}"/>
    <cellStyle name="Millares 12 3 4 3 4" xfId="30979" xr:uid="{00000000-0005-0000-0000-000090650000}"/>
    <cellStyle name="Millares 12 3 4 3 5" xfId="33843" xr:uid="{00000000-0005-0000-0000-000091650000}"/>
    <cellStyle name="Millares 12 3 4 4" xfId="8971" xr:uid="{00000000-0005-0000-0000-000092650000}"/>
    <cellStyle name="Millares 12 3 4 4 2" xfId="24216" xr:uid="{00000000-0005-0000-0000-000093650000}"/>
    <cellStyle name="Millares 12 3 4 4 2 2" xfId="32991" xr:uid="{00000000-0005-0000-0000-000094650000}"/>
    <cellStyle name="Millares 12 3 4 4 2 3" xfId="35855" xr:uid="{00000000-0005-0000-0000-000095650000}"/>
    <cellStyle name="Millares 12 3 4 4 3" xfId="31569" xr:uid="{00000000-0005-0000-0000-000096650000}"/>
    <cellStyle name="Millares 12 3 4 4 4" xfId="34433" xr:uid="{00000000-0005-0000-0000-000097650000}"/>
    <cellStyle name="Millares 12 3 4 5" xfId="16594" xr:uid="{00000000-0005-0000-0000-000098650000}"/>
    <cellStyle name="Millares 12 3 4 5 2" xfId="32280" xr:uid="{00000000-0005-0000-0000-000099650000}"/>
    <cellStyle name="Millares 12 3 4 5 3" xfId="35144" xr:uid="{00000000-0005-0000-0000-00009A650000}"/>
    <cellStyle name="Millares 12 3 4 6" xfId="30856" xr:uid="{00000000-0005-0000-0000-00009B650000}"/>
    <cellStyle name="Millares 12 3 4 7" xfId="33720" xr:uid="{00000000-0005-0000-0000-00009C650000}"/>
    <cellStyle name="Millares 12 3 5" xfId="3549" xr:uid="{00000000-0005-0000-0000-00009D650000}"/>
    <cellStyle name="Millares 12 3 5 2" xfId="11187" xr:uid="{00000000-0005-0000-0000-00009E650000}"/>
    <cellStyle name="Millares 12 3 5 2 2" xfId="26432" xr:uid="{00000000-0005-0000-0000-00009F650000}"/>
    <cellStyle name="Millares 12 3 5 2 2 2" xfId="33211" xr:uid="{00000000-0005-0000-0000-0000A0650000}"/>
    <cellStyle name="Millares 12 3 5 2 2 3" xfId="36075" xr:uid="{00000000-0005-0000-0000-0000A1650000}"/>
    <cellStyle name="Millares 12 3 5 2 3" xfId="31789" xr:uid="{00000000-0005-0000-0000-0000A2650000}"/>
    <cellStyle name="Millares 12 3 5 2 4" xfId="34653" xr:uid="{00000000-0005-0000-0000-0000A3650000}"/>
    <cellStyle name="Millares 12 3 5 3" xfId="18810" xr:uid="{00000000-0005-0000-0000-0000A4650000}"/>
    <cellStyle name="Millares 12 3 5 3 2" xfId="32500" xr:uid="{00000000-0005-0000-0000-0000A5650000}"/>
    <cellStyle name="Millares 12 3 5 3 3" xfId="35364" xr:uid="{00000000-0005-0000-0000-0000A6650000}"/>
    <cellStyle name="Millares 12 3 5 4" xfId="31078" xr:uid="{00000000-0005-0000-0000-0000A7650000}"/>
    <cellStyle name="Millares 12 3 5 5" xfId="33942" xr:uid="{00000000-0005-0000-0000-0000A8650000}"/>
    <cellStyle name="Millares 12 3 6" xfId="4635" xr:uid="{00000000-0005-0000-0000-0000A9650000}"/>
    <cellStyle name="Millares 12 3 6 2" xfId="12268" xr:uid="{00000000-0005-0000-0000-0000AA650000}"/>
    <cellStyle name="Millares 12 3 6 2 2" xfId="27513" xr:uid="{00000000-0005-0000-0000-0000AB650000}"/>
    <cellStyle name="Millares 12 3 6 2 2 2" xfId="33309" xr:uid="{00000000-0005-0000-0000-0000AC650000}"/>
    <cellStyle name="Millares 12 3 6 2 2 3" xfId="36173" xr:uid="{00000000-0005-0000-0000-0000AD650000}"/>
    <cellStyle name="Millares 12 3 6 2 3" xfId="31887" xr:uid="{00000000-0005-0000-0000-0000AE650000}"/>
    <cellStyle name="Millares 12 3 6 2 4" xfId="34751" xr:uid="{00000000-0005-0000-0000-0000AF650000}"/>
    <cellStyle name="Millares 12 3 6 3" xfId="19891" xr:uid="{00000000-0005-0000-0000-0000B0650000}"/>
    <cellStyle name="Millares 12 3 6 3 2" xfId="32598" xr:uid="{00000000-0005-0000-0000-0000B1650000}"/>
    <cellStyle name="Millares 12 3 6 3 3" xfId="35462" xr:uid="{00000000-0005-0000-0000-0000B2650000}"/>
    <cellStyle name="Millares 12 3 6 4" xfId="31176" xr:uid="{00000000-0005-0000-0000-0000B3650000}"/>
    <cellStyle name="Millares 12 3 6 5" xfId="34040" xr:uid="{00000000-0005-0000-0000-0000B4650000}"/>
    <cellStyle name="Millares 12 3 7" xfId="5725" xr:uid="{00000000-0005-0000-0000-0000B5650000}"/>
    <cellStyle name="Millares 12 3 7 2" xfId="13350" xr:uid="{00000000-0005-0000-0000-0000B6650000}"/>
    <cellStyle name="Millares 12 3 7 2 2" xfId="28594" xr:uid="{00000000-0005-0000-0000-0000B7650000}"/>
    <cellStyle name="Millares 12 3 7 2 2 2" xfId="33407" xr:uid="{00000000-0005-0000-0000-0000B8650000}"/>
    <cellStyle name="Millares 12 3 7 2 2 3" xfId="36271" xr:uid="{00000000-0005-0000-0000-0000B9650000}"/>
    <cellStyle name="Millares 12 3 7 2 3" xfId="31985" xr:uid="{00000000-0005-0000-0000-0000BA650000}"/>
    <cellStyle name="Millares 12 3 7 2 4" xfId="34849" xr:uid="{00000000-0005-0000-0000-0000BB650000}"/>
    <cellStyle name="Millares 12 3 7 3" xfId="20972" xr:uid="{00000000-0005-0000-0000-0000BC650000}"/>
    <cellStyle name="Millares 12 3 7 3 2" xfId="32696" xr:uid="{00000000-0005-0000-0000-0000BD650000}"/>
    <cellStyle name="Millares 12 3 7 3 3" xfId="35560" xr:uid="{00000000-0005-0000-0000-0000BE650000}"/>
    <cellStyle name="Millares 12 3 7 4" xfId="31274" xr:uid="{00000000-0005-0000-0000-0000BF650000}"/>
    <cellStyle name="Millares 12 3 7 5" xfId="34138" xr:uid="{00000000-0005-0000-0000-0000C0650000}"/>
    <cellStyle name="Millares 12 3 8" xfId="2407" xr:uid="{00000000-0005-0000-0000-0000C1650000}"/>
    <cellStyle name="Millares 12 3 8 2" xfId="10053" xr:uid="{00000000-0005-0000-0000-0000C2650000}"/>
    <cellStyle name="Millares 12 3 8 2 2" xfId="25298" xr:uid="{00000000-0005-0000-0000-0000C3650000}"/>
    <cellStyle name="Millares 12 3 8 2 2 2" xfId="33089" xr:uid="{00000000-0005-0000-0000-0000C4650000}"/>
    <cellStyle name="Millares 12 3 8 2 2 3" xfId="35953" xr:uid="{00000000-0005-0000-0000-0000C5650000}"/>
    <cellStyle name="Millares 12 3 8 2 3" xfId="31667" xr:uid="{00000000-0005-0000-0000-0000C6650000}"/>
    <cellStyle name="Millares 12 3 8 2 4" xfId="34531" xr:uid="{00000000-0005-0000-0000-0000C7650000}"/>
    <cellStyle name="Millares 12 3 8 3" xfId="17676" xr:uid="{00000000-0005-0000-0000-0000C8650000}"/>
    <cellStyle name="Millares 12 3 8 3 2" xfId="32378" xr:uid="{00000000-0005-0000-0000-0000C9650000}"/>
    <cellStyle name="Millares 12 3 8 3 3" xfId="35242" xr:uid="{00000000-0005-0000-0000-0000CA650000}"/>
    <cellStyle name="Millares 12 3 8 4" xfId="30955" xr:uid="{00000000-0005-0000-0000-0000CB650000}"/>
    <cellStyle name="Millares 12 3 8 5" xfId="33819" xr:uid="{00000000-0005-0000-0000-0000CC650000}"/>
    <cellStyle name="Millares 12 3 9" xfId="7890" xr:uid="{00000000-0005-0000-0000-0000CD650000}"/>
    <cellStyle name="Millares 12 3 9 2" xfId="23135" xr:uid="{00000000-0005-0000-0000-0000CE650000}"/>
    <cellStyle name="Millares 12 3 9 2 2" xfId="32893" xr:uid="{00000000-0005-0000-0000-0000CF650000}"/>
    <cellStyle name="Millares 12 3 9 2 3" xfId="35757" xr:uid="{00000000-0005-0000-0000-0000D0650000}"/>
    <cellStyle name="Millares 12 3 9 3" xfId="31471" xr:uid="{00000000-0005-0000-0000-0000D1650000}"/>
    <cellStyle name="Millares 12 3 9 4" xfId="34335" xr:uid="{00000000-0005-0000-0000-0000D2650000}"/>
    <cellStyle name="Millares 12 4" xfId="537" xr:uid="{00000000-0005-0000-0000-0000D3650000}"/>
    <cellStyle name="Millares 12 4 10" xfId="33625" xr:uid="{00000000-0005-0000-0000-0000D4650000}"/>
    <cellStyle name="Millares 12 4 2" xfId="1207" xr:uid="{00000000-0005-0000-0000-0000D5650000}"/>
    <cellStyle name="Millares 12 4 2 2" xfId="2289" xr:uid="{00000000-0005-0000-0000-0000D6650000}"/>
    <cellStyle name="Millares 12 4 2 2 2" xfId="7772" xr:uid="{00000000-0005-0000-0000-0000D7650000}"/>
    <cellStyle name="Millares 12 4 2 2 2 2" xfId="15397" xr:uid="{00000000-0005-0000-0000-0000D8650000}"/>
    <cellStyle name="Millares 12 4 2 2 2 2 2" xfId="30641" xr:uid="{00000000-0005-0000-0000-0000D9650000}"/>
    <cellStyle name="Millares 12 4 2 2 2 2 2 2" xfId="33574" xr:uid="{00000000-0005-0000-0000-0000DA650000}"/>
    <cellStyle name="Millares 12 4 2 2 2 2 2 3" xfId="36438" xr:uid="{00000000-0005-0000-0000-0000DB650000}"/>
    <cellStyle name="Millares 12 4 2 2 2 2 3" xfId="32152" xr:uid="{00000000-0005-0000-0000-0000DC650000}"/>
    <cellStyle name="Millares 12 4 2 2 2 2 4" xfId="35016" xr:uid="{00000000-0005-0000-0000-0000DD650000}"/>
    <cellStyle name="Millares 12 4 2 2 2 3" xfId="23019" xr:uid="{00000000-0005-0000-0000-0000DE650000}"/>
    <cellStyle name="Millares 12 4 2 2 2 3 2" xfId="32863" xr:uid="{00000000-0005-0000-0000-0000DF650000}"/>
    <cellStyle name="Millares 12 4 2 2 2 3 3" xfId="35727" xr:uid="{00000000-0005-0000-0000-0000E0650000}"/>
    <cellStyle name="Millares 12 4 2 2 2 4" xfId="31441" xr:uid="{00000000-0005-0000-0000-0000E1650000}"/>
    <cellStyle name="Millares 12 4 2 2 2 5" xfId="34305" xr:uid="{00000000-0005-0000-0000-0000E2650000}"/>
    <cellStyle name="Millares 12 4 2 2 3" xfId="4515" xr:uid="{00000000-0005-0000-0000-0000E3650000}"/>
    <cellStyle name="Millares 12 4 2 2 3 2" xfId="12153" xr:uid="{00000000-0005-0000-0000-0000E4650000}"/>
    <cellStyle name="Millares 12 4 2 2 3 2 2" xfId="27398" xr:uid="{00000000-0005-0000-0000-0000E5650000}"/>
    <cellStyle name="Millares 12 4 2 2 3 2 2 2" xfId="33280" xr:uid="{00000000-0005-0000-0000-0000E6650000}"/>
    <cellStyle name="Millares 12 4 2 2 3 2 2 3" xfId="36144" xr:uid="{00000000-0005-0000-0000-0000E7650000}"/>
    <cellStyle name="Millares 12 4 2 2 3 2 3" xfId="31858" xr:uid="{00000000-0005-0000-0000-0000E8650000}"/>
    <cellStyle name="Millares 12 4 2 2 3 2 4" xfId="34722" xr:uid="{00000000-0005-0000-0000-0000E9650000}"/>
    <cellStyle name="Millares 12 4 2 2 3 3" xfId="19776" xr:uid="{00000000-0005-0000-0000-0000EA650000}"/>
    <cellStyle name="Millares 12 4 2 2 3 3 2" xfId="32569" xr:uid="{00000000-0005-0000-0000-0000EB650000}"/>
    <cellStyle name="Millares 12 4 2 2 3 3 3" xfId="35433" xr:uid="{00000000-0005-0000-0000-0000EC650000}"/>
    <cellStyle name="Millares 12 4 2 2 3 4" xfId="31147" xr:uid="{00000000-0005-0000-0000-0000ED650000}"/>
    <cellStyle name="Millares 12 4 2 2 3 5" xfId="34011" xr:uid="{00000000-0005-0000-0000-0000EE650000}"/>
    <cellStyle name="Millares 12 4 2 2 4" xfId="9937" xr:uid="{00000000-0005-0000-0000-0000EF650000}"/>
    <cellStyle name="Millares 12 4 2 2 4 2" xfId="25182" xr:uid="{00000000-0005-0000-0000-0000F0650000}"/>
    <cellStyle name="Millares 12 4 2 2 4 2 2" xfId="33060" xr:uid="{00000000-0005-0000-0000-0000F1650000}"/>
    <cellStyle name="Millares 12 4 2 2 4 2 3" xfId="35924" xr:uid="{00000000-0005-0000-0000-0000F2650000}"/>
    <cellStyle name="Millares 12 4 2 2 4 3" xfId="31638" xr:uid="{00000000-0005-0000-0000-0000F3650000}"/>
    <cellStyle name="Millares 12 4 2 2 4 4" xfId="34502" xr:uid="{00000000-0005-0000-0000-0000F4650000}"/>
    <cellStyle name="Millares 12 4 2 2 5" xfId="17560" xr:uid="{00000000-0005-0000-0000-0000F5650000}"/>
    <cellStyle name="Millares 12 4 2 2 5 2" xfId="32349" xr:uid="{00000000-0005-0000-0000-0000F6650000}"/>
    <cellStyle name="Millares 12 4 2 2 5 3" xfId="35213" xr:uid="{00000000-0005-0000-0000-0000F7650000}"/>
    <cellStyle name="Millares 12 4 2 2 6" xfId="30925" xr:uid="{00000000-0005-0000-0000-0000F8650000}"/>
    <cellStyle name="Millares 12 4 2 2 7" xfId="33789" xr:uid="{00000000-0005-0000-0000-0000F9650000}"/>
    <cellStyle name="Millares 12 4 2 3" xfId="5601" xr:uid="{00000000-0005-0000-0000-0000FA650000}"/>
    <cellStyle name="Millares 12 4 2 3 2" xfId="13234" xr:uid="{00000000-0005-0000-0000-0000FB650000}"/>
    <cellStyle name="Millares 12 4 2 3 2 2" xfId="28479" xr:uid="{00000000-0005-0000-0000-0000FC650000}"/>
    <cellStyle name="Millares 12 4 2 3 2 2 2" xfId="33378" xr:uid="{00000000-0005-0000-0000-0000FD650000}"/>
    <cellStyle name="Millares 12 4 2 3 2 2 3" xfId="36242" xr:uid="{00000000-0005-0000-0000-0000FE650000}"/>
    <cellStyle name="Millares 12 4 2 3 2 3" xfId="31956" xr:uid="{00000000-0005-0000-0000-0000FF650000}"/>
    <cellStyle name="Millares 12 4 2 3 2 4" xfId="34820" xr:uid="{00000000-0005-0000-0000-000000660000}"/>
    <cellStyle name="Millares 12 4 2 3 3" xfId="20857" xr:uid="{00000000-0005-0000-0000-000001660000}"/>
    <cellStyle name="Millares 12 4 2 3 3 2" xfId="32667" xr:uid="{00000000-0005-0000-0000-000002660000}"/>
    <cellStyle name="Millares 12 4 2 3 3 3" xfId="35531" xr:uid="{00000000-0005-0000-0000-000003660000}"/>
    <cellStyle name="Millares 12 4 2 3 4" xfId="31245" xr:uid="{00000000-0005-0000-0000-000004660000}"/>
    <cellStyle name="Millares 12 4 2 3 5" xfId="34109" xr:uid="{00000000-0005-0000-0000-000005660000}"/>
    <cellStyle name="Millares 12 4 2 4" xfId="6691" xr:uid="{00000000-0005-0000-0000-000006660000}"/>
    <cellStyle name="Millares 12 4 2 4 2" xfId="14316" xr:uid="{00000000-0005-0000-0000-000007660000}"/>
    <cellStyle name="Millares 12 4 2 4 2 2" xfId="29560" xr:uid="{00000000-0005-0000-0000-000008660000}"/>
    <cellStyle name="Millares 12 4 2 4 2 2 2" xfId="33476" xr:uid="{00000000-0005-0000-0000-000009660000}"/>
    <cellStyle name="Millares 12 4 2 4 2 2 3" xfId="36340" xr:uid="{00000000-0005-0000-0000-00000A660000}"/>
    <cellStyle name="Millares 12 4 2 4 2 3" xfId="32054" xr:uid="{00000000-0005-0000-0000-00000B660000}"/>
    <cellStyle name="Millares 12 4 2 4 2 4" xfId="34918" xr:uid="{00000000-0005-0000-0000-00000C660000}"/>
    <cellStyle name="Millares 12 4 2 4 3" xfId="21938" xr:uid="{00000000-0005-0000-0000-00000D660000}"/>
    <cellStyle name="Millares 12 4 2 4 3 2" xfId="32765" xr:uid="{00000000-0005-0000-0000-00000E660000}"/>
    <cellStyle name="Millares 12 4 2 4 3 3" xfId="35629" xr:uid="{00000000-0005-0000-0000-00000F660000}"/>
    <cellStyle name="Millares 12 4 2 4 4" xfId="31343" xr:uid="{00000000-0005-0000-0000-000010660000}"/>
    <cellStyle name="Millares 12 4 2 4 5" xfId="34207" xr:uid="{00000000-0005-0000-0000-000011660000}"/>
    <cellStyle name="Millares 12 4 2 5" xfId="3430" xr:uid="{00000000-0005-0000-0000-000012660000}"/>
    <cellStyle name="Millares 12 4 2 5 2" xfId="11072" xr:uid="{00000000-0005-0000-0000-000013660000}"/>
    <cellStyle name="Millares 12 4 2 5 2 2" xfId="26317" xr:uid="{00000000-0005-0000-0000-000014660000}"/>
    <cellStyle name="Millares 12 4 2 5 2 2 2" xfId="33182" xr:uid="{00000000-0005-0000-0000-000015660000}"/>
    <cellStyle name="Millares 12 4 2 5 2 2 3" xfId="36046" xr:uid="{00000000-0005-0000-0000-000016660000}"/>
    <cellStyle name="Millares 12 4 2 5 2 3" xfId="31760" xr:uid="{00000000-0005-0000-0000-000017660000}"/>
    <cellStyle name="Millares 12 4 2 5 2 4" xfId="34624" xr:uid="{00000000-0005-0000-0000-000018660000}"/>
    <cellStyle name="Millares 12 4 2 5 3" xfId="18695" xr:uid="{00000000-0005-0000-0000-000019660000}"/>
    <cellStyle name="Millares 12 4 2 5 3 2" xfId="32471" xr:uid="{00000000-0005-0000-0000-00001A660000}"/>
    <cellStyle name="Millares 12 4 2 5 3 3" xfId="35335" xr:uid="{00000000-0005-0000-0000-00001B660000}"/>
    <cellStyle name="Millares 12 4 2 5 4" xfId="31049" xr:uid="{00000000-0005-0000-0000-00001C660000}"/>
    <cellStyle name="Millares 12 4 2 5 5" xfId="33913" xr:uid="{00000000-0005-0000-0000-00001D660000}"/>
    <cellStyle name="Millares 12 4 2 6" xfId="8856" xr:uid="{00000000-0005-0000-0000-00001E660000}"/>
    <cellStyle name="Millares 12 4 2 6 2" xfId="24101" xr:uid="{00000000-0005-0000-0000-00001F660000}"/>
    <cellStyle name="Millares 12 4 2 6 2 2" xfId="32962" xr:uid="{00000000-0005-0000-0000-000020660000}"/>
    <cellStyle name="Millares 12 4 2 6 2 3" xfId="35826" xr:uid="{00000000-0005-0000-0000-000021660000}"/>
    <cellStyle name="Millares 12 4 2 6 3" xfId="31540" xr:uid="{00000000-0005-0000-0000-000022660000}"/>
    <cellStyle name="Millares 12 4 2 6 4" xfId="34404" xr:uid="{00000000-0005-0000-0000-000023660000}"/>
    <cellStyle name="Millares 12 4 2 7" xfId="16479" xr:uid="{00000000-0005-0000-0000-000024660000}"/>
    <cellStyle name="Millares 12 4 2 7 2" xfId="32251" xr:uid="{00000000-0005-0000-0000-000025660000}"/>
    <cellStyle name="Millares 12 4 2 7 3" xfId="35115" xr:uid="{00000000-0005-0000-0000-000026660000}"/>
    <cellStyle name="Millares 12 4 2 8" xfId="30827" xr:uid="{00000000-0005-0000-0000-000027660000}"/>
    <cellStyle name="Millares 12 4 2 9" xfId="33691" xr:uid="{00000000-0005-0000-0000-000028660000}"/>
    <cellStyle name="Millares 12 4 3" xfId="1747" xr:uid="{00000000-0005-0000-0000-000029660000}"/>
    <cellStyle name="Millares 12 4 3 2" xfId="7231" xr:uid="{00000000-0005-0000-0000-00002A660000}"/>
    <cellStyle name="Millares 12 4 3 2 2" xfId="14856" xr:uid="{00000000-0005-0000-0000-00002B660000}"/>
    <cellStyle name="Millares 12 4 3 2 2 2" xfId="30100" xr:uid="{00000000-0005-0000-0000-00002C660000}"/>
    <cellStyle name="Millares 12 4 3 2 2 2 2" xfId="33525" xr:uid="{00000000-0005-0000-0000-00002D660000}"/>
    <cellStyle name="Millares 12 4 3 2 2 2 3" xfId="36389" xr:uid="{00000000-0005-0000-0000-00002E660000}"/>
    <cellStyle name="Millares 12 4 3 2 2 3" xfId="32103" xr:uid="{00000000-0005-0000-0000-00002F660000}"/>
    <cellStyle name="Millares 12 4 3 2 2 4" xfId="34967" xr:uid="{00000000-0005-0000-0000-000030660000}"/>
    <cellStyle name="Millares 12 4 3 2 3" xfId="22478" xr:uid="{00000000-0005-0000-0000-000031660000}"/>
    <cellStyle name="Millares 12 4 3 2 3 2" xfId="32814" xr:uid="{00000000-0005-0000-0000-000032660000}"/>
    <cellStyle name="Millares 12 4 3 2 3 3" xfId="35678" xr:uid="{00000000-0005-0000-0000-000033660000}"/>
    <cellStyle name="Millares 12 4 3 2 4" xfId="31392" xr:uid="{00000000-0005-0000-0000-000034660000}"/>
    <cellStyle name="Millares 12 4 3 2 5" xfId="34256" xr:uid="{00000000-0005-0000-0000-000035660000}"/>
    <cellStyle name="Millares 12 4 3 3" xfId="3974" xr:uid="{00000000-0005-0000-0000-000036660000}"/>
    <cellStyle name="Millares 12 4 3 3 2" xfId="11612" xr:uid="{00000000-0005-0000-0000-000037660000}"/>
    <cellStyle name="Millares 12 4 3 3 2 2" xfId="26857" xr:uid="{00000000-0005-0000-0000-000038660000}"/>
    <cellStyle name="Millares 12 4 3 3 2 2 2" xfId="33231" xr:uid="{00000000-0005-0000-0000-000039660000}"/>
    <cellStyle name="Millares 12 4 3 3 2 2 3" xfId="36095" xr:uid="{00000000-0005-0000-0000-00003A660000}"/>
    <cellStyle name="Millares 12 4 3 3 2 3" xfId="31809" xr:uid="{00000000-0005-0000-0000-00003B660000}"/>
    <cellStyle name="Millares 12 4 3 3 2 4" xfId="34673" xr:uid="{00000000-0005-0000-0000-00003C660000}"/>
    <cellStyle name="Millares 12 4 3 3 3" xfId="19235" xr:uid="{00000000-0005-0000-0000-00003D660000}"/>
    <cellStyle name="Millares 12 4 3 3 3 2" xfId="32520" xr:uid="{00000000-0005-0000-0000-00003E660000}"/>
    <cellStyle name="Millares 12 4 3 3 3 3" xfId="35384" xr:uid="{00000000-0005-0000-0000-00003F660000}"/>
    <cellStyle name="Millares 12 4 3 3 4" xfId="31098" xr:uid="{00000000-0005-0000-0000-000040660000}"/>
    <cellStyle name="Millares 12 4 3 3 5" xfId="33962" xr:uid="{00000000-0005-0000-0000-000041660000}"/>
    <cellStyle name="Millares 12 4 3 4" xfId="9396" xr:uid="{00000000-0005-0000-0000-000042660000}"/>
    <cellStyle name="Millares 12 4 3 4 2" xfId="24641" xr:uid="{00000000-0005-0000-0000-000043660000}"/>
    <cellStyle name="Millares 12 4 3 4 2 2" xfId="33011" xr:uid="{00000000-0005-0000-0000-000044660000}"/>
    <cellStyle name="Millares 12 4 3 4 2 3" xfId="35875" xr:uid="{00000000-0005-0000-0000-000045660000}"/>
    <cellStyle name="Millares 12 4 3 4 3" xfId="31589" xr:uid="{00000000-0005-0000-0000-000046660000}"/>
    <cellStyle name="Millares 12 4 3 4 4" xfId="34453" xr:uid="{00000000-0005-0000-0000-000047660000}"/>
    <cellStyle name="Millares 12 4 3 5" xfId="17019" xr:uid="{00000000-0005-0000-0000-000048660000}"/>
    <cellStyle name="Millares 12 4 3 5 2" xfId="32300" xr:uid="{00000000-0005-0000-0000-000049660000}"/>
    <cellStyle name="Millares 12 4 3 5 3" xfId="35164" xr:uid="{00000000-0005-0000-0000-00004A660000}"/>
    <cellStyle name="Millares 12 4 3 6" xfId="30876" xr:uid="{00000000-0005-0000-0000-00004B660000}"/>
    <cellStyle name="Millares 12 4 3 7" xfId="33740" xr:uid="{00000000-0005-0000-0000-00004C660000}"/>
    <cellStyle name="Millares 12 4 4" xfId="5060" xr:uid="{00000000-0005-0000-0000-00004D660000}"/>
    <cellStyle name="Millares 12 4 4 2" xfId="12693" xr:uid="{00000000-0005-0000-0000-00004E660000}"/>
    <cellStyle name="Millares 12 4 4 2 2" xfId="27938" xr:uid="{00000000-0005-0000-0000-00004F660000}"/>
    <cellStyle name="Millares 12 4 4 2 2 2" xfId="33329" xr:uid="{00000000-0005-0000-0000-000050660000}"/>
    <cellStyle name="Millares 12 4 4 2 2 3" xfId="36193" xr:uid="{00000000-0005-0000-0000-000051660000}"/>
    <cellStyle name="Millares 12 4 4 2 3" xfId="31907" xr:uid="{00000000-0005-0000-0000-000052660000}"/>
    <cellStyle name="Millares 12 4 4 2 4" xfId="34771" xr:uid="{00000000-0005-0000-0000-000053660000}"/>
    <cellStyle name="Millares 12 4 4 3" xfId="20316" xr:uid="{00000000-0005-0000-0000-000054660000}"/>
    <cellStyle name="Millares 12 4 4 3 2" xfId="32618" xr:uid="{00000000-0005-0000-0000-000055660000}"/>
    <cellStyle name="Millares 12 4 4 3 3" xfId="35482" xr:uid="{00000000-0005-0000-0000-000056660000}"/>
    <cellStyle name="Millares 12 4 4 4" xfId="31196" xr:uid="{00000000-0005-0000-0000-000057660000}"/>
    <cellStyle name="Millares 12 4 4 5" xfId="34060" xr:uid="{00000000-0005-0000-0000-000058660000}"/>
    <cellStyle name="Millares 12 4 5" xfId="6150" xr:uid="{00000000-0005-0000-0000-000059660000}"/>
    <cellStyle name="Millares 12 4 5 2" xfId="13775" xr:uid="{00000000-0005-0000-0000-00005A660000}"/>
    <cellStyle name="Millares 12 4 5 2 2" xfId="29019" xr:uid="{00000000-0005-0000-0000-00005B660000}"/>
    <cellStyle name="Millares 12 4 5 2 2 2" xfId="33427" xr:uid="{00000000-0005-0000-0000-00005C660000}"/>
    <cellStyle name="Millares 12 4 5 2 2 3" xfId="36291" xr:uid="{00000000-0005-0000-0000-00005D660000}"/>
    <cellStyle name="Millares 12 4 5 2 3" xfId="32005" xr:uid="{00000000-0005-0000-0000-00005E660000}"/>
    <cellStyle name="Millares 12 4 5 2 4" xfId="34869" xr:uid="{00000000-0005-0000-0000-00005F660000}"/>
    <cellStyle name="Millares 12 4 5 3" xfId="21397" xr:uid="{00000000-0005-0000-0000-000060660000}"/>
    <cellStyle name="Millares 12 4 5 3 2" xfId="32716" xr:uid="{00000000-0005-0000-0000-000061660000}"/>
    <cellStyle name="Millares 12 4 5 3 3" xfId="35580" xr:uid="{00000000-0005-0000-0000-000062660000}"/>
    <cellStyle name="Millares 12 4 5 4" xfId="31294" xr:uid="{00000000-0005-0000-0000-000063660000}"/>
    <cellStyle name="Millares 12 4 5 5" xfId="34158" xr:uid="{00000000-0005-0000-0000-000064660000}"/>
    <cellStyle name="Millares 12 4 6" xfId="2888" xr:uid="{00000000-0005-0000-0000-000065660000}"/>
    <cellStyle name="Millares 12 4 6 2" xfId="10531" xr:uid="{00000000-0005-0000-0000-000066660000}"/>
    <cellStyle name="Millares 12 4 6 2 2" xfId="25776" xr:uid="{00000000-0005-0000-0000-000067660000}"/>
    <cellStyle name="Millares 12 4 6 2 2 2" xfId="33133" xr:uid="{00000000-0005-0000-0000-000068660000}"/>
    <cellStyle name="Millares 12 4 6 2 2 3" xfId="35997" xr:uid="{00000000-0005-0000-0000-000069660000}"/>
    <cellStyle name="Millares 12 4 6 2 3" xfId="31711" xr:uid="{00000000-0005-0000-0000-00006A660000}"/>
    <cellStyle name="Millares 12 4 6 2 4" xfId="34575" xr:uid="{00000000-0005-0000-0000-00006B660000}"/>
    <cellStyle name="Millares 12 4 6 3" xfId="18154" xr:uid="{00000000-0005-0000-0000-00006C660000}"/>
    <cellStyle name="Millares 12 4 6 3 2" xfId="32422" xr:uid="{00000000-0005-0000-0000-00006D660000}"/>
    <cellStyle name="Millares 12 4 6 3 3" xfId="35286" xr:uid="{00000000-0005-0000-0000-00006E660000}"/>
    <cellStyle name="Millares 12 4 6 4" xfId="30999" xr:uid="{00000000-0005-0000-0000-00006F660000}"/>
    <cellStyle name="Millares 12 4 6 5" xfId="33863" xr:uid="{00000000-0005-0000-0000-000070660000}"/>
    <cellStyle name="Millares 12 4 7" xfId="8315" xr:uid="{00000000-0005-0000-0000-000071660000}"/>
    <cellStyle name="Millares 12 4 7 2" xfId="23560" xr:uid="{00000000-0005-0000-0000-000072660000}"/>
    <cellStyle name="Millares 12 4 7 2 2" xfId="32913" xr:uid="{00000000-0005-0000-0000-000073660000}"/>
    <cellStyle name="Millares 12 4 7 2 3" xfId="35777" xr:uid="{00000000-0005-0000-0000-000074660000}"/>
    <cellStyle name="Millares 12 4 7 3" xfId="31491" xr:uid="{00000000-0005-0000-0000-000075660000}"/>
    <cellStyle name="Millares 12 4 7 4" xfId="34355" xr:uid="{00000000-0005-0000-0000-000076660000}"/>
    <cellStyle name="Millares 12 4 8" xfId="15939" xr:uid="{00000000-0005-0000-0000-000077660000}"/>
    <cellStyle name="Millares 12 4 8 2" xfId="32202" xr:uid="{00000000-0005-0000-0000-000078660000}"/>
    <cellStyle name="Millares 12 4 8 3" xfId="35066" xr:uid="{00000000-0005-0000-0000-000079660000}"/>
    <cellStyle name="Millares 12 4 9" xfId="30761" xr:uid="{00000000-0005-0000-0000-00007A660000}"/>
    <cellStyle name="Millares 12 5" xfId="755" xr:uid="{00000000-0005-0000-0000-00007B660000}"/>
    <cellStyle name="Millares 12 5 2" xfId="1837" xr:uid="{00000000-0005-0000-0000-00007C660000}"/>
    <cellStyle name="Millares 12 5 2 2" xfId="7320" xr:uid="{00000000-0005-0000-0000-00007D660000}"/>
    <cellStyle name="Millares 12 5 2 2 2" xfId="14945" xr:uid="{00000000-0005-0000-0000-00007E660000}"/>
    <cellStyle name="Millares 12 5 2 2 2 2" xfId="30189" xr:uid="{00000000-0005-0000-0000-00007F660000}"/>
    <cellStyle name="Millares 12 5 2 2 2 2 2" xfId="33542" xr:uid="{00000000-0005-0000-0000-000080660000}"/>
    <cellStyle name="Millares 12 5 2 2 2 2 3" xfId="36406" xr:uid="{00000000-0005-0000-0000-000081660000}"/>
    <cellStyle name="Millares 12 5 2 2 2 3" xfId="32120" xr:uid="{00000000-0005-0000-0000-000082660000}"/>
    <cellStyle name="Millares 12 5 2 2 2 4" xfId="34984" xr:uid="{00000000-0005-0000-0000-000083660000}"/>
    <cellStyle name="Millares 12 5 2 2 3" xfId="22567" xr:uid="{00000000-0005-0000-0000-000084660000}"/>
    <cellStyle name="Millares 12 5 2 2 3 2" xfId="32831" xr:uid="{00000000-0005-0000-0000-000085660000}"/>
    <cellStyle name="Millares 12 5 2 2 3 3" xfId="35695" xr:uid="{00000000-0005-0000-0000-000086660000}"/>
    <cellStyle name="Millares 12 5 2 2 4" xfId="31409" xr:uid="{00000000-0005-0000-0000-000087660000}"/>
    <cellStyle name="Millares 12 5 2 2 5" xfId="34273" xr:uid="{00000000-0005-0000-0000-000088660000}"/>
    <cellStyle name="Millares 12 5 2 3" xfId="4063" xr:uid="{00000000-0005-0000-0000-000089660000}"/>
    <cellStyle name="Millares 12 5 2 3 2" xfId="11701" xr:uid="{00000000-0005-0000-0000-00008A660000}"/>
    <cellStyle name="Millares 12 5 2 3 2 2" xfId="26946" xr:uid="{00000000-0005-0000-0000-00008B660000}"/>
    <cellStyle name="Millares 12 5 2 3 2 2 2" xfId="33248" xr:uid="{00000000-0005-0000-0000-00008C660000}"/>
    <cellStyle name="Millares 12 5 2 3 2 2 3" xfId="36112" xr:uid="{00000000-0005-0000-0000-00008D660000}"/>
    <cellStyle name="Millares 12 5 2 3 2 3" xfId="31826" xr:uid="{00000000-0005-0000-0000-00008E660000}"/>
    <cellStyle name="Millares 12 5 2 3 2 4" xfId="34690" xr:uid="{00000000-0005-0000-0000-00008F660000}"/>
    <cellStyle name="Millares 12 5 2 3 3" xfId="19324" xr:uid="{00000000-0005-0000-0000-000090660000}"/>
    <cellStyle name="Millares 12 5 2 3 3 2" xfId="32537" xr:uid="{00000000-0005-0000-0000-000091660000}"/>
    <cellStyle name="Millares 12 5 2 3 3 3" xfId="35401" xr:uid="{00000000-0005-0000-0000-000092660000}"/>
    <cellStyle name="Millares 12 5 2 3 4" xfId="31115" xr:uid="{00000000-0005-0000-0000-000093660000}"/>
    <cellStyle name="Millares 12 5 2 3 5" xfId="33979" xr:uid="{00000000-0005-0000-0000-000094660000}"/>
    <cellStyle name="Millares 12 5 2 4" xfId="9485" xr:uid="{00000000-0005-0000-0000-000095660000}"/>
    <cellStyle name="Millares 12 5 2 4 2" xfId="24730" xr:uid="{00000000-0005-0000-0000-000096660000}"/>
    <cellStyle name="Millares 12 5 2 4 2 2" xfId="33028" xr:uid="{00000000-0005-0000-0000-000097660000}"/>
    <cellStyle name="Millares 12 5 2 4 2 3" xfId="35892" xr:uid="{00000000-0005-0000-0000-000098660000}"/>
    <cellStyle name="Millares 12 5 2 4 3" xfId="31606" xr:uid="{00000000-0005-0000-0000-000099660000}"/>
    <cellStyle name="Millares 12 5 2 4 4" xfId="34470" xr:uid="{00000000-0005-0000-0000-00009A660000}"/>
    <cellStyle name="Millares 12 5 2 5" xfId="17108" xr:uid="{00000000-0005-0000-0000-00009B660000}"/>
    <cellStyle name="Millares 12 5 2 5 2" xfId="32317" xr:uid="{00000000-0005-0000-0000-00009C660000}"/>
    <cellStyle name="Millares 12 5 2 5 3" xfId="35181" xr:uid="{00000000-0005-0000-0000-00009D660000}"/>
    <cellStyle name="Millares 12 5 2 6" xfId="30893" xr:uid="{00000000-0005-0000-0000-00009E660000}"/>
    <cellStyle name="Millares 12 5 2 7" xfId="33757" xr:uid="{00000000-0005-0000-0000-00009F660000}"/>
    <cellStyle name="Millares 12 5 3" xfId="5149" xr:uid="{00000000-0005-0000-0000-0000A0660000}"/>
    <cellStyle name="Millares 12 5 3 2" xfId="12782" xr:uid="{00000000-0005-0000-0000-0000A1660000}"/>
    <cellStyle name="Millares 12 5 3 2 2" xfId="28027" xr:uid="{00000000-0005-0000-0000-0000A2660000}"/>
    <cellStyle name="Millares 12 5 3 2 2 2" xfId="33346" xr:uid="{00000000-0005-0000-0000-0000A3660000}"/>
    <cellStyle name="Millares 12 5 3 2 2 3" xfId="36210" xr:uid="{00000000-0005-0000-0000-0000A4660000}"/>
    <cellStyle name="Millares 12 5 3 2 3" xfId="31924" xr:uid="{00000000-0005-0000-0000-0000A5660000}"/>
    <cellStyle name="Millares 12 5 3 2 4" xfId="34788" xr:uid="{00000000-0005-0000-0000-0000A6660000}"/>
    <cellStyle name="Millares 12 5 3 3" xfId="20405" xr:uid="{00000000-0005-0000-0000-0000A7660000}"/>
    <cellStyle name="Millares 12 5 3 3 2" xfId="32635" xr:uid="{00000000-0005-0000-0000-0000A8660000}"/>
    <cellStyle name="Millares 12 5 3 3 3" xfId="35499" xr:uid="{00000000-0005-0000-0000-0000A9660000}"/>
    <cellStyle name="Millares 12 5 3 4" xfId="31213" xr:uid="{00000000-0005-0000-0000-0000AA660000}"/>
    <cellStyle name="Millares 12 5 3 5" xfId="34077" xr:uid="{00000000-0005-0000-0000-0000AB660000}"/>
    <cellStyle name="Millares 12 5 4" xfId="6239" xr:uid="{00000000-0005-0000-0000-0000AC660000}"/>
    <cellStyle name="Millares 12 5 4 2" xfId="13864" xr:uid="{00000000-0005-0000-0000-0000AD660000}"/>
    <cellStyle name="Millares 12 5 4 2 2" xfId="29108" xr:uid="{00000000-0005-0000-0000-0000AE660000}"/>
    <cellStyle name="Millares 12 5 4 2 2 2" xfId="33444" xr:uid="{00000000-0005-0000-0000-0000AF660000}"/>
    <cellStyle name="Millares 12 5 4 2 2 3" xfId="36308" xr:uid="{00000000-0005-0000-0000-0000B0660000}"/>
    <cellStyle name="Millares 12 5 4 2 3" xfId="32022" xr:uid="{00000000-0005-0000-0000-0000B1660000}"/>
    <cellStyle name="Millares 12 5 4 2 4" xfId="34886" xr:uid="{00000000-0005-0000-0000-0000B2660000}"/>
    <cellStyle name="Millares 12 5 4 3" xfId="21486" xr:uid="{00000000-0005-0000-0000-0000B3660000}"/>
    <cellStyle name="Millares 12 5 4 3 2" xfId="32733" xr:uid="{00000000-0005-0000-0000-0000B4660000}"/>
    <cellStyle name="Millares 12 5 4 3 3" xfId="35597" xr:uid="{00000000-0005-0000-0000-0000B5660000}"/>
    <cellStyle name="Millares 12 5 4 4" xfId="31311" xr:uid="{00000000-0005-0000-0000-0000B6660000}"/>
    <cellStyle name="Millares 12 5 4 5" xfId="34175" xr:uid="{00000000-0005-0000-0000-0000B7660000}"/>
    <cellStyle name="Millares 12 5 5" xfId="2978" xr:uid="{00000000-0005-0000-0000-0000B8660000}"/>
    <cellStyle name="Millares 12 5 5 2" xfId="10620" xr:uid="{00000000-0005-0000-0000-0000B9660000}"/>
    <cellStyle name="Millares 12 5 5 2 2" xfId="25865" xr:uid="{00000000-0005-0000-0000-0000BA660000}"/>
    <cellStyle name="Millares 12 5 5 2 2 2" xfId="33150" xr:uid="{00000000-0005-0000-0000-0000BB660000}"/>
    <cellStyle name="Millares 12 5 5 2 2 3" xfId="36014" xr:uid="{00000000-0005-0000-0000-0000BC660000}"/>
    <cellStyle name="Millares 12 5 5 2 3" xfId="31728" xr:uid="{00000000-0005-0000-0000-0000BD660000}"/>
    <cellStyle name="Millares 12 5 5 2 4" xfId="34592" xr:uid="{00000000-0005-0000-0000-0000BE660000}"/>
    <cellStyle name="Millares 12 5 5 3" xfId="18243" xr:uid="{00000000-0005-0000-0000-0000BF660000}"/>
    <cellStyle name="Millares 12 5 5 3 2" xfId="32439" xr:uid="{00000000-0005-0000-0000-0000C0660000}"/>
    <cellStyle name="Millares 12 5 5 3 3" xfId="35303" xr:uid="{00000000-0005-0000-0000-0000C1660000}"/>
    <cellStyle name="Millares 12 5 5 4" xfId="31017" xr:uid="{00000000-0005-0000-0000-0000C2660000}"/>
    <cellStyle name="Millares 12 5 5 5" xfId="33881" xr:uid="{00000000-0005-0000-0000-0000C3660000}"/>
    <cellStyle name="Millares 12 5 6" xfId="8404" xr:uid="{00000000-0005-0000-0000-0000C4660000}"/>
    <cellStyle name="Millares 12 5 6 2" xfId="23649" xr:uid="{00000000-0005-0000-0000-0000C5660000}"/>
    <cellStyle name="Millares 12 5 6 2 2" xfId="32930" xr:uid="{00000000-0005-0000-0000-0000C6660000}"/>
    <cellStyle name="Millares 12 5 6 2 3" xfId="35794" xr:uid="{00000000-0005-0000-0000-0000C7660000}"/>
    <cellStyle name="Millares 12 5 6 3" xfId="31508" xr:uid="{00000000-0005-0000-0000-0000C8660000}"/>
    <cellStyle name="Millares 12 5 6 4" xfId="34372" xr:uid="{00000000-0005-0000-0000-0000C9660000}"/>
    <cellStyle name="Millares 12 5 7" xfId="16027" xr:uid="{00000000-0005-0000-0000-0000CA660000}"/>
    <cellStyle name="Millares 12 5 7 2" xfId="32219" xr:uid="{00000000-0005-0000-0000-0000CB660000}"/>
    <cellStyle name="Millares 12 5 7 3" xfId="35083" xr:uid="{00000000-0005-0000-0000-0000CC660000}"/>
    <cellStyle name="Millares 12 5 8" xfId="30795" xr:uid="{00000000-0005-0000-0000-0000CD660000}"/>
    <cellStyle name="Millares 12 5 9" xfId="33659" xr:uid="{00000000-0005-0000-0000-0000CE660000}"/>
    <cellStyle name="Millares 12 6" xfId="1295" xr:uid="{00000000-0005-0000-0000-0000CF660000}"/>
    <cellStyle name="Millares 12 6 2" xfId="6779" xr:uid="{00000000-0005-0000-0000-0000D0660000}"/>
    <cellStyle name="Millares 12 6 2 2" xfId="14404" xr:uid="{00000000-0005-0000-0000-0000D1660000}"/>
    <cellStyle name="Millares 12 6 2 2 2" xfId="29648" xr:uid="{00000000-0005-0000-0000-0000D2660000}"/>
    <cellStyle name="Millares 12 6 2 2 2 2" xfId="33493" xr:uid="{00000000-0005-0000-0000-0000D3660000}"/>
    <cellStyle name="Millares 12 6 2 2 2 3" xfId="36357" xr:uid="{00000000-0005-0000-0000-0000D4660000}"/>
    <cellStyle name="Millares 12 6 2 2 3" xfId="32071" xr:uid="{00000000-0005-0000-0000-0000D5660000}"/>
    <cellStyle name="Millares 12 6 2 2 4" xfId="34935" xr:uid="{00000000-0005-0000-0000-0000D6660000}"/>
    <cellStyle name="Millares 12 6 2 3" xfId="22026" xr:uid="{00000000-0005-0000-0000-0000D7660000}"/>
    <cellStyle name="Millares 12 6 2 3 2" xfId="32782" xr:uid="{00000000-0005-0000-0000-0000D8660000}"/>
    <cellStyle name="Millares 12 6 2 3 3" xfId="35646" xr:uid="{00000000-0005-0000-0000-0000D9660000}"/>
    <cellStyle name="Millares 12 6 2 4" xfId="31360" xr:uid="{00000000-0005-0000-0000-0000DA660000}"/>
    <cellStyle name="Millares 12 6 2 5" xfId="34224" xr:uid="{00000000-0005-0000-0000-0000DB660000}"/>
    <cellStyle name="Millares 12 6 3" xfId="2436" xr:uid="{00000000-0005-0000-0000-0000DC660000}"/>
    <cellStyle name="Millares 12 6 3 2" xfId="10079" xr:uid="{00000000-0005-0000-0000-0000DD660000}"/>
    <cellStyle name="Millares 12 6 3 2 2" xfId="25324" xr:uid="{00000000-0005-0000-0000-0000DE660000}"/>
    <cellStyle name="Millares 12 6 3 2 2 2" xfId="33101" xr:uid="{00000000-0005-0000-0000-0000DF660000}"/>
    <cellStyle name="Millares 12 6 3 2 2 3" xfId="35965" xr:uid="{00000000-0005-0000-0000-0000E0660000}"/>
    <cellStyle name="Millares 12 6 3 2 3" xfId="31679" xr:uid="{00000000-0005-0000-0000-0000E1660000}"/>
    <cellStyle name="Millares 12 6 3 2 4" xfId="34543" xr:uid="{00000000-0005-0000-0000-0000E2660000}"/>
    <cellStyle name="Millares 12 6 3 3" xfId="17702" xr:uid="{00000000-0005-0000-0000-0000E3660000}"/>
    <cellStyle name="Millares 12 6 3 3 2" xfId="32390" xr:uid="{00000000-0005-0000-0000-0000E4660000}"/>
    <cellStyle name="Millares 12 6 3 3 3" xfId="35254" xr:uid="{00000000-0005-0000-0000-0000E5660000}"/>
    <cellStyle name="Millares 12 6 3 4" xfId="30967" xr:uid="{00000000-0005-0000-0000-0000E6660000}"/>
    <cellStyle name="Millares 12 6 3 5" xfId="33831" xr:uid="{00000000-0005-0000-0000-0000E7660000}"/>
    <cellStyle name="Millares 12 6 4" xfId="8944" xr:uid="{00000000-0005-0000-0000-0000E8660000}"/>
    <cellStyle name="Millares 12 6 4 2" xfId="24189" xr:uid="{00000000-0005-0000-0000-0000E9660000}"/>
    <cellStyle name="Millares 12 6 4 2 2" xfId="32979" xr:uid="{00000000-0005-0000-0000-0000EA660000}"/>
    <cellStyle name="Millares 12 6 4 2 3" xfId="35843" xr:uid="{00000000-0005-0000-0000-0000EB660000}"/>
    <cellStyle name="Millares 12 6 4 3" xfId="31557" xr:uid="{00000000-0005-0000-0000-0000EC660000}"/>
    <cellStyle name="Millares 12 6 4 4" xfId="34421" xr:uid="{00000000-0005-0000-0000-0000ED660000}"/>
    <cellStyle name="Millares 12 6 5" xfId="16567" xr:uid="{00000000-0005-0000-0000-0000EE660000}"/>
    <cellStyle name="Millares 12 6 5 2" xfId="32268" xr:uid="{00000000-0005-0000-0000-0000EF660000}"/>
    <cellStyle name="Millares 12 6 5 3" xfId="35132" xr:uid="{00000000-0005-0000-0000-0000F0660000}"/>
    <cellStyle name="Millares 12 6 6" xfId="30844" xr:uid="{00000000-0005-0000-0000-0000F1660000}"/>
    <cellStyle name="Millares 12 6 7" xfId="33708" xr:uid="{00000000-0005-0000-0000-0000F2660000}"/>
    <cellStyle name="Millares 12 7" xfId="3521" xr:uid="{00000000-0005-0000-0000-0000F3660000}"/>
    <cellStyle name="Millares 12 7 2" xfId="11160" xr:uid="{00000000-0005-0000-0000-0000F4660000}"/>
    <cellStyle name="Millares 12 7 2 2" xfId="26405" xr:uid="{00000000-0005-0000-0000-0000F5660000}"/>
    <cellStyle name="Millares 12 7 2 2 2" xfId="33199" xr:uid="{00000000-0005-0000-0000-0000F6660000}"/>
    <cellStyle name="Millares 12 7 2 2 3" xfId="36063" xr:uid="{00000000-0005-0000-0000-0000F7660000}"/>
    <cellStyle name="Millares 12 7 2 3" xfId="31777" xr:uid="{00000000-0005-0000-0000-0000F8660000}"/>
    <cellStyle name="Millares 12 7 2 4" xfId="34641" xr:uid="{00000000-0005-0000-0000-0000F9660000}"/>
    <cellStyle name="Millares 12 7 3" xfId="18783" xr:uid="{00000000-0005-0000-0000-0000FA660000}"/>
    <cellStyle name="Millares 12 7 3 2" xfId="32488" xr:uid="{00000000-0005-0000-0000-0000FB660000}"/>
    <cellStyle name="Millares 12 7 3 3" xfId="35352" xr:uid="{00000000-0005-0000-0000-0000FC660000}"/>
    <cellStyle name="Millares 12 7 4" xfId="31066" xr:uid="{00000000-0005-0000-0000-0000FD660000}"/>
    <cellStyle name="Millares 12 7 5" xfId="33930" xr:uid="{00000000-0005-0000-0000-0000FE660000}"/>
    <cellStyle name="Millares 12 8" xfId="4607" xr:uid="{00000000-0005-0000-0000-0000FF660000}"/>
    <cellStyle name="Millares 12 8 2" xfId="12241" xr:uid="{00000000-0005-0000-0000-000000670000}"/>
    <cellStyle name="Millares 12 8 2 2" xfId="27486" xr:uid="{00000000-0005-0000-0000-000001670000}"/>
    <cellStyle name="Millares 12 8 2 2 2" xfId="33297" xr:uid="{00000000-0005-0000-0000-000002670000}"/>
    <cellStyle name="Millares 12 8 2 2 3" xfId="36161" xr:uid="{00000000-0005-0000-0000-000003670000}"/>
    <cellStyle name="Millares 12 8 2 3" xfId="31875" xr:uid="{00000000-0005-0000-0000-000004670000}"/>
    <cellStyle name="Millares 12 8 2 4" xfId="34739" xr:uid="{00000000-0005-0000-0000-000005670000}"/>
    <cellStyle name="Millares 12 8 3" xfId="19864" xr:uid="{00000000-0005-0000-0000-000006670000}"/>
    <cellStyle name="Millares 12 8 3 2" xfId="32586" xr:uid="{00000000-0005-0000-0000-000007670000}"/>
    <cellStyle name="Millares 12 8 3 3" xfId="35450" xr:uid="{00000000-0005-0000-0000-000008670000}"/>
    <cellStyle name="Millares 12 8 4" xfId="31164" xr:uid="{00000000-0005-0000-0000-000009670000}"/>
    <cellStyle name="Millares 12 8 5" xfId="34028" xr:uid="{00000000-0005-0000-0000-00000A670000}"/>
    <cellStyle name="Millares 12 9" xfId="5698" xr:uid="{00000000-0005-0000-0000-00000B670000}"/>
    <cellStyle name="Millares 12 9 2" xfId="13323" xr:uid="{00000000-0005-0000-0000-00000C670000}"/>
    <cellStyle name="Millares 12 9 2 2" xfId="28567" xr:uid="{00000000-0005-0000-0000-00000D670000}"/>
    <cellStyle name="Millares 12 9 2 2 2" xfId="33395" xr:uid="{00000000-0005-0000-0000-00000E670000}"/>
    <cellStyle name="Millares 12 9 2 2 3" xfId="36259" xr:uid="{00000000-0005-0000-0000-00000F670000}"/>
    <cellStyle name="Millares 12 9 2 3" xfId="31973" xr:uid="{00000000-0005-0000-0000-000010670000}"/>
    <cellStyle name="Millares 12 9 2 4" xfId="34837" xr:uid="{00000000-0005-0000-0000-000011670000}"/>
    <cellStyle name="Millares 12 9 3" xfId="20945" xr:uid="{00000000-0005-0000-0000-000012670000}"/>
    <cellStyle name="Millares 12 9 3 2" xfId="32684" xr:uid="{00000000-0005-0000-0000-000013670000}"/>
    <cellStyle name="Millares 12 9 3 3" xfId="35548" xr:uid="{00000000-0005-0000-0000-000014670000}"/>
    <cellStyle name="Millares 12 9 4" xfId="31262" xr:uid="{00000000-0005-0000-0000-000015670000}"/>
    <cellStyle name="Millares 12 9 5" xfId="34126" xr:uid="{00000000-0005-0000-0000-000016670000}"/>
    <cellStyle name="Millares 13" xfId="84" xr:uid="{00000000-0005-0000-0000-000017670000}"/>
    <cellStyle name="Millares 14" xfId="113" xr:uid="{00000000-0005-0000-0000-000018670000}"/>
    <cellStyle name="Millares 15" xfId="114" xr:uid="{00000000-0005-0000-0000-000019670000}"/>
    <cellStyle name="Millares 15 10" xfId="30749" xr:uid="{00000000-0005-0000-0000-00001A670000}"/>
    <cellStyle name="Millares 15 11" xfId="33613" xr:uid="{00000000-0005-0000-0000-00001B670000}"/>
    <cellStyle name="Millares 15 2" xfId="798" xr:uid="{00000000-0005-0000-0000-00001C670000}"/>
    <cellStyle name="Millares 15 2 2" xfId="1880" xr:uid="{00000000-0005-0000-0000-00001D670000}"/>
    <cellStyle name="Millares 15 2 2 2" xfId="7363" xr:uid="{00000000-0005-0000-0000-00001E670000}"/>
    <cellStyle name="Millares 15 2 2 2 2" xfId="14988" xr:uid="{00000000-0005-0000-0000-00001F670000}"/>
    <cellStyle name="Millares 15 2 2 2 2 2" xfId="30232" xr:uid="{00000000-0005-0000-0000-000020670000}"/>
    <cellStyle name="Millares 15 2 2 2 2 2 2" xfId="33562" xr:uid="{00000000-0005-0000-0000-000021670000}"/>
    <cellStyle name="Millares 15 2 2 2 2 2 3" xfId="36426" xr:uid="{00000000-0005-0000-0000-000022670000}"/>
    <cellStyle name="Millares 15 2 2 2 2 3" xfId="32140" xr:uid="{00000000-0005-0000-0000-000023670000}"/>
    <cellStyle name="Millares 15 2 2 2 2 4" xfId="35004" xr:uid="{00000000-0005-0000-0000-000024670000}"/>
    <cellStyle name="Millares 15 2 2 2 3" xfId="22610" xr:uid="{00000000-0005-0000-0000-000025670000}"/>
    <cellStyle name="Millares 15 2 2 2 3 2" xfId="32851" xr:uid="{00000000-0005-0000-0000-000026670000}"/>
    <cellStyle name="Millares 15 2 2 2 3 3" xfId="35715" xr:uid="{00000000-0005-0000-0000-000027670000}"/>
    <cellStyle name="Millares 15 2 2 2 4" xfId="31429" xr:uid="{00000000-0005-0000-0000-000028670000}"/>
    <cellStyle name="Millares 15 2 2 2 5" xfId="34293" xr:uid="{00000000-0005-0000-0000-000029670000}"/>
    <cellStyle name="Millares 15 2 2 3" xfId="4106" xr:uid="{00000000-0005-0000-0000-00002A670000}"/>
    <cellStyle name="Millares 15 2 2 3 2" xfId="11744" xr:uid="{00000000-0005-0000-0000-00002B670000}"/>
    <cellStyle name="Millares 15 2 2 3 2 2" xfId="26989" xr:uid="{00000000-0005-0000-0000-00002C670000}"/>
    <cellStyle name="Millares 15 2 2 3 2 2 2" xfId="33268" xr:uid="{00000000-0005-0000-0000-00002D670000}"/>
    <cellStyle name="Millares 15 2 2 3 2 2 3" xfId="36132" xr:uid="{00000000-0005-0000-0000-00002E670000}"/>
    <cellStyle name="Millares 15 2 2 3 2 3" xfId="31846" xr:uid="{00000000-0005-0000-0000-00002F670000}"/>
    <cellStyle name="Millares 15 2 2 3 2 4" xfId="34710" xr:uid="{00000000-0005-0000-0000-000030670000}"/>
    <cellStyle name="Millares 15 2 2 3 3" xfId="19367" xr:uid="{00000000-0005-0000-0000-000031670000}"/>
    <cellStyle name="Millares 15 2 2 3 3 2" xfId="32557" xr:uid="{00000000-0005-0000-0000-000032670000}"/>
    <cellStyle name="Millares 15 2 2 3 3 3" xfId="35421" xr:uid="{00000000-0005-0000-0000-000033670000}"/>
    <cellStyle name="Millares 15 2 2 3 4" xfId="31135" xr:uid="{00000000-0005-0000-0000-000034670000}"/>
    <cellStyle name="Millares 15 2 2 3 5" xfId="33999" xr:uid="{00000000-0005-0000-0000-000035670000}"/>
    <cellStyle name="Millares 15 2 2 4" xfId="9528" xr:uid="{00000000-0005-0000-0000-000036670000}"/>
    <cellStyle name="Millares 15 2 2 4 2" xfId="24773" xr:uid="{00000000-0005-0000-0000-000037670000}"/>
    <cellStyle name="Millares 15 2 2 4 2 2" xfId="33048" xr:uid="{00000000-0005-0000-0000-000038670000}"/>
    <cellStyle name="Millares 15 2 2 4 2 3" xfId="35912" xr:uid="{00000000-0005-0000-0000-000039670000}"/>
    <cellStyle name="Millares 15 2 2 4 3" xfId="31626" xr:uid="{00000000-0005-0000-0000-00003A670000}"/>
    <cellStyle name="Millares 15 2 2 4 4" xfId="34490" xr:uid="{00000000-0005-0000-0000-00003B670000}"/>
    <cellStyle name="Millares 15 2 2 5" xfId="17151" xr:uid="{00000000-0005-0000-0000-00003C670000}"/>
    <cellStyle name="Millares 15 2 2 5 2" xfId="32337" xr:uid="{00000000-0005-0000-0000-00003D670000}"/>
    <cellStyle name="Millares 15 2 2 5 3" xfId="35201" xr:uid="{00000000-0005-0000-0000-00003E670000}"/>
    <cellStyle name="Millares 15 2 2 6" xfId="30913" xr:uid="{00000000-0005-0000-0000-00003F670000}"/>
    <cellStyle name="Millares 15 2 2 7" xfId="33777" xr:uid="{00000000-0005-0000-0000-000040670000}"/>
    <cellStyle name="Millares 15 2 3" xfId="5192" xr:uid="{00000000-0005-0000-0000-000041670000}"/>
    <cellStyle name="Millares 15 2 3 2" xfId="12825" xr:uid="{00000000-0005-0000-0000-000042670000}"/>
    <cellStyle name="Millares 15 2 3 2 2" xfId="28070" xr:uid="{00000000-0005-0000-0000-000043670000}"/>
    <cellStyle name="Millares 15 2 3 2 2 2" xfId="33366" xr:uid="{00000000-0005-0000-0000-000044670000}"/>
    <cellStyle name="Millares 15 2 3 2 2 3" xfId="36230" xr:uid="{00000000-0005-0000-0000-000045670000}"/>
    <cellStyle name="Millares 15 2 3 2 3" xfId="31944" xr:uid="{00000000-0005-0000-0000-000046670000}"/>
    <cellStyle name="Millares 15 2 3 2 4" xfId="34808" xr:uid="{00000000-0005-0000-0000-000047670000}"/>
    <cellStyle name="Millares 15 2 3 3" xfId="20448" xr:uid="{00000000-0005-0000-0000-000048670000}"/>
    <cellStyle name="Millares 15 2 3 3 2" xfId="32655" xr:uid="{00000000-0005-0000-0000-000049670000}"/>
    <cellStyle name="Millares 15 2 3 3 3" xfId="35519" xr:uid="{00000000-0005-0000-0000-00004A670000}"/>
    <cellStyle name="Millares 15 2 3 4" xfId="31233" xr:uid="{00000000-0005-0000-0000-00004B670000}"/>
    <cellStyle name="Millares 15 2 3 5" xfId="34097" xr:uid="{00000000-0005-0000-0000-00004C670000}"/>
    <cellStyle name="Millares 15 2 4" xfId="6282" xr:uid="{00000000-0005-0000-0000-00004D670000}"/>
    <cellStyle name="Millares 15 2 4 2" xfId="13907" xr:uid="{00000000-0005-0000-0000-00004E670000}"/>
    <cellStyle name="Millares 15 2 4 2 2" xfId="29151" xr:uid="{00000000-0005-0000-0000-00004F670000}"/>
    <cellStyle name="Millares 15 2 4 2 2 2" xfId="33464" xr:uid="{00000000-0005-0000-0000-000050670000}"/>
    <cellStyle name="Millares 15 2 4 2 2 3" xfId="36328" xr:uid="{00000000-0005-0000-0000-000051670000}"/>
    <cellStyle name="Millares 15 2 4 2 3" xfId="32042" xr:uid="{00000000-0005-0000-0000-000052670000}"/>
    <cellStyle name="Millares 15 2 4 2 4" xfId="34906" xr:uid="{00000000-0005-0000-0000-000053670000}"/>
    <cellStyle name="Millares 15 2 4 3" xfId="21529" xr:uid="{00000000-0005-0000-0000-000054670000}"/>
    <cellStyle name="Millares 15 2 4 3 2" xfId="32753" xr:uid="{00000000-0005-0000-0000-000055670000}"/>
    <cellStyle name="Millares 15 2 4 3 3" xfId="35617" xr:uid="{00000000-0005-0000-0000-000056670000}"/>
    <cellStyle name="Millares 15 2 4 4" xfId="31331" xr:uid="{00000000-0005-0000-0000-000057670000}"/>
    <cellStyle name="Millares 15 2 4 5" xfId="34195" xr:uid="{00000000-0005-0000-0000-000058670000}"/>
    <cellStyle name="Millares 15 2 5" xfId="3021" xr:uid="{00000000-0005-0000-0000-000059670000}"/>
    <cellStyle name="Millares 15 2 5 2" xfId="10663" xr:uid="{00000000-0005-0000-0000-00005A670000}"/>
    <cellStyle name="Millares 15 2 5 2 2" xfId="25908" xr:uid="{00000000-0005-0000-0000-00005B670000}"/>
    <cellStyle name="Millares 15 2 5 2 2 2" xfId="33170" xr:uid="{00000000-0005-0000-0000-00005C670000}"/>
    <cellStyle name="Millares 15 2 5 2 2 3" xfId="36034" xr:uid="{00000000-0005-0000-0000-00005D670000}"/>
    <cellStyle name="Millares 15 2 5 2 3" xfId="31748" xr:uid="{00000000-0005-0000-0000-00005E670000}"/>
    <cellStyle name="Millares 15 2 5 2 4" xfId="34612" xr:uid="{00000000-0005-0000-0000-00005F670000}"/>
    <cellStyle name="Millares 15 2 5 3" xfId="18286" xr:uid="{00000000-0005-0000-0000-000060670000}"/>
    <cellStyle name="Millares 15 2 5 3 2" xfId="32459" xr:uid="{00000000-0005-0000-0000-000061670000}"/>
    <cellStyle name="Millares 15 2 5 3 3" xfId="35323" xr:uid="{00000000-0005-0000-0000-000062670000}"/>
    <cellStyle name="Millares 15 2 5 4" xfId="31037" xr:uid="{00000000-0005-0000-0000-000063670000}"/>
    <cellStyle name="Millares 15 2 5 5" xfId="33901" xr:uid="{00000000-0005-0000-0000-000064670000}"/>
    <cellStyle name="Millares 15 2 6" xfId="8447" xr:uid="{00000000-0005-0000-0000-000065670000}"/>
    <cellStyle name="Millares 15 2 6 2" xfId="23692" xr:uid="{00000000-0005-0000-0000-000066670000}"/>
    <cellStyle name="Millares 15 2 6 2 2" xfId="32950" xr:uid="{00000000-0005-0000-0000-000067670000}"/>
    <cellStyle name="Millares 15 2 6 2 3" xfId="35814" xr:uid="{00000000-0005-0000-0000-000068670000}"/>
    <cellStyle name="Millares 15 2 6 3" xfId="31528" xr:uid="{00000000-0005-0000-0000-000069670000}"/>
    <cellStyle name="Millares 15 2 6 4" xfId="34392" xr:uid="{00000000-0005-0000-0000-00006A670000}"/>
    <cellStyle name="Millares 15 2 7" xfId="16070" xr:uid="{00000000-0005-0000-0000-00006B670000}"/>
    <cellStyle name="Millares 15 2 7 2" xfId="32239" xr:uid="{00000000-0005-0000-0000-00006C670000}"/>
    <cellStyle name="Millares 15 2 7 3" xfId="35103" xr:uid="{00000000-0005-0000-0000-00006D670000}"/>
    <cellStyle name="Millares 15 2 8" xfId="30815" xr:uid="{00000000-0005-0000-0000-00006E670000}"/>
    <cellStyle name="Millares 15 2 9" xfId="33679" xr:uid="{00000000-0005-0000-0000-00006F670000}"/>
    <cellStyle name="Millares 15 3" xfId="1338" xr:uid="{00000000-0005-0000-0000-000070670000}"/>
    <cellStyle name="Millares 15 3 2" xfId="6822" xr:uid="{00000000-0005-0000-0000-000071670000}"/>
    <cellStyle name="Millares 15 3 2 2" xfId="14447" xr:uid="{00000000-0005-0000-0000-000072670000}"/>
    <cellStyle name="Millares 15 3 2 2 2" xfId="29691" xr:uid="{00000000-0005-0000-0000-000073670000}"/>
    <cellStyle name="Millares 15 3 2 2 2 2" xfId="33513" xr:uid="{00000000-0005-0000-0000-000074670000}"/>
    <cellStyle name="Millares 15 3 2 2 2 3" xfId="36377" xr:uid="{00000000-0005-0000-0000-000075670000}"/>
    <cellStyle name="Millares 15 3 2 2 3" xfId="32091" xr:uid="{00000000-0005-0000-0000-000076670000}"/>
    <cellStyle name="Millares 15 3 2 2 4" xfId="34955" xr:uid="{00000000-0005-0000-0000-000077670000}"/>
    <cellStyle name="Millares 15 3 2 3" xfId="22069" xr:uid="{00000000-0005-0000-0000-000078670000}"/>
    <cellStyle name="Millares 15 3 2 3 2" xfId="32802" xr:uid="{00000000-0005-0000-0000-000079670000}"/>
    <cellStyle name="Millares 15 3 2 3 3" xfId="35666" xr:uid="{00000000-0005-0000-0000-00007A670000}"/>
    <cellStyle name="Millares 15 3 2 4" xfId="31380" xr:uid="{00000000-0005-0000-0000-00007B670000}"/>
    <cellStyle name="Millares 15 3 2 5" xfId="34244" xr:uid="{00000000-0005-0000-0000-00007C670000}"/>
    <cellStyle name="Millares 15 3 3" xfId="2479" xr:uid="{00000000-0005-0000-0000-00007D670000}"/>
    <cellStyle name="Millares 15 3 3 2" xfId="10122" xr:uid="{00000000-0005-0000-0000-00007E670000}"/>
    <cellStyle name="Millares 15 3 3 2 2" xfId="25367" xr:uid="{00000000-0005-0000-0000-00007F670000}"/>
    <cellStyle name="Millares 15 3 3 2 2 2" xfId="33121" xr:uid="{00000000-0005-0000-0000-000080670000}"/>
    <cellStyle name="Millares 15 3 3 2 2 3" xfId="35985" xr:uid="{00000000-0005-0000-0000-000081670000}"/>
    <cellStyle name="Millares 15 3 3 2 3" xfId="31699" xr:uid="{00000000-0005-0000-0000-000082670000}"/>
    <cellStyle name="Millares 15 3 3 2 4" xfId="34563" xr:uid="{00000000-0005-0000-0000-000083670000}"/>
    <cellStyle name="Millares 15 3 3 3" xfId="17745" xr:uid="{00000000-0005-0000-0000-000084670000}"/>
    <cellStyle name="Millares 15 3 3 3 2" xfId="32410" xr:uid="{00000000-0005-0000-0000-000085670000}"/>
    <cellStyle name="Millares 15 3 3 3 3" xfId="35274" xr:uid="{00000000-0005-0000-0000-000086670000}"/>
    <cellStyle name="Millares 15 3 3 4" xfId="30987" xr:uid="{00000000-0005-0000-0000-000087670000}"/>
    <cellStyle name="Millares 15 3 3 5" xfId="33851" xr:uid="{00000000-0005-0000-0000-000088670000}"/>
    <cellStyle name="Millares 15 3 4" xfId="8987" xr:uid="{00000000-0005-0000-0000-000089670000}"/>
    <cellStyle name="Millares 15 3 4 2" xfId="24232" xr:uid="{00000000-0005-0000-0000-00008A670000}"/>
    <cellStyle name="Millares 15 3 4 2 2" xfId="32999" xr:uid="{00000000-0005-0000-0000-00008B670000}"/>
    <cellStyle name="Millares 15 3 4 2 3" xfId="35863" xr:uid="{00000000-0005-0000-0000-00008C670000}"/>
    <cellStyle name="Millares 15 3 4 3" xfId="31577" xr:uid="{00000000-0005-0000-0000-00008D670000}"/>
    <cellStyle name="Millares 15 3 4 4" xfId="34441" xr:uid="{00000000-0005-0000-0000-00008E670000}"/>
    <cellStyle name="Millares 15 3 5" xfId="16610" xr:uid="{00000000-0005-0000-0000-00008F670000}"/>
    <cellStyle name="Millares 15 3 5 2" xfId="32288" xr:uid="{00000000-0005-0000-0000-000090670000}"/>
    <cellStyle name="Millares 15 3 5 3" xfId="35152" xr:uid="{00000000-0005-0000-0000-000091670000}"/>
    <cellStyle name="Millares 15 3 6" xfId="30864" xr:uid="{00000000-0005-0000-0000-000092670000}"/>
    <cellStyle name="Millares 15 3 7" xfId="33728" xr:uid="{00000000-0005-0000-0000-000093670000}"/>
    <cellStyle name="Millares 15 4" xfId="3565" xr:uid="{00000000-0005-0000-0000-000094670000}"/>
    <cellStyle name="Millares 15 4 2" xfId="11203" xr:uid="{00000000-0005-0000-0000-000095670000}"/>
    <cellStyle name="Millares 15 4 2 2" xfId="26448" xr:uid="{00000000-0005-0000-0000-000096670000}"/>
    <cellStyle name="Millares 15 4 2 2 2" xfId="33219" xr:uid="{00000000-0005-0000-0000-000097670000}"/>
    <cellStyle name="Millares 15 4 2 2 3" xfId="36083" xr:uid="{00000000-0005-0000-0000-000098670000}"/>
    <cellStyle name="Millares 15 4 2 3" xfId="31797" xr:uid="{00000000-0005-0000-0000-000099670000}"/>
    <cellStyle name="Millares 15 4 2 4" xfId="34661" xr:uid="{00000000-0005-0000-0000-00009A670000}"/>
    <cellStyle name="Millares 15 4 3" xfId="18826" xr:uid="{00000000-0005-0000-0000-00009B670000}"/>
    <cellStyle name="Millares 15 4 3 2" xfId="32508" xr:uid="{00000000-0005-0000-0000-00009C670000}"/>
    <cellStyle name="Millares 15 4 3 3" xfId="35372" xr:uid="{00000000-0005-0000-0000-00009D670000}"/>
    <cellStyle name="Millares 15 4 4" xfId="31086" xr:uid="{00000000-0005-0000-0000-00009E670000}"/>
    <cellStyle name="Millares 15 4 5" xfId="33950" xr:uid="{00000000-0005-0000-0000-00009F670000}"/>
    <cellStyle name="Millares 15 5" xfId="4651" xr:uid="{00000000-0005-0000-0000-0000A0670000}"/>
    <cellStyle name="Millares 15 5 2" xfId="12284" xr:uid="{00000000-0005-0000-0000-0000A1670000}"/>
    <cellStyle name="Millares 15 5 2 2" xfId="27529" xr:uid="{00000000-0005-0000-0000-0000A2670000}"/>
    <cellStyle name="Millares 15 5 2 2 2" xfId="33317" xr:uid="{00000000-0005-0000-0000-0000A3670000}"/>
    <cellStyle name="Millares 15 5 2 2 3" xfId="36181" xr:uid="{00000000-0005-0000-0000-0000A4670000}"/>
    <cellStyle name="Millares 15 5 2 3" xfId="31895" xr:uid="{00000000-0005-0000-0000-0000A5670000}"/>
    <cellStyle name="Millares 15 5 2 4" xfId="34759" xr:uid="{00000000-0005-0000-0000-0000A6670000}"/>
    <cellStyle name="Millares 15 5 3" xfId="19907" xr:uid="{00000000-0005-0000-0000-0000A7670000}"/>
    <cellStyle name="Millares 15 5 3 2" xfId="32606" xr:uid="{00000000-0005-0000-0000-0000A8670000}"/>
    <cellStyle name="Millares 15 5 3 3" xfId="35470" xr:uid="{00000000-0005-0000-0000-0000A9670000}"/>
    <cellStyle name="Millares 15 5 4" xfId="31184" xr:uid="{00000000-0005-0000-0000-0000AA670000}"/>
    <cellStyle name="Millares 15 5 5" xfId="34048" xr:uid="{00000000-0005-0000-0000-0000AB670000}"/>
    <cellStyle name="Millares 15 6" xfId="5741" xr:uid="{00000000-0005-0000-0000-0000AC670000}"/>
    <cellStyle name="Millares 15 6 2" xfId="13366" xr:uid="{00000000-0005-0000-0000-0000AD670000}"/>
    <cellStyle name="Millares 15 6 2 2" xfId="28610" xr:uid="{00000000-0005-0000-0000-0000AE670000}"/>
    <cellStyle name="Millares 15 6 2 2 2" xfId="33415" xr:uid="{00000000-0005-0000-0000-0000AF670000}"/>
    <cellStyle name="Millares 15 6 2 2 3" xfId="36279" xr:uid="{00000000-0005-0000-0000-0000B0670000}"/>
    <cellStyle name="Millares 15 6 2 3" xfId="31993" xr:uid="{00000000-0005-0000-0000-0000B1670000}"/>
    <cellStyle name="Millares 15 6 2 4" xfId="34857" xr:uid="{00000000-0005-0000-0000-0000B2670000}"/>
    <cellStyle name="Millares 15 6 3" xfId="20988" xr:uid="{00000000-0005-0000-0000-0000B3670000}"/>
    <cellStyle name="Millares 15 6 3 2" xfId="32704" xr:uid="{00000000-0005-0000-0000-0000B4670000}"/>
    <cellStyle name="Millares 15 6 3 3" xfId="35568" xr:uid="{00000000-0005-0000-0000-0000B5670000}"/>
    <cellStyle name="Millares 15 6 4" xfId="31282" xr:uid="{00000000-0005-0000-0000-0000B6670000}"/>
    <cellStyle name="Millares 15 6 5" xfId="34146" xr:uid="{00000000-0005-0000-0000-0000B7670000}"/>
    <cellStyle name="Millares 15 7" xfId="2394" xr:uid="{00000000-0005-0000-0000-0000B8670000}"/>
    <cellStyle name="Millares 15 7 2" xfId="7851" xr:uid="{00000000-0005-0000-0000-0000B9670000}"/>
    <cellStyle name="Millares 15 7 2 2" xfId="15474" xr:uid="{00000000-0005-0000-0000-0000BA670000}"/>
    <cellStyle name="Millares 15 7 2 2 2" xfId="30717" xr:uid="{00000000-0005-0000-0000-0000BB670000}"/>
    <cellStyle name="Millares 15 7 2 2 2 2" xfId="33587" xr:uid="{00000000-0005-0000-0000-0000BC670000}"/>
    <cellStyle name="Millares 15 7 2 2 2 3" xfId="36451" xr:uid="{00000000-0005-0000-0000-0000BD670000}"/>
    <cellStyle name="Millares 15 7 2 2 3" xfId="32165" xr:uid="{00000000-0005-0000-0000-0000BE670000}"/>
    <cellStyle name="Millares 15 7 2 2 4" xfId="35029" xr:uid="{00000000-0005-0000-0000-0000BF670000}"/>
    <cellStyle name="Millares 15 7 2 3" xfId="23096" xr:uid="{00000000-0005-0000-0000-0000C0670000}"/>
    <cellStyle name="Millares 15 7 2 3 2" xfId="32876" xr:uid="{00000000-0005-0000-0000-0000C1670000}"/>
    <cellStyle name="Millares 15 7 2 3 3" xfId="35740" xr:uid="{00000000-0005-0000-0000-0000C2670000}"/>
    <cellStyle name="Millares 15 7 2 4" xfId="31454" xr:uid="{00000000-0005-0000-0000-0000C3670000}"/>
    <cellStyle name="Millares 15 7 2 5" xfId="34318" xr:uid="{00000000-0005-0000-0000-0000C4670000}"/>
    <cellStyle name="Millares 15 8" xfId="7906" xr:uid="{00000000-0005-0000-0000-0000C5670000}"/>
    <cellStyle name="Millares 15 8 2" xfId="23151" xr:uid="{00000000-0005-0000-0000-0000C6670000}"/>
    <cellStyle name="Millares 15 8 2 2" xfId="32901" xr:uid="{00000000-0005-0000-0000-0000C7670000}"/>
    <cellStyle name="Millares 15 8 2 3" xfId="35765" xr:uid="{00000000-0005-0000-0000-0000C8670000}"/>
    <cellStyle name="Millares 15 8 3" xfId="31479" xr:uid="{00000000-0005-0000-0000-0000C9670000}"/>
    <cellStyle name="Millares 15 8 4" xfId="34343" xr:uid="{00000000-0005-0000-0000-0000CA670000}"/>
    <cellStyle name="Millares 15 9" xfId="15530" xr:uid="{00000000-0005-0000-0000-0000CB670000}"/>
    <cellStyle name="Millares 15 9 2" xfId="32190" xr:uid="{00000000-0005-0000-0000-0000CC670000}"/>
    <cellStyle name="Millares 15 9 3" xfId="35054" xr:uid="{00000000-0005-0000-0000-0000CD670000}"/>
    <cellStyle name="Millares 16" xfId="538" xr:uid="{00000000-0005-0000-0000-0000CE670000}"/>
    <cellStyle name="Millares 17" xfId="539" xr:uid="{00000000-0005-0000-0000-0000CF670000}"/>
    <cellStyle name="Millares 17 2" xfId="540" xr:uid="{00000000-0005-0000-0000-0000D0670000}"/>
    <cellStyle name="Millares 17 2 2" xfId="30762" xr:uid="{00000000-0005-0000-0000-0000D1670000}"/>
    <cellStyle name="Millares 17 2 3" xfId="33626" xr:uid="{00000000-0005-0000-0000-0000D2670000}"/>
    <cellStyle name="Millares 17 3" xfId="541" xr:uid="{00000000-0005-0000-0000-0000D3670000}"/>
    <cellStyle name="Millares 18" xfId="542" xr:uid="{00000000-0005-0000-0000-0000D4670000}"/>
    <cellStyle name="Millares 18 2" xfId="30763" xr:uid="{00000000-0005-0000-0000-0000D5670000}"/>
    <cellStyle name="Millares 18 3" xfId="33627" xr:uid="{00000000-0005-0000-0000-0000D6670000}"/>
    <cellStyle name="Millares 19" xfId="543" xr:uid="{00000000-0005-0000-0000-0000D7670000}"/>
    <cellStyle name="Millares 19 2" xfId="30764" xr:uid="{00000000-0005-0000-0000-0000D8670000}"/>
    <cellStyle name="Millares 19 3" xfId="33628" xr:uid="{00000000-0005-0000-0000-0000D9670000}"/>
    <cellStyle name="Millares 2" xfId="7" xr:uid="{00000000-0005-0000-0000-0000DA670000}"/>
    <cellStyle name="Millares 2 2" xfId="30" xr:uid="{00000000-0005-0000-0000-0000DB670000}"/>
    <cellStyle name="Millares 2 2 2" xfId="48" xr:uid="{00000000-0005-0000-0000-0000DC670000}"/>
    <cellStyle name="Millares 2 2 3" xfId="544" xr:uid="{00000000-0005-0000-0000-0000DD670000}"/>
    <cellStyle name="Millares 2 2 4" xfId="545" xr:uid="{00000000-0005-0000-0000-0000DE670000}"/>
    <cellStyle name="Millares 2 3" xfId="47" xr:uid="{00000000-0005-0000-0000-0000DF670000}"/>
    <cellStyle name="Millares 2 3 2" xfId="546" xr:uid="{00000000-0005-0000-0000-0000E0670000}"/>
    <cellStyle name="Millares 2 3 3" xfId="547" xr:uid="{00000000-0005-0000-0000-0000E1670000}"/>
    <cellStyle name="Millares 2 4" xfId="548" xr:uid="{00000000-0005-0000-0000-0000E2670000}"/>
    <cellStyle name="Millares 2 5" xfId="549" xr:uid="{00000000-0005-0000-0000-0000E3670000}"/>
    <cellStyle name="Millares 2 5 2" xfId="1208" xr:uid="{00000000-0005-0000-0000-0000E4670000}"/>
    <cellStyle name="Millares 2 5 2 2" xfId="2290" xr:uid="{00000000-0005-0000-0000-0000E5670000}"/>
    <cellStyle name="Millares 2 5 2 2 2" xfId="7773" xr:uid="{00000000-0005-0000-0000-0000E6670000}"/>
    <cellStyle name="Millares 2 5 2 2 2 2" xfId="15398" xr:uid="{00000000-0005-0000-0000-0000E7670000}"/>
    <cellStyle name="Millares 2 5 2 2 2 2 2" xfId="30642" xr:uid="{00000000-0005-0000-0000-0000E8670000}"/>
    <cellStyle name="Millares 2 5 2 2 2 3" xfId="23020" xr:uid="{00000000-0005-0000-0000-0000E9670000}"/>
    <cellStyle name="Millares 2 5 2 2 3" xfId="4516" xr:uid="{00000000-0005-0000-0000-0000EA670000}"/>
    <cellStyle name="Millares 2 5 2 2 3 2" xfId="12154" xr:uid="{00000000-0005-0000-0000-0000EB670000}"/>
    <cellStyle name="Millares 2 5 2 2 3 2 2" xfId="27399" xr:uid="{00000000-0005-0000-0000-0000EC670000}"/>
    <cellStyle name="Millares 2 5 2 2 3 3" xfId="19777" xr:uid="{00000000-0005-0000-0000-0000ED670000}"/>
    <cellStyle name="Millares 2 5 2 2 4" xfId="9938" xr:uid="{00000000-0005-0000-0000-0000EE670000}"/>
    <cellStyle name="Millares 2 5 2 2 4 2" xfId="25183" xr:uid="{00000000-0005-0000-0000-0000EF670000}"/>
    <cellStyle name="Millares 2 5 2 2 5" xfId="17561" xr:uid="{00000000-0005-0000-0000-0000F0670000}"/>
    <cellStyle name="Millares 2 5 2 3" xfId="5602" xr:uid="{00000000-0005-0000-0000-0000F1670000}"/>
    <cellStyle name="Millares 2 5 2 3 2" xfId="13235" xr:uid="{00000000-0005-0000-0000-0000F2670000}"/>
    <cellStyle name="Millares 2 5 2 3 2 2" xfId="28480" xr:uid="{00000000-0005-0000-0000-0000F3670000}"/>
    <cellStyle name="Millares 2 5 2 3 3" xfId="20858" xr:uid="{00000000-0005-0000-0000-0000F4670000}"/>
    <cellStyle name="Millares 2 5 2 4" xfId="6692" xr:uid="{00000000-0005-0000-0000-0000F5670000}"/>
    <cellStyle name="Millares 2 5 2 4 2" xfId="14317" xr:uid="{00000000-0005-0000-0000-0000F6670000}"/>
    <cellStyle name="Millares 2 5 2 4 2 2" xfId="29561" xr:uid="{00000000-0005-0000-0000-0000F7670000}"/>
    <cellStyle name="Millares 2 5 2 4 3" xfId="21939" xr:uid="{00000000-0005-0000-0000-0000F8670000}"/>
    <cellStyle name="Millares 2 5 2 5" xfId="3431" xr:uid="{00000000-0005-0000-0000-0000F9670000}"/>
    <cellStyle name="Millares 2 5 2 5 2" xfId="11073" xr:uid="{00000000-0005-0000-0000-0000FA670000}"/>
    <cellStyle name="Millares 2 5 2 5 2 2" xfId="26318" xr:uid="{00000000-0005-0000-0000-0000FB670000}"/>
    <cellStyle name="Millares 2 5 2 5 3" xfId="18696" xr:uid="{00000000-0005-0000-0000-0000FC670000}"/>
    <cellStyle name="Millares 2 5 2 6" xfId="8857" xr:uid="{00000000-0005-0000-0000-0000FD670000}"/>
    <cellStyle name="Millares 2 5 2 6 2" xfId="24102" xr:uid="{00000000-0005-0000-0000-0000FE670000}"/>
    <cellStyle name="Millares 2 5 2 7" xfId="16480" xr:uid="{00000000-0005-0000-0000-0000FF670000}"/>
    <cellStyle name="Millares 2 5 3" xfId="1748" xr:uid="{00000000-0005-0000-0000-000000680000}"/>
    <cellStyle name="Millares 2 5 3 2" xfId="7232" xr:uid="{00000000-0005-0000-0000-000001680000}"/>
    <cellStyle name="Millares 2 5 3 2 2" xfId="14857" xr:uid="{00000000-0005-0000-0000-000002680000}"/>
    <cellStyle name="Millares 2 5 3 2 2 2" xfId="30101" xr:uid="{00000000-0005-0000-0000-000003680000}"/>
    <cellStyle name="Millares 2 5 3 2 3" xfId="22479" xr:uid="{00000000-0005-0000-0000-000004680000}"/>
    <cellStyle name="Millares 2 5 3 3" xfId="3975" xr:uid="{00000000-0005-0000-0000-000005680000}"/>
    <cellStyle name="Millares 2 5 3 3 2" xfId="11613" xr:uid="{00000000-0005-0000-0000-000006680000}"/>
    <cellStyle name="Millares 2 5 3 3 2 2" xfId="26858" xr:uid="{00000000-0005-0000-0000-000007680000}"/>
    <cellStyle name="Millares 2 5 3 3 3" xfId="19236" xr:uid="{00000000-0005-0000-0000-000008680000}"/>
    <cellStyle name="Millares 2 5 3 4" xfId="9397" xr:uid="{00000000-0005-0000-0000-000009680000}"/>
    <cellStyle name="Millares 2 5 3 4 2" xfId="24642" xr:uid="{00000000-0005-0000-0000-00000A680000}"/>
    <cellStyle name="Millares 2 5 3 5" xfId="17020" xr:uid="{00000000-0005-0000-0000-00000B680000}"/>
    <cellStyle name="Millares 2 5 4" xfId="5061" xr:uid="{00000000-0005-0000-0000-00000C680000}"/>
    <cellStyle name="Millares 2 5 4 2" xfId="12694" xr:uid="{00000000-0005-0000-0000-00000D680000}"/>
    <cellStyle name="Millares 2 5 4 2 2" xfId="27939" xr:uid="{00000000-0005-0000-0000-00000E680000}"/>
    <cellStyle name="Millares 2 5 4 3" xfId="20317" xr:uid="{00000000-0005-0000-0000-00000F680000}"/>
    <cellStyle name="Millares 2 5 5" xfId="6151" xr:uid="{00000000-0005-0000-0000-000010680000}"/>
    <cellStyle name="Millares 2 5 5 2" xfId="13776" xr:uid="{00000000-0005-0000-0000-000011680000}"/>
    <cellStyle name="Millares 2 5 5 2 2" xfId="29020" xr:uid="{00000000-0005-0000-0000-000012680000}"/>
    <cellStyle name="Millares 2 5 5 3" xfId="21398" xr:uid="{00000000-0005-0000-0000-000013680000}"/>
    <cellStyle name="Millares 2 5 6" xfId="2889" xr:uid="{00000000-0005-0000-0000-000014680000}"/>
    <cellStyle name="Millares 2 5 6 2" xfId="10532" xr:uid="{00000000-0005-0000-0000-000015680000}"/>
    <cellStyle name="Millares 2 5 6 2 2" xfId="25777" xr:uid="{00000000-0005-0000-0000-000016680000}"/>
    <cellStyle name="Millares 2 5 6 3" xfId="18155" xr:uid="{00000000-0005-0000-0000-000017680000}"/>
    <cellStyle name="Millares 2 5 7" xfId="8316" xr:uid="{00000000-0005-0000-0000-000018680000}"/>
    <cellStyle name="Millares 2 5 7 2" xfId="23561" xr:uid="{00000000-0005-0000-0000-000019680000}"/>
    <cellStyle name="Millares 2 5 8" xfId="15940" xr:uid="{00000000-0005-0000-0000-00001A680000}"/>
    <cellStyle name="Millares 2 6" xfId="29" xr:uid="{00000000-0005-0000-0000-00001B680000}"/>
    <cellStyle name="Millares 2 7" xfId="15" xr:uid="{00000000-0005-0000-0000-00001C680000}"/>
    <cellStyle name="Millares 20" xfId="550" xr:uid="{00000000-0005-0000-0000-00001D680000}"/>
    <cellStyle name="Millares 20 2" xfId="30765" xr:uid="{00000000-0005-0000-0000-00001E680000}"/>
    <cellStyle name="Millares 20 3" xfId="33629" xr:uid="{00000000-0005-0000-0000-00001F680000}"/>
    <cellStyle name="Millares 21" xfId="551" xr:uid="{00000000-0005-0000-0000-000020680000}"/>
    <cellStyle name="Millares 21 2" xfId="30766" xr:uid="{00000000-0005-0000-0000-000021680000}"/>
    <cellStyle name="Millares 21 3" xfId="33630" xr:uid="{00000000-0005-0000-0000-000022680000}"/>
    <cellStyle name="Millares 22" xfId="552" xr:uid="{00000000-0005-0000-0000-000023680000}"/>
    <cellStyle name="Millares 22 2" xfId="30767" xr:uid="{00000000-0005-0000-0000-000024680000}"/>
    <cellStyle name="Millares 22 3" xfId="33631" xr:uid="{00000000-0005-0000-0000-000025680000}"/>
    <cellStyle name="Millares 23" xfId="553" xr:uid="{00000000-0005-0000-0000-000026680000}"/>
    <cellStyle name="Millares 23 2" xfId="30768" xr:uid="{00000000-0005-0000-0000-000027680000}"/>
    <cellStyle name="Millares 23 3" xfId="33632" xr:uid="{00000000-0005-0000-0000-000028680000}"/>
    <cellStyle name="Millares 24" xfId="554" xr:uid="{00000000-0005-0000-0000-000029680000}"/>
    <cellStyle name="Millares 24 2" xfId="30769" xr:uid="{00000000-0005-0000-0000-00002A680000}"/>
    <cellStyle name="Millares 24 3" xfId="33633" xr:uid="{00000000-0005-0000-0000-00002B680000}"/>
    <cellStyle name="Millares 25" xfId="555" xr:uid="{00000000-0005-0000-0000-00002C680000}"/>
    <cellStyle name="Millares 25 2" xfId="30770" xr:uid="{00000000-0005-0000-0000-00002D680000}"/>
    <cellStyle name="Millares 25 3" xfId="33634" xr:uid="{00000000-0005-0000-0000-00002E680000}"/>
    <cellStyle name="Millares 26" xfId="556" xr:uid="{00000000-0005-0000-0000-00002F680000}"/>
    <cellStyle name="Millares 26 2" xfId="30771" xr:uid="{00000000-0005-0000-0000-000030680000}"/>
    <cellStyle name="Millares 26 3" xfId="33635" xr:uid="{00000000-0005-0000-0000-000031680000}"/>
    <cellStyle name="Millares 27" xfId="557" xr:uid="{00000000-0005-0000-0000-000032680000}"/>
    <cellStyle name="Millares 28" xfId="558" xr:uid="{00000000-0005-0000-0000-000033680000}"/>
    <cellStyle name="Millares 29" xfId="559" xr:uid="{00000000-0005-0000-0000-000034680000}"/>
    <cellStyle name="Millares 3" xfId="31" xr:uid="{00000000-0005-0000-0000-000035680000}"/>
    <cellStyle name="Millares 3 2" xfId="32" xr:uid="{00000000-0005-0000-0000-000036680000}"/>
    <cellStyle name="Millares 3 2 2" xfId="50" xr:uid="{00000000-0005-0000-0000-000037680000}"/>
    <cellStyle name="Millares 3 2 3" xfId="560" xr:uid="{00000000-0005-0000-0000-000038680000}"/>
    <cellStyle name="Millares 3 2 4" xfId="561" xr:uid="{00000000-0005-0000-0000-000039680000}"/>
    <cellStyle name="Millares 3 2 4 2" xfId="30772" xr:uid="{00000000-0005-0000-0000-00003A680000}"/>
    <cellStyle name="Millares 3 2 4 3" xfId="33636" xr:uid="{00000000-0005-0000-0000-00003B680000}"/>
    <cellStyle name="Millares 3 3" xfId="49" xr:uid="{00000000-0005-0000-0000-00003C680000}"/>
    <cellStyle name="Millares 3 3 2" xfId="562" xr:uid="{00000000-0005-0000-0000-00003D680000}"/>
    <cellStyle name="Millares 3 3 3" xfId="563" xr:uid="{00000000-0005-0000-0000-00003E680000}"/>
    <cellStyle name="Millares 3 3 3 2" xfId="30773" xr:uid="{00000000-0005-0000-0000-00003F680000}"/>
    <cellStyle name="Millares 3 3 3 3" xfId="33637" xr:uid="{00000000-0005-0000-0000-000040680000}"/>
    <cellStyle name="Millares 3 4" xfId="564" xr:uid="{00000000-0005-0000-0000-000041680000}"/>
    <cellStyle name="Millares 3 5" xfId="565" xr:uid="{00000000-0005-0000-0000-000042680000}"/>
    <cellStyle name="Millares 30" xfId="741" xr:uid="{00000000-0005-0000-0000-000043680000}"/>
    <cellStyle name="Millares 31" xfId="2423" xr:uid="{00000000-0005-0000-0000-000044680000}"/>
    <cellStyle name="Millares 32" xfId="2425" xr:uid="{00000000-0005-0000-0000-000045680000}"/>
    <cellStyle name="Millares 33" xfId="3507" xr:uid="{00000000-0005-0000-0000-000046680000}"/>
    <cellStyle name="Millares 34" xfId="3509" xr:uid="{00000000-0005-0000-0000-000047680000}"/>
    <cellStyle name="Millares 35" xfId="3538" xr:uid="{00000000-0005-0000-0000-000048680000}"/>
    <cellStyle name="Millares 36" xfId="4592" xr:uid="{00000000-0005-0000-0000-000049680000}"/>
    <cellStyle name="Millares 37" xfId="4593" xr:uid="{00000000-0005-0000-0000-00004A680000}"/>
    <cellStyle name="Millares 38" xfId="4595" xr:uid="{00000000-0005-0000-0000-00004B680000}"/>
    <cellStyle name="Millares 39" xfId="4624" xr:uid="{00000000-0005-0000-0000-00004C680000}"/>
    <cellStyle name="Millares 4" xfId="33" xr:uid="{00000000-0005-0000-0000-00004D680000}"/>
    <cellStyle name="Millares 4 2" xfId="51" xr:uid="{00000000-0005-0000-0000-00004E680000}"/>
    <cellStyle name="Millares 4 2 2" xfId="566" xr:uid="{00000000-0005-0000-0000-00004F680000}"/>
    <cellStyle name="Millares 4 2 3" xfId="567" xr:uid="{00000000-0005-0000-0000-000050680000}"/>
    <cellStyle name="Millares 4 2 3 2" xfId="30774" xr:uid="{00000000-0005-0000-0000-000051680000}"/>
    <cellStyle name="Millares 4 2 3 3" xfId="33638" xr:uid="{00000000-0005-0000-0000-000052680000}"/>
    <cellStyle name="Millares 4 3" xfId="568" xr:uid="{00000000-0005-0000-0000-000053680000}"/>
    <cellStyle name="Millares 4 3 2" xfId="30775" xr:uid="{00000000-0005-0000-0000-000054680000}"/>
    <cellStyle name="Millares 4 3 3" xfId="33639" xr:uid="{00000000-0005-0000-0000-000055680000}"/>
    <cellStyle name="Millares 40" xfId="5679" xr:uid="{00000000-0005-0000-0000-000056680000}"/>
    <cellStyle name="Millares 41" xfId="5684" xr:uid="{00000000-0005-0000-0000-000057680000}"/>
    <cellStyle name="Millares 42" xfId="5680" xr:uid="{00000000-0005-0000-0000-000058680000}"/>
    <cellStyle name="Millares 43" xfId="5683" xr:uid="{00000000-0005-0000-0000-000059680000}"/>
    <cellStyle name="Millares 44" xfId="5681" xr:uid="{00000000-0005-0000-0000-00005A680000}"/>
    <cellStyle name="Millares 45" xfId="5682" xr:uid="{00000000-0005-0000-0000-00005B680000}"/>
    <cellStyle name="Millares 46" xfId="5678" xr:uid="{00000000-0005-0000-0000-00005C680000}"/>
    <cellStyle name="Millares 47" xfId="5686" xr:uid="{00000000-0005-0000-0000-00005D680000}"/>
    <cellStyle name="Millares 48" xfId="2366" xr:uid="{00000000-0005-0000-0000-00005E680000}"/>
    <cellStyle name="Millares 48 2" xfId="7849" xr:uid="{00000000-0005-0000-0000-00005F680000}"/>
    <cellStyle name="Millares 48 3" xfId="30938" xr:uid="{00000000-0005-0000-0000-000060680000}"/>
    <cellStyle name="Millares 48 4" xfId="33802" xr:uid="{00000000-0005-0000-0000-000061680000}"/>
    <cellStyle name="Millares 49" xfId="7850" xr:uid="{00000000-0005-0000-0000-000062680000}"/>
    <cellStyle name="Millares 5" xfId="42" xr:uid="{00000000-0005-0000-0000-000063680000}"/>
    <cellStyle name="Millares 5 2" xfId="569" xr:uid="{00000000-0005-0000-0000-000064680000}"/>
    <cellStyle name="Millares 5 2 2" xfId="30776" xr:uid="{00000000-0005-0000-0000-000065680000}"/>
    <cellStyle name="Millares 5 2 3" xfId="33640" xr:uid="{00000000-0005-0000-0000-000066680000}"/>
    <cellStyle name="Millares 5 3" xfId="570" xr:uid="{00000000-0005-0000-0000-000067680000}"/>
    <cellStyle name="Millares 5 4" xfId="571" xr:uid="{00000000-0005-0000-0000-000068680000}"/>
    <cellStyle name="Millares 5 4 2" xfId="30777" xr:uid="{00000000-0005-0000-0000-000069680000}"/>
    <cellStyle name="Millares 5 4 3" xfId="33641" xr:uid="{00000000-0005-0000-0000-00006A680000}"/>
    <cellStyle name="Millares 50" xfId="2965" xr:uid="{00000000-0005-0000-0000-00006B680000}"/>
    <cellStyle name="Millares 50 2" xfId="31012" xr:uid="{00000000-0005-0000-0000-00006C680000}"/>
    <cellStyle name="Millares 50 3" xfId="33876" xr:uid="{00000000-0005-0000-0000-00006D680000}"/>
    <cellStyle name="Millares 51" xfId="24" xr:uid="{00000000-0005-0000-0000-00006E680000}"/>
    <cellStyle name="Millares 52" xfId="19" xr:uid="{00000000-0005-0000-0000-00006F680000}"/>
    <cellStyle name="Millares 53" xfId="30723" xr:uid="{00000000-0005-0000-0000-000070680000}"/>
    <cellStyle name="Millares 54" xfId="33588" xr:uid="{00000000-0005-0000-0000-000071680000}"/>
    <cellStyle name="Millares 55" xfId="30721" xr:uid="{00000000-0005-0000-0000-000072680000}"/>
    <cellStyle name="Millares 6" xfId="55" xr:uid="{00000000-0005-0000-0000-000073680000}"/>
    <cellStyle name="Millares 6 2" xfId="572" xr:uid="{00000000-0005-0000-0000-000074680000}"/>
    <cellStyle name="Millares 6 3" xfId="573" xr:uid="{00000000-0005-0000-0000-000075680000}"/>
    <cellStyle name="Millares 6 3 2" xfId="30778" xr:uid="{00000000-0005-0000-0000-000076680000}"/>
    <cellStyle name="Millares 6 3 3" xfId="33642" xr:uid="{00000000-0005-0000-0000-000077680000}"/>
    <cellStyle name="Millares 7" xfId="37" xr:uid="{00000000-0005-0000-0000-000078680000}"/>
    <cellStyle name="Millares 7 10" xfId="5689" xr:uid="{00000000-0005-0000-0000-000079680000}"/>
    <cellStyle name="Millares 7 10 2" xfId="13314" xr:uid="{00000000-0005-0000-0000-00007A680000}"/>
    <cellStyle name="Millares 7 10 2 2" xfId="28558" xr:uid="{00000000-0005-0000-0000-00007B680000}"/>
    <cellStyle name="Millares 7 10 2 2 2" xfId="33391" xr:uid="{00000000-0005-0000-0000-00007C680000}"/>
    <cellStyle name="Millares 7 10 2 2 3" xfId="36255" xr:uid="{00000000-0005-0000-0000-00007D680000}"/>
    <cellStyle name="Millares 7 10 2 3" xfId="31969" xr:uid="{00000000-0005-0000-0000-00007E680000}"/>
    <cellStyle name="Millares 7 10 2 4" xfId="34833" xr:uid="{00000000-0005-0000-0000-00007F680000}"/>
    <cellStyle name="Millares 7 10 3" xfId="20936" xr:uid="{00000000-0005-0000-0000-000080680000}"/>
    <cellStyle name="Millares 7 10 3 2" xfId="32680" xr:uid="{00000000-0005-0000-0000-000081680000}"/>
    <cellStyle name="Millares 7 10 3 3" xfId="35544" xr:uid="{00000000-0005-0000-0000-000082680000}"/>
    <cellStyle name="Millares 7 10 4" xfId="31258" xr:uid="{00000000-0005-0000-0000-000083680000}"/>
    <cellStyle name="Millares 7 10 5" xfId="34122" xr:uid="{00000000-0005-0000-0000-000084680000}"/>
    <cellStyle name="Millares 7 11" xfId="2370" xr:uid="{00000000-0005-0000-0000-000085680000}"/>
    <cellStyle name="Millares 7 11 2" xfId="10017" xr:uid="{00000000-0005-0000-0000-000086680000}"/>
    <cellStyle name="Millares 7 11 2 2" xfId="25262" xr:uid="{00000000-0005-0000-0000-000087680000}"/>
    <cellStyle name="Millares 7 11 2 2 2" xfId="33073" xr:uid="{00000000-0005-0000-0000-000088680000}"/>
    <cellStyle name="Millares 7 11 2 2 3" xfId="35937" xr:uid="{00000000-0005-0000-0000-000089680000}"/>
    <cellStyle name="Millares 7 11 2 3" xfId="31651" xr:uid="{00000000-0005-0000-0000-00008A680000}"/>
    <cellStyle name="Millares 7 11 2 4" xfId="34515" xr:uid="{00000000-0005-0000-0000-00008B680000}"/>
    <cellStyle name="Millares 7 11 3" xfId="17640" xr:uid="{00000000-0005-0000-0000-00008C680000}"/>
    <cellStyle name="Millares 7 11 3 2" xfId="32362" xr:uid="{00000000-0005-0000-0000-00008D680000}"/>
    <cellStyle name="Millares 7 11 3 3" xfId="35226" xr:uid="{00000000-0005-0000-0000-00008E680000}"/>
    <cellStyle name="Millares 7 11 4" xfId="30939" xr:uid="{00000000-0005-0000-0000-00008F680000}"/>
    <cellStyle name="Millares 7 11 5" xfId="33803" xr:uid="{00000000-0005-0000-0000-000090680000}"/>
    <cellStyle name="Millares 7 12" xfId="7854" xr:uid="{00000000-0005-0000-0000-000091680000}"/>
    <cellStyle name="Millares 7 12 2" xfId="23099" xr:uid="{00000000-0005-0000-0000-000092680000}"/>
    <cellStyle name="Millares 7 12 2 2" xfId="32877" xr:uid="{00000000-0005-0000-0000-000093680000}"/>
    <cellStyle name="Millares 7 12 2 3" xfId="35741" xr:uid="{00000000-0005-0000-0000-000094680000}"/>
    <cellStyle name="Millares 7 12 3" xfId="31455" xr:uid="{00000000-0005-0000-0000-000095680000}"/>
    <cellStyle name="Millares 7 12 4" xfId="34319" xr:uid="{00000000-0005-0000-0000-000096680000}"/>
    <cellStyle name="Millares 7 13" xfId="15478" xr:uid="{00000000-0005-0000-0000-000097680000}"/>
    <cellStyle name="Millares 7 13 2" xfId="32166" xr:uid="{00000000-0005-0000-0000-000098680000}"/>
    <cellStyle name="Millares 7 13 3" xfId="35030" xr:uid="{00000000-0005-0000-0000-000099680000}"/>
    <cellStyle name="Millares 7 14" xfId="30724" xr:uid="{00000000-0005-0000-0000-00009A680000}"/>
    <cellStyle name="Millares 7 15" xfId="33589" xr:uid="{00000000-0005-0000-0000-00009B680000}"/>
    <cellStyle name="Millares 7 2" xfId="64" xr:uid="{00000000-0005-0000-0000-00009C680000}"/>
    <cellStyle name="Millares 7 2 10" xfId="2376" xr:uid="{00000000-0005-0000-0000-00009D680000}"/>
    <cellStyle name="Millares 7 2 10 2" xfId="10023" xr:uid="{00000000-0005-0000-0000-00009E680000}"/>
    <cellStyle name="Millares 7 2 10 2 2" xfId="25268" xr:uid="{00000000-0005-0000-0000-00009F680000}"/>
    <cellStyle name="Millares 7 2 10 2 2 2" xfId="33075" xr:uid="{00000000-0005-0000-0000-0000A0680000}"/>
    <cellStyle name="Millares 7 2 10 2 2 3" xfId="35939" xr:uid="{00000000-0005-0000-0000-0000A1680000}"/>
    <cellStyle name="Millares 7 2 10 2 3" xfId="31653" xr:uid="{00000000-0005-0000-0000-0000A2680000}"/>
    <cellStyle name="Millares 7 2 10 2 4" xfId="34517" xr:uid="{00000000-0005-0000-0000-0000A3680000}"/>
    <cellStyle name="Millares 7 2 10 3" xfId="17646" xr:uid="{00000000-0005-0000-0000-0000A4680000}"/>
    <cellStyle name="Millares 7 2 10 3 2" xfId="32364" xr:uid="{00000000-0005-0000-0000-0000A5680000}"/>
    <cellStyle name="Millares 7 2 10 3 3" xfId="35228" xr:uid="{00000000-0005-0000-0000-0000A6680000}"/>
    <cellStyle name="Millares 7 2 10 4" xfId="30941" xr:uid="{00000000-0005-0000-0000-0000A7680000}"/>
    <cellStyle name="Millares 7 2 10 5" xfId="33805" xr:uid="{00000000-0005-0000-0000-0000A8680000}"/>
    <cellStyle name="Millares 7 2 11" xfId="7860" xr:uid="{00000000-0005-0000-0000-0000A9680000}"/>
    <cellStyle name="Millares 7 2 11 2" xfId="23105" xr:uid="{00000000-0005-0000-0000-0000AA680000}"/>
    <cellStyle name="Millares 7 2 11 2 2" xfId="32879" xr:uid="{00000000-0005-0000-0000-0000AB680000}"/>
    <cellStyle name="Millares 7 2 11 2 3" xfId="35743" xr:uid="{00000000-0005-0000-0000-0000AC680000}"/>
    <cellStyle name="Millares 7 2 11 3" xfId="31457" xr:uid="{00000000-0005-0000-0000-0000AD680000}"/>
    <cellStyle name="Millares 7 2 11 4" xfId="34321" xr:uid="{00000000-0005-0000-0000-0000AE680000}"/>
    <cellStyle name="Millares 7 2 12" xfId="15484" xr:uid="{00000000-0005-0000-0000-0000AF680000}"/>
    <cellStyle name="Millares 7 2 12 2" xfId="32168" xr:uid="{00000000-0005-0000-0000-0000B0680000}"/>
    <cellStyle name="Millares 7 2 12 3" xfId="35032" xr:uid="{00000000-0005-0000-0000-0000B1680000}"/>
    <cellStyle name="Millares 7 2 13" xfId="30726" xr:uid="{00000000-0005-0000-0000-0000B2680000}"/>
    <cellStyle name="Millares 7 2 14" xfId="33591" xr:uid="{00000000-0005-0000-0000-0000B3680000}"/>
    <cellStyle name="Millares 7 2 2" xfId="77" xr:uid="{00000000-0005-0000-0000-0000B4680000}"/>
    <cellStyle name="Millares 7 2 2 10" xfId="7873" xr:uid="{00000000-0005-0000-0000-0000B5680000}"/>
    <cellStyle name="Millares 7 2 2 10 2" xfId="23118" xr:uid="{00000000-0005-0000-0000-0000B6680000}"/>
    <cellStyle name="Millares 7 2 2 10 2 2" xfId="32885" xr:uid="{00000000-0005-0000-0000-0000B7680000}"/>
    <cellStyle name="Millares 7 2 2 10 2 3" xfId="35749" xr:uid="{00000000-0005-0000-0000-0000B8680000}"/>
    <cellStyle name="Millares 7 2 2 10 3" xfId="31463" xr:uid="{00000000-0005-0000-0000-0000B9680000}"/>
    <cellStyle name="Millares 7 2 2 10 4" xfId="34327" xr:uid="{00000000-0005-0000-0000-0000BA680000}"/>
    <cellStyle name="Millares 7 2 2 11" xfId="15497" xr:uid="{00000000-0005-0000-0000-0000BB680000}"/>
    <cellStyle name="Millares 7 2 2 11 2" xfId="32174" xr:uid="{00000000-0005-0000-0000-0000BC680000}"/>
    <cellStyle name="Millares 7 2 2 11 3" xfId="35038" xr:uid="{00000000-0005-0000-0000-0000BD680000}"/>
    <cellStyle name="Millares 7 2 2 12" xfId="30732" xr:uid="{00000000-0005-0000-0000-0000BE680000}"/>
    <cellStyle name="Millares 7 2 2 13" xfId="33597" xr:uid="{00000000-0005-0000-0000-0000BF680000}"/>
    <cellStyle name="Millares 7 2 2 2" xfId="108" xr:uid="{00000000-0005-0000-0000-0000C0680000}"/>
    <cellStyle name="Millares 7 2 2 2 10" xfId="15524" xr:uid="{00000000-0005-0000-0000-0000C1680000}"/>
    <cellStyle name="Millares 7 2 2 2 10 2" xfId="32186" xr:uid="{00000000-0005-0000-0000-0000C2680000}"/>
    <cellStyle name="Millares 7 2 2 2 10 3" xfId="35050" xr:uid="{00000000-0005-0000-0000-0000C3680000}"/>
    <cellStyle name="Millares 7 2 2 2 11" xfId="30744" xr:uid="{00000000-0005-0000-0000-0000C4680000}"/>
    <cellStyle name="Millares 7 2 2 2 12" xfId="33609" xr:uid="{00000000-0005-0000-0000-0000C5680000}"/>
    <cellStyle name="Millares 7 2 2 2 2" xfId="574" xr:uid="{00000000-0005-0000-0000-0000C6680000}"/>
    <cellStyle name="Millares 7 2 2 2 2 10" xfId="33643" xr:uid="{00000000-0005-0000-0000-0000C7680000}"/>
    <cellStyle name="Millares 7 2 2 2 2 2" xfId="1209" xr:uid="{00000000-0005-0000-0000-0000C8680000}"/>
    <cellStyle name="Millares 7 2 2 2 2 2 2" xfId="2291" xr:uid="{00000000-0005-0000-0000-0000C9680000}"/>
    <cellStyle name="Millares 7 2 2 2 2 2 2 2" xfId="7774" xr:uid="{00000000-0005-0000-0000-0000CA680000}"/>
    <cellStyle name="Millares 7 2 2 2 2 2 2 2 2" xfId="15399" xr:uid="{00000000-0005-0000-0000-0000CB680000}"/>
    <cellStyle name="Millares 7 2 2 2 2 2 2 2 2 2" xfId="30643" xr:uid="{00000000-0005-0000-0000-0000CC680000}"/>
    <cellStyle name="Millares 7 2 2 2 2 2 2 2 2 2 2" xfId="33575" xr:uid="{00000000-0005-0000-0000-0000CD680000}"/>
    <cellStyle name="Millares 7 2 2 2 2 2 2 2 2 2 3" xfId="36439" xr:uid="{00000000-0005-0000-0000-0000CE680000}"/>
    <cellStyle name="Millares 7 2 2 2 2 2 2 2 2 3" xfId="32153" xr:uid="{00000000-0005-0000-0000-0000CF680000}"/>
    <cellStyle name="Millares 7 2 2 2 2 2 2 2 2 4" xfId="35017" xr:uid="{00000000-0005-0000-0000-0000D0680000}"/>
    <cellStyle name="Millares 7 2 2 2 2 2 2 2 3" xfId="23021" xr:uid="{00000000-0005-0000-0000-0000D1680000}"/>
    <cellStyle name="Millares 7 2 2 2 2 2 2 2 3 2" xfId="32864" xr:uid="{00000000-0005-0000-0000-0000D2680000}"/>
    <cellStyle name="Millares 7 2 2 2 2 2 2 2 3 3" xfId="35728" xr:uid="{00000000-0005-0000-0000-0000D3680000}"/>
    <cellStyle name="Millares 7 2 2 2 2 2 2 2 4" xfId="31442" xr:uid="{00000000-0005-0000-0000-0000D4680000}"/>
    <cellStyle name="Millares 7 2 2 2 2 2 2 2 5" xfId="34306" xr:uid="{00000000-0005-0000-0000-0000D5680000}"/>
    <cellStyle name="Millares 7 2 2 2 2 2 2 3" xfId="4517" xr:uid="{00000000-0005-0000-0000-0000D6680000}"/>
    <cellStyle name="Millares 7 2 2 2 2 2 2 3 2" xfId="12155" xr:uid="{00000000-0005-0000-0000-0000D7680000}"/>
    <cellStyle name="Millares 7 2 2 2 2 2 2 3 2 2" xfId="27400" xr:uid="{00000000-0005-0000-0000-0000D8680000}"/>
    <cellStyle name="Millares 7 2 2 2 2 2 2 3 2 2 2" xfId="33281" xr:uid="{00000000-0005-0000-0000-0000D9680000}"/>
    <cellStyle name="Millares 7 2 2 2 2 2 2 3 2 2 3" xfId="36145" xr:uid="{00000000-0005-0000-0000-0000DA680000}"/>
    <cellStyle name="Millares 7 2 2 2 2 2 2 3 2 3" xfId="31859" xr:uid="{00000000-0005-0000-0000-0000DB680000}"/>
    <cellStyle name="Millares 7 2 2 2 2 2 2 3 2 4" xfId="34723" xr:uid="{00000000-0005-0000-0000-0000DC680000}"/>
    <cellStyle name="Millares 7 2 2 2 2 2 2 3 3" xfId="19778" xr:uid="{00000000-0005-0000-0000-0000DD680000}"/>
    <cellStyle name="Millares 7 2 2 2 2 2 2 3 3 2" xfId="32570" xr:uid="{00000000-0005-0000-0000-0000DE680000}"/>
    <cellStyle name="Millares 7 2 2 2 2 2 2 3 3 3" xfId="35434" xr:uid="{00000000-0005-0000-0000-0000DF680000}"/>
    <cellStyle name="Millares 7 2 2 2 2 2 2 3 4" xfId="31148" xr:uid="{00000000-0005-0000-0000-0000E0680000}"/>
    <cellStyle name="Millares 7 2 2 2 2 2 2 3 5" xfId="34012" xr:uid="{00000000-0005-0000-0000-0000E1680000}"/>
    <cellStyle name="Millares 7 2 2 2 2 2 2 4" xfId="9939" xr:uid="{00000000-0005-0000-0000-0000E2680000}"/>
    <cellStyle name="Millares 7 2 2 2 2 2 2 4 2" xfId="25184" xr:uid="{00000000-0005-0000-0000-0000E3680000}"/>
    <cellStyle name="Millares 7 2 2 2 2 2 2 4 2 2" xfId="33061" xr:uid="{00000000-0005-0000-0000-0000E4680000}"/>
    <cellStyle name="Millares 7 2 2 2 2 2 2 4 2 3" xfId="35925" xr:uid="{00000000-0005-0000-0000-0000E5680000}"/>
    <cellStyle name="Millares 7 2 2 2 2 2 2 4 3" xfId="31639" xr:uid="{00000000-0005-0000-0000-0000E6680000}"/>
    <cellStyle name="Millares 7 2 2 2 2 2 2 4 4" xfId="34503" xr:uid="{00000000-0005-0000-0000-0000E7680000}"/>
    <cellStyle name="Millares 7 2 2 2 2 2 2 5" xfId="17562" xr:uid="{00000000-0005-0000-0000-0000E8680000}"/>
    <cellStyle name="Millares 7 2 2 2 2 2 2 5 2" xfId="32350" xr:uid="{00000000-0005-0000-0000-0000E9680000}"/>
    <cellStyle name="Millares 7 2 2 2 2 2 2 5 3" xfId="35214" xr:uid="{00000000-0005-0000-0000-0000EA680000}"/>
    <cellStyle name="Millares 7 2 2 2 2 2 2 6" xfId="30926" xr:uid="{00000000-0005-0000-0000-0000EB680000}"/>
    <cellStyle name="Millares 7 2 2 2 2 2 2 7" xfId="33790" xr:uid="{00000000-0005-0000-0000-0000EC680000}"/>
    <cellStyle name="Millares 7 2 2 2 2 2 3" xfId="5603" xr:uid="{00000000-0005-0000-0000-0000ED680000}"/>
    <cellStyle name="Millares 7 2 2 2 2 2 3 2" xfId="13236" xr:uid="{00000000-0005-0000-0000-0000EE680000}"/>
    <cellStyle name="Millares 7 2 2 2 2 2 3 2 2" xfId="28481" xr:uid="{00000000-0005-0000-0000-0000EF680000}"/>
    <cellStyle name="Millares 7 2 2 2 2 2 3 2 2 2" xfId="33379" xr:uid="{00000000-0005-0000-0000-0000F0680000}"/>
    <cellStyle name="Millares 7 2 2 2 2 2 3 2 2 3" xfId="36243" xr:uid="{00000000-0005-0000-0000-0000F1680000}"/>
    <cellStyle name="Millares 7 2 2 2 2 2 3 2 3" xfId="31957" xr:uid="{00000000-0005-0000-0000-0000F2680000}"/>
    <cellStyle name="Millares 7 2 2 2 2 2 3 2 4" xfId="34821" xr:uid="{00000000-0005-0000-0000-0000F3680000}"/>
    <cellStyle name="Millares 7 2 2 2 2 2 3 3" xfId="20859" xr:uid="{00000000-0005-0000-0000-0000F4680000}"/>
    <cellStyle name="Millares 7 2 2 2 2 2 3 3 2" xfId="32668" xr:uid="{00000000-0005-0000-0000-0000F5680000}"/>
    <cellStyle name="Millares 7 2 2 2 2 2 3 3 3" xfId="35532" xr:uid="{00000000-0005-0000-0000-0000F6680000}"/>
    <cellStyle name="Millares 7 2 2 2 2 2 3 4" xfId="31246" xr:uid="{00000000-0005-0000-0000-0000F7680000}"/>
    <cellStyle name="Millares 7 2 2 2 2 2 3 5" xfId="34110" xr:uid="{00000000-0005-0000-0000-0000F8680000}"/>
    <cellStyle name="Millares 7 2 2 2 2 2 4" xfId="6693" xr:uid="{00000000-0005-0000-0000-0000F9680000}"/>
    <cellStyle name="Millares 7 2 2 2 2 2 4 2" xfId="14318" xr:uid="{00000000-0005-0000-0000-0000FA680000}"/>
    <cellStyle name="Millares 7 2 2 2 2 2 4 2 2" xfId="29562" xr:uid="{00000000-0005-0000-0000-0000FB680000}"/>
    <cellStyle name="Millares 7 2 2 2 2 2 4 2 2 2" xfId="33477" xr:uid="{00000000-0005-0000-0000-0000FC680000}"/>
    <cellStyle name="Millares 7 2 2 2 2 2 4 2 2 3" xfId="36341" xr:uid="{00000000-0005-0000-0000-0000FD680000}"/>
    <cellStyle name="Millares 7 2 2 2 2 2 4 2 3" xfId="32055" xr:uid="{00000000-0005-0000-0000-0000FE680000}"/>
    <cellStyle name="Millares 7 2 2 2 2 2 4 2 4" xfId="34919" xr:uid="{00000000-0005-0000-0000-0000FF680000}"/>
    <cellStyle name="Millares 7 2 2 2 2 2 4 3" xfId="21940" xr:uid="{00000000-0005-0000-0000-000000690000}"/>
    <cellStyle name="Millares 7 2 2 2 2 2 4 3 2" xfId="32766" xr:uid="{00000000-0005-0000-0000-000001690000}"/>
    <cellStyle name="Millares 7 2 2 2 2 2 4 3 3" xfId="35630" xr:uid="{00000000-0005-0000-0000-000002690000}"/>
    <cellStyle name="Millares 7 2 2 2 2 2 4 4" xfId="31344" xr:uid="{00000000-0005-0000-0000-000003690000}"/>
    <cellStyle name="Millares 7 2 2 2 2 2 4 5" xfId="34208" xr:uid="{00000000-0005-0000-0000-000004690000}"/>
    <cellStyle name="Millares 7 2 2 2 2 2 5" xfId="3432" xr:uid="{00000000-0005-0000-0000-000005690000}"/>
    <cellStyle name="Millares 7 2 2 2 2 2 5 2" xfId="11074" xr:uid="{00000000-0005-0000-0000-000006690000}"/>
    <cellStyle name="Millares 7 2 2 2 2 2 5 2 2" xfId="26319" xr:uid="{00000000-0005-0000-0000-000007690000}"/>
    <cellStyle name="Millares 7 2 2 2 2 2 5 2 2 2" xfId="33183" xr:uid="{00000000-0005-0000-0000-000008690000}"/>
    <cellStyle name="Millares 7 2 2 2 2 2 5 2 2 3" xfId="36047" xr:uid="{00000000-0005-0000-0000-000009690000}"/>
    <cellStyle name="Millares 7 2 2 2 2 2 5 2 3" xfId="31761" xr:uid="{00000000-0005-0000-0000-00000A690000}"/>
    <cellStyle name="Millares 7 2 2 2 2 2 5 2 4" xfId="34625" xr:uid="{00000000-0005-0000-0000-00000B690000}"/>
    <cellStyle name="Millares 7 2 2 2 2 2 5 3" xfId="18697" xr:uid="{00000000-0005-0000-0000-00000C690000}"/>
    <cellStyle name="Millares 7 2 2 2 2 2 5 3 2" xfId="32472" xr:uid="{00000000-0005-0000-0000-00000D690000}"/>
    <cellStyle name="Millares 7 2 2 2 2 2 5 3 3" xfId="35336" xr:uid="{00000000-0005-0000-0000-00000E690000}"/>
    <cellStyle name="Millares 7 2 2 2 2 2 5 4" xfId="31050" xr:uid="{00000000-0005-0000-0000-00000F690000}"/>
    <cellStyle name="Millares 7 2 2 2 2 2 5 5" xfId="33914" xr:uid="{00000000-0005-0000-0000-000010690000}"/>
    <cellStyle name="Millares 7 2 2 2 2 2 6" xfId="8858" xr:uid="{00000000-0005-0000-0000-000011690000}"/>
    <cellStyle name="Millares 7 2 2 2 2 2 6 2" xfId="24103" xr:uid="{00000000-0005-0000-0000-000012690000}"/>
    <cellStyle name="Millares 7 2 2 2 2 2 6 2 2" xfId="32963" xr:uid="{00000000-0005-0000-0000-000013690000}"/>
    <cellStyle name="Millares 7 2 2 2 2 2 6 2 3" xfId="35827" xr:uid="{00000000-0005-0000-0000-000014690000}"/>
    <cellStyle name="Millares 7 2 2 2 2 2 6 3" xfId="31541" xr:uid="{00000000-0005-0000-0000-000015690000}"/>
    <cellStyle name="Millares 7 2 2 2 2 2 6 4" xfId="34405" xr:uid="{00000000-0005-0000-0000-000016690000}"/>
    <cellStyle name="Millares 7 2 2 2 2 2 7" xfId="16481" xr:uid="{00000000-0005-0000-0000-000017690000}"/>
    <cellStyle name="Millares 7 2 2 2 2 2 7 2" xfId="32252" xr:uid="{00000000-0005-0000-0000-000018690000}"/>
    <cellStyle name="Millares 7 2 2 2 2 2 7 3" xfId="35116" xr:uid="{00000000-0005-0000-0000-000019690000}"/>
    <cellStyle name="Millares 7 2 2 2 2 2 8" xfId="30828" xr:uid="{00000000-0005-0000-0000-00001A690000}"/>
    <cellStyle name="Millares 7 2 2 2 2 2 9" xfId="33692" xr:uid="{00000000-0005-0000-0000-00001B690000}"/>
    <cellStyle name="Millares 7 2 2 2 2 3" xfId="1749" xr:uid="{00000000-0005-0000-0000-00001C690000}"/>
    <cellStyle name="Millares 7 2 2 2 2 3 2" xfId="7233" xr:uid="{00000000-0005-0000-0000-00001D690000}"/>
    <cellStyle name="Millares 7 2 2 2 2 3 2 2" xfId="14858" xr:uid="{00000000-0005-0000-0000-00001E690000}"/>
    <cellStyle name="Millares 7 2 2 2 2 3 2 2 2" xfId="30102" xr:uid="{00000000-0005-0000-0000-00001F690000}"/>
    <cellStyle name="Millares 7 2 2 2 2 3 2 2 2 2" xfId="33526" xr:uid="{00000000-0005-0000-0000-000020690000}"/>
    <cellStyle name="Millares 7 2 2 2 2 3 2 2 2 3" xfId="36390" xr:uid="{00000000-0005-0000-0000-000021690000}"/>
    <cellStyle name="Millares 7 2 2 2 2 3 2 2 3" xfId="32104" xr:uid="{00000000-0005-0000-0000-000022690000}"/>
    <cellStyle name="Millares 7 2 2 2 2 3 2 2 4" xfId="34968" xr:uid="{00000000-0005-0000-0000-000023690000}"/>
    <cellStyle name="Millares 7 2 2 2 2 3 2 3" xfId="22480" xr:uid="{00000000-0005-0000-0000-000024690000}"/>
    <cellStyle name="Millares 7 2 2 2 2 3 2 3 2" xfId="32815" xr:uid="{00000000-0005-0000-0000-000025690000}"/>
    <cellStyle name="Millares 7 2 2 2 2 3 2 3 3" xfId="35679" xr:uid="{00000000-0005-0000-0000-000026690000}"/>
    <cellStyle name="Millares 7 2 2 2 2 3 2 4" xfId="31393" xr:uid="{00000000-0005-0000-0000-000027690000}"/>
    <cellStyle name="Millares 7 2 2 2 2 3 2 5" xfId="34257" xr:uid="{00000000-0005-0000-0000-000028690000}"/>
    <cellStyle name="Millares 7 2 2 2 2 3 3" xfId="3976" xr:uid="{00000000-0005-0000-0000-000029690000}"/>
    <cellStyle name="Millares 7 2 2 2 2 3 3 2" xfId="11614" xr:uid="{00000000-0005-0000-0000-00002A690000}"/>
    <cellStyle name="Millares 7 2 2 2 2 3 3 2 2" xfId="26859" xr:uid="{00000000-0005-0000-0000-00002B690000}"/>
    <cellStyle name="Millares 7 2 2 2 2 3 3 2 2 2" xfId="33232" xr:uid="{00000000-0005-0000-0000-00002C690000}"/>
    <cellStyle name="Millares 7 2 2 2 2 3 3 2 2 3" xfId="36096" xr:uid="{00000000-0005-0000-0000-00002D690000}"/>
    <cellStyle name="Millares 7 2 2 2 2 3 3 2 3" xfId="31810" xr:uid="{00000000-0005-0000-0000-00002E690000}"/>
    <cellStyle name="Millares 7 2 2 2 2 3 3 2 4" xfId="34674" xr:uid="{00000000-0005-0000-0000-00002F690000}"/>
    <cellStyle name="Millares 7 2 2 2 2 3 3 3" xfId="19237" xr:uid="{00000000-0005-0000-0000-000030690000}"/>
    <cellStyle name="Millares 7 2 2 2 2 3 3 3 2" xfId="32521" xr:uid="{00000000-0005-0000-0000-000031690000}"/>
    <cellStyle name="Millares 7 2 2 2 2 3 3 3 3" xfId="35385" xr:uid="{00000000-0005-0000-0000-000032690000}"/>
    <cellStyle name="Millares 7 2 2 2 2 3 3 4" xfId="31099" xr:uid="{00000000-0005-0000-0000-000033690000}"/>
    <cellStyle name="Millares 7 2 2 2 2 3 3 5" xfId="33963" xr:uid="{00000000-0005-0000-0000-000034690000}"/>
    <cellStyle name="Millares 7 2 2 2 2 3 4" xfId="9398" xr:uid="{00000000-0005-0000-0000-000035690000}"/>
    <cellStyle name="Millares 7 2 2 2 2 3 4 2" xfId="24643" xr:uid="{00000000-0005-0000-0000-000036690000}"/>
    <cellStyle name="Millares 7 2 2 2 2 3 4 2 2" xfId="33012" xr:uid="{00000000-0005-0000-0000-000037690000}"/>
    <cellStyle name="Millares 7 2 2 2 2 3 4 2 3" xfId="35876" xr:uid="{00000000-0005-0000-0000-000038690000}"/>
    <cellStyle name="Millares 7 2 2 2 2 3 4 3" xfId="31590" xr:uid="{00000000-0005-0000-0000-000039690000}"/>
    <cellStyle name="Millares 7 2 2 2 2 3 4 4" xfId="34454" xr:uid="{00000000-0005-0000-0000-00003A690000}"/>
    <cellStyle name="Millares 7 2 2 2 2 3 5" xfId="17021" xr:uid="{00000000-0005-0000-0000-00003B690000}"/>
    <cellStyle name="Millares 7 2 2 2 2 3 5 2" xfId="32301" xr:uid="{00000000-0005-0000-0000-00003C690000}"/>
    <cellStyle name="Millares 7 2 2 2 2 3 5 3" xfId="35165" xr:uid="{00000000-0005-0000-0000-00003D690000}"/>
    <cellStyle name="Millares 7 2 2 2 2 3 6" xfId="30877" xr:uid="{00000000-0005-0000-0000-00003E690000}"/>
    <cellStyle name="Millares 7 2 2 2 2 3 7" xfId="33741" xr:uid="{00000000-0005-0000-0000-00003F690000}"/>
    <cellStyle name="Millares 7 2 2 2 2 4" xfId="5062" xr:uid="{00000000-0005-0000-0000-000040690000}"/>
    <cellStyle name="Millares 7 2 2 2 2 4 2" xfId="12695" xr:uid="{00000000-0005-0000-0000-000041690000}"/>
    <cellStyle name="Millares 7 2 2 2 2 4 2 2" xfId="27940" xr:uid="{00000000-0005-0000-0000-000042690000}"/>
    <cellStyle name="Millares 7 2 2 2 2 4 2 2 2" xfId="33330" xr:uid="{00000000-0005-0000-0000-000043690000}"/>
    <cellStyle name="Millares 7 2 2 2 2 4 2 2 3" xfId="36194" xr:uid="{00000000-0005-0000-0000-000044690000}"/>
    <cellStyle name="Millares 7 2 2 2 2 4 2 3" xfId="31908" xr:uid="{00000000-0005-0000-0000-000045690000}"/>
    <cellStyle name="Millares 7 2 2 2 2 4 2 4" xfId="34772" xr:uid="{00000000-0005-0000-0000-000046690000}"/>
    <cellStyle name="Millares 7 2 2 2 2 4 3" xfId="20318" xr:uid="{00000000-0005-0000-0000-000047690000}"/>
    <cellStyle name="Millares 7 2 2 2 2 4 3 2" xfId="32619" xr:uid="{00000000-0005-0000-0000-000048690000}"/>
    <cellStyle name="Millares 7 2 2 2 2 4 3 3" xfId="35483" xr:uid="{00000000-0005-0000-0000-000049690000}"/>
    <cellStyle name="Millares 7 2 2 2 2 4 4" xfId="31197" xr:uid="{00000000-0005-0000-0000-00004A690000}"/>
    <cellStyle name="Millares 7 2 2 2 2 4 5" xfId="34061" xr:uid="{00000000-0005-0000-0000-00004B690000}"/>
    <cellStyle name="Millares 7 2 2 2 2 5" xfId="6152" xr:uid="{00000000-0005-0000-0000-00004C690000}"/>
    <cellStyle name="Millares 7 2 2 2 2 5 2" xfId="13777" xr:uid="{00000000-0005-0000-0000-00004D690000}"/>
    <cellStyle name="Millares 7 2 2 2 2 5 2 2" xfId="29021" xr:uid="{00000000-0005-0000-0000-00004E690000}"/>
    <cellStyle name="Millares 7 2 2 2 2 5 2 2 2" xfId="33428" xr:uid="{00000000-0005-0000-0000-00004F690000}"/>
    <cellStyle name="Millares 7 2 2 2 2 5 2 2 3" xfId="36292" xr:uid="{00000000-0005-0000-0000-000050690000}"/>
    <cellStyle name="Millares 7 2 2 2 2 5 2 3" xfId="32006" xr:uid="{00000000-0005-0000-0000-000051690000}"/>
    <cellStyle name="Millares 7 2 2 2 2 5 2 4" xfId="34870" xr:uid="{00000000-0005-0000-0000-000052690000}"/>
    <cellStyle name="Millares 7 2 2 2 2 5 3" xfId="21399" xr:uid="{00000000-0005-0000-0000-000053690000}"/>
    <cellStyle name="Millares 7 2 2 2 2 5 3 2" xfId="32717" xr:uid="{00000000-0005-0000-0000-000054690000}"/>
    <cellStyle name="Millares 7 2 2 2 2 5 3 3" xfId="35581" xr:uid="{00000000-0005-0000-0000-000055690000}"/>
    <cellStyle name="Millares 7 2 2 2 2 5 4" xfId="31295" xr:uid="{00000000-0005-0000-0000-000056690000}"/>
    <cellStyle name="Millares 7 2 2 2 2 5 5" xfId="34159" xr:uid="{00000000-0005-0000-0000-000057690000}"/>
    <cellStyle name="Millares 7 2 2 2 2 6" xfId="2890" xr:uid="{00000000-0005-0000-0000-000058690000}"/>
    <cellStyle name="Millares 7 2 2 2 2 6 2" xfId="10533" xr:uid="{00000000-0005-0000-0000-000059690000}"/>
    <cellStyle name="Millares 7 2 2 2 2 6 2 2" xfId="25778" xr:uid="{00000000-0005-0000-0000-00005A690000}"/>
    <cellStyle name="Millares 7 2 2 2 2 6 2 2 2" xfId="33134" xr:uid="{00000000-0005-0000-0000-00005B690000}"/>
    <cellStyle name="Millares 7 2 2 2 2 6 2 2 3" xfId="35998" xr:uid="{00000000-0005-0000-0000-00005C690000}"/>
    <cellStyle name="Millares 7 2 2 2 2 6 2 3" xfId="31712" xr:uid="{00000000-0005-0000-0000-00005D690000}"/>
    <cellStyle name="Millares 7 2 2 2 2 6 2 4" xfId="34576" xr:uid="{00000000-0005-0000-0000-00005E690000}"/>
    <cellStyle name="Millares 7 2 2 2 2 6 3" xfId="18156" xr:uid="{00000000-0005-0000-0000-00005F690000}"/>
    <cellStyle name="Millares 7 2 2 2 2 6 3 2" xfId="32423" xr:uid="{00000000-0005-0000-0000-000060690000}"/>
    <cellStyle name="Millares 7 2 2 2 2 6 3 3" xfId="35287" xr:uid="{00000000-0005-0000-0000-000061690000}"/>
    <cellStyle name="Millares 7 2 2 2 2 6 4" xfId="31000" xr:uid="{00000000-0005-0000-0000-000062690000}"/>
    <cellStyle name="Millares 7 2 2 2 2 6 5" xfId="33864" xr:uid="{00000000-0005-0000-0000-000063690000}"/>
    <cellStyle name="Millares 7 2 2 2 2 7" xfId="8317" xr:uid="{00000000-0005-0000-0000-000064690000}"/>
    <cellStyle name="Millares 7 2 2 2 2 7 2" xfId="23562" xr:uid="{00000000-0005-0000-0000-000065690000}"/>
    <cellStyle name="Millares 7 2 2 2 2 7 2 2" xfId="32914" xr:uid="{00000000-0005-0000-0000-000066690000}"/>
    <cellStyle name="Millares 7 2 2 2 2 7 2 3" xfId="35778" xr:uid="{00000000-0005-0000-0000-000067690000}"/>
    <cellStyle name="Millares 7 2 2 2 2 7 3" xfId="31492" xr:uid="{00000000-0005-0000-0000-000068690000}"/>
    <cellStyle name="Millares 7 2 2 2 2 7 4" xfId="34356" xr:uid="{00000000-0005-0000-0000-000069690000}"/>
    <cellStyle name="Millares 7 2 2 2 2 8" xfId="15941" xr:uid="{00000000-0005-0000-0000-00006A690000}"/>
    <cellStyle name="Millares 7 2 2 2 2 8 2" xfId="32203" xr:uid="{00000000-0005-0000-0000-00006B690000}"/>
    <cellStyle name="Millares 7 2 2 2 2 8 3" xfId="35067" xr:uid="{00000000-0005-0000-0000-00006C690000}"/>
    <cellStyle name="Millares 7 2 2 2 2 9" xfId="30779" xr:uid="{00000000-0005-0000-0000-00006D690000}"/>
    <cellStyle name="Millares 7 2 2 2 3" xfId="792" xr:uid="{00000000-0005-0000-0000-00006E690000}"/>
    <cellStyle name="Millares 7 2 2 2 3 2" xfId="1874" xr:uid="{00000000-0005-0000-0000-00006F690000}"/>
    <cellStyle name="Millares 7 2 2 2 3 2 2" xfId="7357" xr:uid="{00000000-0005-0000-0000-000070690000}"/>
    <cellStyle name="Millares 7 2 2 2 3 2 2 2" xfId="14982" xr:uid="{00000000-0005-0000-0000-000071690000}"/>
    <cellStyle name="Millares 7 2 2 2 3 2 2 2 2" xfId="30226" xr:uid="{00000000-0005-0000-0000-000072690000}"/>
    <cellStyle name="Millares 7 2 2 2 3 2 2 2 2 2" xfId="33558" xr:uid="{00000000-0005-0000-0000-000073690000}"/>
    <cellStyle name="Millares 7 2 2 2 3 2 2 2 2 3" xfId="36422" xr:uid="{00000000-0005-0000-0000-000074690000}"/>
    <cellStyle name="Millares 7 2 2 2 3 2 2 2 3" xfId="32136" xr:uid="{00000000-0005-0000-0000-000075690000}"/>
    <cellStyle name="Millares 7 2 2 2 3 2 2 2 4" xfId="35000" xr:uid="{00000000-0005-0000-0000-000076690000}"/>
    <cellStyle name="Millares 7 2 2 2 3 2 2 3" xfId="22604" xr:uid="{00000000-0005-0000-0000-000077690000}"/>
    <cellStyle name="Millares 7 2 2 2 3 2 2 3 2" xfId="32847" xr:uid="{00000000-0005-0000-0000-000078690000}"/>
    <cellStyle name="Millares 7 2 2 2 3 2 2 3 3" xfId="35711" xr:uid="{00000000-0005-0000-0000-000079690000}"/>
    <cellStyle name="Millares 7 2 2 2 3 2 2 4" xfId="31425" xr:uid="{00000000-0005-0000-0000-00007A690000}"/>
    <cellStyle name="Millares 7 2 2 2 3 2 2 5" xfId="34289" xr:uid="{00000000-0005-0000-0000-00007B690000}"/>
    <cellStyle name="Millares 7 2 2 2 3 2 3" xfId="4100" xr:uid="{00000000-0005-0000-0000-00007C690000}"/>
    <cellStyle name="Millares 7 2 2 2 3 2 3 2" xfId="11738" xr:uid="{00000000-0005-0000-0000-00007D690000}"/>
    <cellStyle name="Millares 7 2 2 2 3 2 3 2 2" xfId="26983" xr:uid="{00000000-0005-0000-0000-00007E690000}"/>
    <cellStyle name="Millares 7 2 2 2 3 2 3 2 2 2" xfId="33264" xr:uid="{00000000-0005-0000-0000-00007F690000}"/>
    <cellStyle name="Millares 7 2 2 2 3 2 3 2 2 3" xfId="36128" xr:uid="{00000000-0005-0000-0000-000080690000}"/>
    <cellStyle name="Millares 7 2 2 2 3 2 3 2 3" xfId="31842" xr:uid="{00000000-0005-0000-0000-000081690000}"/>
    <cellStyle name="Millares 7 2 2 2 3 2 3 2 4" xfId="34706" xr:uid="{00000000-0005-0000-0000-000082690000}"/>
    <cellStyle name="Millares 7 2 2 2 3 2 3 3" xfId="19361" xr:uid="{00000000-0005-0000-0000-000083690000}"/>
    <cellStyle name="Millares 7 2 2 2 3 2 3 3 2" xfId="32553" xr:uid="{00000000-0005-0000-0000-000084690000}"/>
    <cellStyle name="Millares 7 2 2 2 3 2 3 3 3" xfId="35417" xr:uid="{00000000-0005-0000-0000-000085690000}"/>
    <cellStyle name="Millares 7 2 2 2 3 2 3 4" xfId="31131" xr:uid="{00000000-0005-0000-0000-000086690000}"/>
    <cellStyle name="Millares 7 2 2 2 3 2 3 5" xfId="33995" xr:uid="{00000000-0005-0000-0000-000087690000}"/>
    <cellStyle name="Millares 7 2 2 2 3 2 4" xfId="9522" xr:uid="{00000000-0005-0000-0000-000088690000}"/>
    <cellStyle name="Millares 7 2 2 2 3 2 4 2" xfId="24767" xr:uid="{00000000-0005-0000-0000-000089690000}"/>
    <cellStyle name="Millares 7 2 2 2 3 2 4 2 2" xfId="33044" xr:uid="{00000000-0005-0000-0000-00008A690000}"/>
    <cellStyle name="Millares 7 2 2 2 3 2 4 2 3" xfId="35908" xr:uid="{00000000-0005-0000-0000-00008B690000}"/>
    <cellStyle name="Millares 7 2 2 2 3 2 4 3" xfId="31622" xr:uid="{00000000-0005-0000-0000-00008C690000}"/>
    <cellStyle name="Millares 7 2 2 2 3 2 4 4" xfId="34486" xr:uid="{00000000-0005-0000-0000-00008D690000}"/>
    <cellStyle name="Millares 7 2 2 2 3 2 5" xfId="17145" xr:uid="{00000000-0005-0000-0000-00008E690000}"/>
    <cellStyle name="Millares 7 2 2 2 3 2 5 2" xfId="32333" xr:uid="{00000000-0005-0000-0000-00008F690000}"/>
    <cellStyle name="Millares 7 2 2 2 3 2 5 3" xfId="35197" xr:uid="{00000000-0005-0000-0000-000090690000}"/>
    <cellStyle name="Millares 7 2 2 2 3 2 6" xfId="30909" xr:uid="{00000000-0005-0000-0000-000091690000}"/>
    <cellStyle name="Millares 7 2 2 2 3 2 7" xfId="33773" xr:uid="{00000000-0005-0000-0000-000092690000}"/>
    <cellStyle name="Millares 7 2 2 2 3 3" xfId="5186" xr:uid="{00000000-0005-0000-0000-000093690000}"/>
    <cellStyle name="Millares 7 2 2 2 3 3 2" xfId="12819" xr:uid="{00000000-0005-0000-0000-000094690000}"/>
    <cellStyle name="Millares 7 2 2 2 3 3 2 2" xfId="28064" xr:uid="{00000000-0005-0000-0000-000095690000}"/>
    <cellStyle name="Millares 7 2 2 2 3 3 2 2 2" xfId="33362" xr:uid="{00000000-0005-0000-0000-000096690000}"/>
    <cellStyle name="Millares 7 2 2 2 3 3 2 2 3" xfId="36226" xr:uid="{00000000-0005-0000-0000-000097690000}"/>
    <cellStyle name="Millares 7 2 2 2 3 3 2 3" xfId="31940" xr:uid="{00000000-0005-0000-0000-000098690000}"/>
    <cellStyle name="Millares 7 2 2 2 3 3 2 4" xfId="34804" xr:uid="{00000000-0005-0000-0000-000099690000}"/>
    <cellStyle name="Millares 7 2 2 2 3 3 3" xfId="20442" xr:uid="{00000000-0005-0000-0000-00009A690000}"/>
    <cellStyle name="Millares 7 2 2 2 3 3 3 2" xfId="32651" xr:uid="{00000000-0005-0000-0000-00009B690000}"/>
    <cellStyle name="Millares 7 2 2 2 3 3 3 3" xfId="35515" xr:uid="{00000000-0005-0000-0000-00009C690000}"/>
    <cellStyle name="Millares 7 2 2 2 3 3 4" xfId="31229" xr:uid="{00000000-0005-0000-0000-00009D690000}"/>
    <cellStyle name="Millares 7 2 2 2 3 3 5" xfId="34093" xr:uid="{00000000-0005-0000-0000-00009E690000}"/>
    <cellStyle name="Millares 7 2 2 2 3 4" xfId="6276" xr:uid="{00000000-0005-0000-0000-00009F690000}"/>
    <cellStyle name="Millares 7 2 2 2 3 4 2" xfId="13901" xr:uid="{00000000-0005-0000-0000-0000A0690000}"/>
    <cellStyle name="Millares 7 2 2 2 3 4 2 2" xfId="29145" xr:uid="{00000000-0005-0000-0000-0000A1690000}"/>
    <cellStyle name="Millares 7 2 2 2 3 4 2 2 2" xfId="33460" xr:uid="{00000000-0005-0000-0000-0000A2690000}"/>
    <cellStyle name="Millares 7 2 2 2 3 4 2 2 3" xfId="36324" xr:uid="{00000000-0005-0000-0000-0000A3690000}"/>
    <cellStyle name="Millares 7 2 2 2 3 4 2 3" xfId="32038" xr:uid="{00000000-0005-0000-0000-0000A4690000}"/>
    <cellStyle name="Millares 7 2 2 2 3 4 2 4" xfId="34902" xr:uid="{00000000-0005-0000-0000-0000A5690000}"/>
    <cellStyle name="Millares 7 2 2 2 3 4 3" xfId="21523" xr:uid="{00000000-0005-0000-0000-0000A6690000}"/>
    <cellStyle name="Millares 7 2 2 2 3 4 3 2" xfId="32749" xr:uid="{00000000-0005-0000-0000-0000A7690000}"/>
    <cellStyle name="Millares 7 2 2 2 3 4 3 3" xfId="35613" xr:uid="{00000000-0005-0000-0000-0000A8690000}"/>
    <cellStyle name="Millares 7 2 2 2 3 4 4" xfId="31327" xr:uid="{00000000-0005-0000-0000-0000A9690000}"/>
    <cellStyle name="Millares 7 2 2 2 3 4 5" xfId="34191" xr:uid="{00000000-0005-0000-0000-0000AA690000}"/>
    <cellStyle name="Millares 7 2 2 2 3 5" xfId="3015" xr:uid="{00000000-0005-0000-0000-0000AB690000}"/>
    <cellStyle name="Millares 7 2 2 2 3 5 2" xfId="10657" xr:uid="{00000000-0005-0000-0000-0000AC690000}"/>
    <cellStyle name="Millares 7 2 2 2 3 5 2 2" xfId="25902" xr:uid="{00000000-0005-0000-0000-0000AD690000}"/>
    <cellStyle name="Millares 7 2 2 2 3 5 2 2 2" xfId="33166" xr:uid="{00000000-0005-0000-0000-0000AE690000}"/>
    <cellStyle name="Millares 7 2 2 2 3 5 2 2 3" xfId="36030" xr:uid="{00000000-0005-0000-0000-0000AF690000}"/>
    <cellStyle name="Millares 7 2 2 2 3 5 2 3" xfId="31744" xr:uid="{00000000-0005-0000-0000-0000B0690000}"/>
    <cellStyle name="Millares 7 2 2 2 3 5 2 4" xfId="34608" xr:uid="{00000000-0005-0000-0000-0000B1690000}"/>
    <cellStyle name="Millares 7 2 2 2 3 5 3" xfId="18280" xr:uid="{00000000-0005-0000-0000-0000B2690000}"/>
    <cellStyle name="Millares 7 2 2 2 3 5 3 2" xfId="32455" xr:uid="{00000000-0005-0000-0000-0000B3690000}"/>
    <cellStyle name="Millares 7 2 2 2 3 5 3 3" xfId="35319" xr:uid="{00000000-0005-0000-0000-0000B4690000}"/>
    <cellStyle name="Millares 7 2 2 2 3 5 4" xfId="31033" xr:uid="{00000000-0005-0000-0000-0000B5690000}"/>
    <cellStyle name="Millares 7 2 2 2 3 5 5" xfId="33897" xr:uid="{00000000-0005-0000-0000-0000B6690000}"/>
    <cellStyle name="Millares 7 2 2 2 3 6" xfId="8441" xr:uid="{00000000-0005-0000-0000-0000B7690000}"/>
    <cellStyle name="Millares 7 2 2 2 3 6 2" xfId="23686" xr:uid="{00000000-0005-0000-0000-0000B8690000}"/>
    <cellStyle name="Millares 7 2 2 2 3 6 2 2" xfId="32946" xr:uid="{00000000-0005-0000-0000-0000B9690000}"/>
    <cellStyle name="Millares 7 2 2 2 3 6 2 3" xfId="35810" xr:uid="{00000000-0005-0000-0000-0000BA690000}"/>
    <cellStyle name="Millares 7 2 2 2 3 6 3" xfId="31524" xr:uid="{00000000-0005-0000-0000-0000BB690000}"/>
    <cellStyle name="Millares 7 2 2 2 3 6 4" xfId="34388" xr:uid="{00000000-0005-0000-0000-0000BC690000}"/>
    <cellStyle name="Millares 7 2 2 2 3 7" xfId="16064" xr:uid="{00000000-0005-0000-0000-0000BD690000}"/>
    <cellStyle name="Millares 7 2 2 2 3 7 2" xfId="32235" xr:uid="{00000000-0005-0000-0000-0000BE690000}"/>
    <cellStyle name="Millares 7 2 2 2 3 7 3" xfId="35099" xr:uid="{00000000-0005-0000-0000-0000BF690000}"/>
    <cellStyle name="Millares 7 2 2 2 3 8" xfId="30811" xr:uid="{00000000-0005-0000-0000-0000C0690000}"/>
    <cellStyle name="Millares 7 2 2 2 3 9" xfId="33675" xr:uid="{00000000-0005-0000-0000-0000C1690000}"/>
    <cellStyle name="Millares 7 2 2 2 4" xfId="1332" xr:uid="{00000000-0005-0000-0000-0000C2690000}"/>
    <cellStyle name="Millares 7 2 2 2 4 2" xfId="6816" xr:uid="{00000000-0005-0000-0000-0000C3690000}"/>
    <cellStyle name="Millares 7 2 2 2 4 2 2" xfId="14441" xr:uid="{00000000-0005-0000-0000-0000C4690000}"/>
    <cellStyle name="Millares 7 2 2 2 4 2 2 2" xfId="29685" xr:uid="{00000000-0005-0000-0000-0000C5690000}"/>
    <cellStyle name="Millares 7 2 2 2 4 2 2 2 2" xfId="33509" xr:uid="{00000000-0005-0000-0000-0000C6690000}"/>
    <cellStyle name="Millares 7 2 2 2 4 2 2 2 3" xfId="36373" xr:uid="{00000000-0005-0000-0000-0000C7690000}"/>
    <cellStyle name="Millares 7 2 2 2 4 2 2 3" xfId="32087" xr:uid="{00000000-0005-0000-0000-0000C8690000}"/>
    <cellStyle name="Millares 7 2 2 2 4 2 2 4" xfId="34951" xr:uid="{00000000-0005-0000-0000-0000C9690000}"/>
    <cellStyle name="Millares 7 2 2 2 4 2 3" xfId="22063" xr:uid="{00000000-0005-0000-0000-0000CA690000}"/>
    <cellStyle name="Millares 7 2 2 2 4 2 3 2" xfId="32798" xr:uid="{00000000-0005-0000-0000-0000CB690000}"/>
    <cellStyle name="Millares 7 2 2 2 4 2 3 3" xfId="35662" xr:uid="{00000000-0005-0000-0000-0000CC690000}"/>
    <cellStyle name="Millares 7 2 2 2 4 2 4" xfId="31376" xr:uid="{00000000-0005-0000-0000-0000CD690000}"/>
    <cellStyle name="Millares 7 2 2 2 4 2 5" xfId="34240" xr:uid="{00000000-0005-0000-0000-0000CE690000}"/>
    <cellStyle name="Millares 7 2 2 2 4 3" xfId="2473" xr:uid="{00000000-0005-0000-0000-0000CF690000}"/>
    <cellStyle name="Millares 7 2 2 2 4 3 2" xfId="10116" xr:uid="{00000000-0005-0000-0000-0000D0690000}"/>
    <cellStyle name="Millares 7 2 2 2 4 3 2 2" xfId="25361" xr:uid="{00000000-0005-0000-0000-0000D1690000}"/>
    <cellStyle name="Millares 7 2 2 2 4 3 2 2 2" xfId="33117" xr:uid="{00000000-0005-0000-0000-0000D2690000}"/>
    <cellStyle name="Millares 7 2 2 2 4 3 2 2 3" xfId="35981" xr:uid="{00000000-0005-0000-0000-0000D3690000}"/>
    <cellStyle name="Millares 7 2 2 2 4 3 2 3" xfId="31695" xr:uid="{00000000-0005-0000-0000-0000D4690000}"/>
    <cellStyle name="Millares 7 2 2 2 4 3 2 4" xfId="34559" xr:uid="{00000000-0005-0000-0000-0000D5690000}"/>
    <cellStyle name="Millares 7 2 2 2 4 3 3" xfId="17739" xr:uid="{00000000-0005-0000-0000-0000D6690000}"/>
    <cellStyle name="Millares 7 2 2 2 4 3 3 2" xfId="32406" xr:uid="{00000000-0005-0000-0000-0000D7690000}"/>
    <cellStyle name="Millares 7 2 2 2 4 3 3 3" xfId="35270" xr:uid="{00000000-0005-0000-0000-0000D8690000}"/>
    <cellStyle name="Millares 7 2 2 2 4 3 4" xfId="30983" xr:uid="{00000000-0005-0000-0000-0000D9690000}"/>
    <cellStyle name="Millares 7 2 2 2 4 3 5" xfId="33847" xr:uid="{00000000-0005-0000-0000-0000DA690000}"/>
    <cellStyle name="Millares 7 2 2 2 4 4" xfId="8981" xr:uid="{00000000-0005-0000-0000-0000DB690000}"/>
    <cellStyle name="Millares 7 2 2 2 4 4 2" xfId="24226" xr:uid="{00000000-0005-0000-0000-0000DC690000}"/>
    <cellStyle name="Millares 7 2 2 2 4 4 2 2" xfId="32995" xr:uid="{00000000-0005-0000-0000-0000DD690000}"/>
    <cellStyle name="Millares 7 2 2 2 4 4 2 3" xfId="35859" xr:uid="{00000000-0005-0000-0000-0000DE690000}"/>
    <cellStyle name="Millares 7 2 2 2 4 4 3" xfId="31573" xr:uid="{00000000-0005-0000-0000-0000DF690000}"/>
    <cellStyle name="Millares 7 2 2 2 4 4 4" xfId="34437" xr:uid="{00000000-0005-0000-0000-0000E0690000}"/>
    <cellStyle name="Millares 7 2 2 2 4 5" xfId="16604" xr:uid="{00000000-0005-0000-0000-0000E1690000}"/>
    <cellStyle name="Millares 7 2 2 2 4 5 2" xfId="32284" xr:uid="{00000000-0005-0000-0000-0000E2690000}"/>
    <cellStyle name="Millares 7 2 2 2 4 5 3" xfId="35148" xr:uid="{00000000-0005-0000-0000-0000E3690000}"/>
    <cellStyle name="Millares 7 2 2 2 4 6" xfId="30860" xr:uid="{00000000-0005-0000-0000-0000E4690000}"/>
    <cellStyle name="Millares 7 2 2 2 4 7" xfId="33724" xr:uid="{00000000-0005-0000-0000-0000E5690000}"/>
    <cellStyle name="Millares 7 2 2 2 5" xfId="3559" xr:uid="{00000000-0005-0000-0000-0000E6690000}"/>
    <cellStyle name="Millares 7 2 2 2 5 2" xfId="11197" xr:uid="{00000000-0005-0000-0000-0000E7690000}"/>
    <cellStyle name="Millares 7 2 2 2 5 2 2" xfId="26442" xr:uid="{00000000-0005-0000-0000-0000E8690000}"/>
    <cellStyle name="Millares 7 2 2 2 5 2 2 2" xfId="33215" xr:uid="{00000000-0005-0000-0000-0000E9690000}"/>
    <cellStyle name="Millares 7 2 2 2 5 2 2 3" xfId="36079" xr:uid="{00000000-0005-0000-0000-0000EA690000}"/>
    <cellStyle name="Millares 7 2 2 2 5 2 3" xfId="31793" xr:uid="{00000000-0005-0000-0000-0000EB690000}"/>
    <cellStyle name="Millares 7 2 2 2 5 2 4" xfId="34657" xr:uid="{00000000-0005-0000-0000-0000EC690000}"/>
    <cellStyle name="Millares 7 2 2 2 5 3" xfId="18820" xr:uid="{00000000-0005-0000-0000-0000ED690000}"/>
    <cellStyle name="Millares 7 2 2 2 5 3 2" xfId="32504" xr:uid="{00000000-0005-0000-0000-0000EE690000}"/>
    <cellStyle name="Millares 7 2 2 2 5 3 3" xfId="35368" xr:uid="{00000000-0005-0000-0000-0000EF690000}"/>
    <cellStyle name="Millares 7 2 2 2 5 4" xfId="31082" xr:uid="{00000000-0005-0000-0000-0000F0690000}"/>
    <cellStyle name="Millares 7 2 2 2 5 5" xfId="33946" xr:uid="{00000000-0005-0000-0000-0000F1690000}"/>
    <cellStyle name="Millares 7 2 2 2 6" xfId="4645" xr:uid="{00000000-0005-0000-0000-0000F2690000}"/>
    <cellStyle name="Millares 7 2 2 2 6 2" xfId="12278" xr:uid="{00000000-0005-0000-0000-0000F3690000}"/>
    <cellStyle name="Millares 7 2 2 2 6 2 2" xfId="27523" xr:uid="{00000000-0005-0000-0000-0000F4690000}"/>
    <cellStyle name="Millares 7 2 2 2 6 2 2 2" xfId="33313" xr:uid="{00000000-0005-0000-0000-0000F5690000}"/>
    <cellStyle name="Millares 7 2 2 2 6 2 2 3" xfId="36177" xr:uid="{00000000-0005-0000-0000-0000F6690000}"/>
    <cellStyle name="Millares 7 2 2 2 6 2 3" xfId="31891" xr:uid="{00000000-0005-0000-0000-0000F7690000}"/>
    <cellStyle name="Millares 7 2 2 2 6 2 4" xfId="34755" xr:uid="{00000000-0005-0000-0000-0000F8690000}"/>
    <cellStyle name="Millares 7 2 2 2 6 3" xfId="19901" xr:uid="{00000000-0005-0000-0000-0000F9690000}"/>
    <cellStyle name="Millares 7 2 2 2 6 3 2" xfId="32602" xr:uid="{00000000-0005-0000-0000-0000FA690000}"/>
    <cellStyle name="Millares 7 2 2 2 6 3 3" xfId="35466" xr:uid="{00000000-0005-0000-0000-0000FB690000}"/>
    <cellStyle name="Millares 7 2 2 2 6 4" xfId="31180" xr:uid="{00000000-0005-0000-0000-0000FC690000}"/>
    <cellStyle name="Millares 7 2 2 2 6 5" xfId="34044" xr:uid="{00000000-0005-0000-0000-0000FD690000}"/>
    <cellStyle name="Millares 7 2 2 2 7" xfId="5735" xr:uid="{00000000-0005-0000-0000-0000FE690000}"/>
    <cellStyle name="Millares 7 2 2 2 7 2" xfId="13360" xr:uid="{00000000-0005-0000-0000-0000FF690000}"/>
    <cellStyle name="Millares 7 2 2 2 7 2 2" xfId="28604" xr:uid="{00000000-0005-0000-0000-0000006A0000}"/>
    <cellStyle name="Millares 7 2 2 2 7 2 2 2" xfId="33411" xr:uid="{00000000-0005-0000-0000-0000016A0000}"/>
    <cellStyle name="Millares 7 2 2 2 7 2 2 3" xfId="36275" xr:uid="{00000000-0005-0000-0000-0000026A0000}"/>
    <cellStyle name="Millares 7 2 2 2 7 2 3" xfId="31989" xr:uid="{00000000-0005-0000-0000-0000036A0000}"/>
    <cellStyle name="Millares 7 2 2 2 7 2 4" xfId="34853" xr:uid="{00000000-0005-0000-0000-0000046A0000}"/>
    <cellStyle name="Millares 7 2 2 2 7 3" xfId="20982" xr:uid="{00000000-0005-0000-0000-0000056A0000}"/>
    <cellStyle name="Millares 7 2 2 2 7 3 2" xfId="32700" xr:uid="{00000000-0005-0000-0000-0000066A0000}"/>
    <cellStyle name="Millares 7 2 2 2 7 3 3" xfId="35564" xr:uid="{00000000-0005-0000-0000-0000076A0000}"/>
    <cellStyle name="Millares 7 2 2 2 7 4" xfId="31278" xr:uid="{00000000-0005-0000-0000-0000086A0000}"/>
    <cellStyle name="Millares 7 2 2 2 7 5" xfId="34142" xr:uid="{00000000-0005-0000-0000-0000096A0000}"/>
    <cellStyle name="Millares 7 2 2 2 8" xfId="2417" xr:uid="{00000000-0005-0000-0000-00000A6A0000}"/>
    <cellStyle name="Millares 7 2 2 2 8 2" xfId="10063" xr:uid="{00000000-0005-0000-0000-00000B6A0000}"/>
    <cellStyle name="Millares 7 2 2 2 8 2 2" xfId="25308" xr:uid="{00000000-0005-0000-0000-00000C6A0000}"/>
    <cellStyle name="Millares 7 2 2 2 8 2 2 2" xfId="33093" xr:uid="{00000000-0005-0000-0000-00000D6A0000}"/>
    <cellStyle name="Millares 7 2 2 2 8 2 2 3" xfId="35957" xr:uid="{00000000-0005-0000-0000-00000E6A0000}"/>
    <cellStyle name="Millares 7 2 2 2 8 2 3" xfId="31671" xr:uid="{00000000-0005-0000-0000-00000F6A0000}"/>
    <cellStyle name="Millares 7 2 2 2 8 2 4" xfId="34535" xr:uid="{00000000-0005-0000-0000-0000106A0000}"/>
    <cellStyle name="Millares 7 2 2 2 8 3" xfId="17686" xr:uid="{00000000-0005-0000-0000-0000116A0000}"/>
    <cellStyle name="Millares 7 2 2 2 8 3 2" xfId="32382" xr:uid="{00000000-0005-0000-0000-0000126A0000}"/>
    <cellStyle name="Millares 7 2 2 2 8 3 3" xfId="35246" xr:uid="{00000000-0005-0000-0000-0000136A0000}"/>
    <cellStyle name="Millares 7 2 2 2 8 4" xfId="30959" xr:uid="{00000000-0005-0000-0000-0000146A0000}"/>
    <cellStyle name="Millares 7 2 2 2 8 5" xfId="33823" xr:uid="{00000000-0005-0000-0000-0000156A0000}"/>
    <cellStyle name="Millares 7 2 2 2 9" xfId="7900" xr:uid="{00000000-0005-0000-0000-0000166A0000}"/>
    <cellStyle name="Millares 7 2 2 2 9 2" xfId="23145" xr:uid="{00000000-0005-0000-0000-0000176A0000}"/>
    <cellStyle name="Millares 7 2 2 2 9 2 2" xfId="32897" xr:uid="{00000000-0005-0000-0000-0000186A0000}"/>
    <cellStyle name="Millares 7 2 2 2 9 2 3" xfId="35761" xr:uid="{00000000-0005-0000-0000-0000196A0000}"/>
    <cellStyle name="Millares 7 2 2 2 9 3" xfId="31475" xr:uid="{00000000-0005-0000-0000-00001A6A0000}"/>
    <cellStyle name="Millares 7 2 2 2 9 4" xfId="34339" xr:uid="{00000000-0005-0000-0000-00001B6A0000}"/>
    <cellStyle name="Millares 7 2 2 3" xfId="575" xr:uid="{00000000-0005-0000-0000-00001C6A0000}"/>
    <cellStyle name="Millares 7 2 2 3 10" xfId="33644" xr:uid="{00000000-0005-0000-0000-00001D6A0000}"/>
    <cellStyle name="Millares 7 2 2 3 2" xfId="1210" xr:uid="{00000000-0005-0000-0000-00001E6A0000}"/>
    <cellStyle name="Millares 7 2 2 3 2 2" xfId="2292" xr:uid="{00000000-0005-0000-0000-00001F6A0000}"/>
    <cellStyle name="Millares 7 2 2 3 2 2 2" xfId="7775" xr:uid="{00000000-0005-0000-0000-0000206A0000}"/>
    <cellStyle name="Millares 7 2 2 3 2 2 2 2" xfId="15400" xr:uid="{00000000-0005-0000-0000-0000216A0000}"/>
    <cellStyle name="Millares 7 2 2 3 2 2 2 2 2" xfId="30644" xr:uid="{00000000-0005-0000-0000-0000226A0000}"/>
    <cellStyle name="Millares 7 2 2 3 2 2 2 2 2 2" xfId="33576" xr:uid="{00000000-0005-0000-0000-0000236A0000}"/>
    <cellStyle name="Millares 7 2 2 3 2 2 2 2 2 3" xfId="36440" xr:uid="{00000000-0005-0000-0000-0000246A0000}"/>
    <cellStyle name="Millares 7 2 2 3 2 2 2 2 3" xfId="32154" xr:uid="{00000000-0005-0000-0000-0000256A0000}"/>
    <cellStyle name="Millares 7 2 2 3 2 2 2 2 4" xfId="35018" xr:uid="{00000000-0005-0000-0000-0000266A0000}"/>
    <cellStyle name="Millares 7 2 2 3 2 2 2 3" xfId="23022" xr:uid="{00000000-0005-0000-0000-0000276A0000}"/>
    <cellStyle name="Millares 7 2 2 3 2 2 2 3 2" xfId="32865" xr:uid="{00000000-0005-0000-0000-0000286A0000}"/>
    <cellStyle name="Millares 7 2 2 3 2 2 2 3 3" xfId="35729" xr:uid="{00000000-0005-0000-0000-0000296A0000}"/>
    <cellStyle name="Millares 7 2 2 3 2 2 2 4" xfId="31443" xr:uid="{00000000-0005-0000-0000-00002A6A0000}"/>
    <cellStyle name="Millares 7 2 2 3 2 2 2 5" xfId="34307" xr:uid="{00000000-0005-0000-0000-00002B6A0000}"/>
    <cellStyle name="Millares 7 2 2 3 2 2 3" xfId="4518" xr:uid="{00000000-0005-0000-0000-00002C6A0000}"/>
    <cellStyle name="Millares 7 2 2 3 2 2 3 2" xfId="12156" xr:uid="{00000000-0005-0000-0000-00002D6A0000}"/>
    <cellStyle name="Millares 7 2 2 3 2 2 3 2 2" xfId="27401" xr:uid="{00000000-0005-0000-0000-00002E6A0000}"/>
    <cellStyle name="Millares 7 2 2 3 2 2 3 2 2 2" xfId="33282" xr:uid="{00000000-0005-0000-0000-00002F6A0000}"/>
    <cellStyle name="Millares 7 2 2 3 2 2 3 2 2 3" xfId="36146" xr:uid="{00000000-0005-0000-0000-0000306A0000}"/>
    <cellStyle name="Millares 7 2 2 3 2 2 3 2 3" xfId="31860" xr:uid="{00000000-0005-0000-0000-0000316A0000}"/>
    <cellStyle name="Millares 7 2 2 3 2 2 3 2 4" xfId="34724" xr:uid="{00000000-0005-0000-0000-0000326A0000}"/>
    <cellStyle name="Millares 7 2 2 3 2 2 3 3" xfId="19779" xr:uid="{00000000-0005-0000-0000-0000336A0000}"/>
    <cellStyle name="Millares 7 2 2 3 2 2 3 3 2" xfId="32571" xr:uid="{00000000-0005-0000-0000-0000346A0000}"/>
    <cellStyle name="Millares 7 2 2 3 2 2 3 3 3" xfId="35435" xr:uid="{00000000-0005-0000-0000-0000356A0000}"/>
    <cellStyle name="Millares 7 2 2 3 2 2 3 4" xfId="31149" xr:uid="{00000000-0005-0000-0000-0000366A0000}"/>
    <cellStyle name="Millares 7 2 2 3 2 2 3 5" xfId="34013" xr:uid="{00000000-0005-0000-0000-0000376A0000}"/>
    <cellStyle name="Millares 7 2 2 3 2 2 4" xfId="9940" xr:uid="{00000000-0005-0000-0000-0000386A0000}"/>
    <cellStyle name="Millares 7 2 2 3 2 2 4 2" xfId="25185" xr:uid="{00000000-0005-0000-0000-0000396A0000}"/>
    <cellStyle name="Millares 7 2 2 3 2 2 4 2 2" xfId="33062" xr:uid="{00000000-0005-0000-0000-00003A6A0000}"/>
    <cellStyle name="Millares 7 2 2 3 2 2 4 2 3" xfId="35926" xr:uid="{00000000-0005-0000-0000-00003B6A0000}"/>
    <cellStyle name="Millares 7 2 2 3 2 2 4 3" xfId="31640" xr:uid="{00000000-0005-0000-0000-00003C6A0000}"/>
    <cellStyle name="Millares 7 2 2 3 2 2 4 4" xfId="34504" xr:uid="{00000000-0005-0000-0000-00003D6A0000}"/>
    <cellStyle name="Millares 7 2 2 3 2 2 5" xfId="17563" xr:uid="{00000000-0005-0000-0000-00003E6A0000}"/>
    <cellStyle name="Millares 7 2 2 3 2 2 5 2" xfId="32351" xr:uid="{00000000-0005-0000-0000-00003F6A0000}"/>
    <cellStyle name="Millares 7 2 2 3 2 2 5 3" xfId="35215" xr:uid="{00000000-0005-0000-0000-0000406A0000}"/>
    <cellStyle name="Millares 7 2 2 3 2 2 6" xfId="30927" xr:uid="{00000000-0005-0000-0000-0000416A0000}"/>
    <cellStyle name="Millares 7 2 2 3 2 2 7" xfId="33791" xr:uid="{00000000-0005-0000-0000-0000426A0000}"/>
    <cellStyle name="Millares 7 2 2 3 2 3" xfId="5604" xr:uid="{00000000-0005-0000-0000-0000436A0000}"/>
    <cellStyle name="Millares 7 2 2 3 2 3 2" xfId="13237" xr:uid="{00000000-0005-0000-0000-0000446A0000}"/>
    <cellStyle name="Millares 7 2 2 3 2 3 2 2" xfId="28482" xr:uid="{00000000-0005-0000-0000-0000456A0000}"/>
    <cellStyle name="Millares 7 2 2 3 2 3 2 2 2" xfId="33380" xr:uid="{00000000-0005-0000-0000-0000466A0000}"/>
    <cellStyle name="Millares 7 2 2 3 2 3 2 2 3" xfId="36244" xr:uid="{00000000-0005-0000-0000-0000476A0000}"/>
    <cellStyle name="Millares 7 2 2 3 2 3 2 3" xfId="31958" xr:uid="{00000000-0005-0000-0000-0000486A0000}"/>
    <cellStyle name="Millares 7 2 2 3 2 3 2 4" xfId="34822" xr:uid="{00000000-0005-0000-0000-0000496A0000}"/>
    <cellStyle name="Millares 7 2 2 3 2 3 3" xfId="20860" xr:uid="{00000000-0005-0000-0000-00004A6A0000}"/>
    <cellStyle name="Millares 7 2 2 3 2 3 3 2" xfId="32669" xr:uid="{00000000-0005-0000-0000-00004B6A0000}"/>
    <cellStyle name="Millares 7 2 2 3 2 3 3 3" xfId="35533" xr:uid="{00000000-0005-0000-0000-00004C6A0000}"/>
    <cellStyle name="Millares 7 2 2 3 2 3 4" xfId="31247" xr:uid="{00000000-0005-0000-0000-00004D6A0000}"/>
    <cellStyle name="Millares 7 2 2 3 2 3 5" xfId="34111" xr:uid="{00000000-0005-0000-0000-00004E6A0000}"/>
    <cellStyle name="Millares 7 2 2 3 2 4" xfId="6694" xr:uid="{00000000-0005-0000-0000-00004F6A0000}"/>
    <cellStyle name="Millares 7 2 2 3 2 4 2" xfId="14319" xr:uid="{00000000-0005-0000-0000-0000506A0000}"/>
    <cellStyle name="Millares 7 2 2 3 2 4 2 2" xfId="29563" xr:uid="{00000000-0005-0000-0000-0000516A0000}"/>
    <cellStyle name="Millares 7 2 2 3 2 4 2 2 2" xfId="33478" xr:uid="{00000000-0005-0000-0000-0000526A0000}"/>
    <cellStyle name="Millares 7 2 2 3 2 4 2 2 3" xfId="36342" xr:uid="{00000000-0005-0000-0000-0000536A0000}"/>
    <cellStyle name="Millares 7 2 2 3 2 4 2 3" xfId="32056" xr:uid="{00000000-0005-0000-0000-0000546A0000}"/>
    <cellStyle name="Millares 7 2 2 3 2 4 2 4" xfId="34920" xr:uid="{00000000-0005-0000-0000-0000556A0000}"/>
    <cellStyle name="Millares 7 2 2 3 2 4 3" xfId="21941" xr:uid="{00000000-0005-0000-0000-0000566A0000}"/>
    <cellStyle name="Millares 7 2 2 3 2 4 3 2" xfId="32767" xr:uid="{00000000-0005-0000-0000-0000576A0000}"/>
    <cellStyle name="Millares 7 2 2 3 2 4 3 3" xfId="35631" xr:uid="{00000000-0005-0000-0000-0000586A0000}"/>
    <cellStyle name="Millares 7 2 2 3 2 4 4" xfId="31345" xr:uid="{00000000-0005-0000-0000-0000596A0000}"/>
    <cellStyle name="Millares 7 2 2 3 2 4 5" xfId="34209" xr:uid="{00000000-0005-0000-0000-00005A6A0000}"/>
    <cellStyle name="Millares 7 2 2 3 2 5" xfId="3433" xr:uid="{00000000-0005-0000-0000-00005B6A0000}"/>
    <cellStyle name="Millares 7 2 2 3 2 5 2" xfId="11075" xr:uid="{00000000-0005-0000-0000-00005C6A0000}"/>
    <cellStyle name="Millares 7 2 2 3 2 5 2 2" xfId="26320" xr:uid="{00000000-0005-0000-0000-00005D6A0000}"/>
    <cellStyle name="Millares 7 2 2 3 2 5 2 2 2" xfId="33184" xr:uid="{00000000-0005-0000-0000-00005E6A0000}"/>
    <cellStyle name="Millares 7 2 2 3 2 5 2 2 3" xfId="36048" xr:uid="{00000000-0005-0000-0000-00005F6A0000}"/>
    <cellStyle name="Millares 7 2 2 3 2 5 2 3" xfId="31762" xr:uid="{00000000-0005-0000-0000-0000606A0000}"/>
    <cellStyle name="Millares 7 2 2 3 2 5 2 4" xfId="34626" xr:uid="{00000000-0005-0000-0000-0000616A0000}"/>
    <cellStyle name="Millares 7 2 2 3 2 5 3" xfId="18698" xr:uid="{00000000-0005-0000-0000-0000626A0000}"/>
    <cellStyle name="Millares 7 2 2 3 2 5 3 2" xfId="32473" xr:uid="{00000000-0005-0000-0000-0000636A0000}"/>
    <cellStyle name="Millares 7 2 2 3 2 5 3 3" xfId="35337" xr:uid="{00000000-0005-0000-0000-0000646A0000}"/>
    <cellStyle name="Millares 7 2 2 3 2 5 4" xfId="31051" xr:uid="{00000000-0005-0000-0000-0000656A0000}"/>
    <cellStyle name="Millares 7 2 2 3 2 5 5" xfId="33915" xr:uid="{00000000-0005-0000-0000-0000666A0000}"/>
    <cellStyle name="Millares 7 2 2 3 2 6" xfId="8859" xr:uid="{00000000-0005-0000-0000-0000676A0000}"/>
    <cellStyle name="Millares 7 2 2 3 2 6 2" xfId="24104" xr:uid="{00000000-0005-0000-0000-0000686A0000}"/>
    <cellStyle name="Millares 7 2 2 3 2 6 2 2" xfId="32964" xr:uid="{00000000-0005-0000-0000-0000696A0000}"/>
    <cellStyle name="Millares 7 2 2 3 2 6 2 3" xfId="35828" xr:uid="{00000000-0005-0000-0000-00006A6A0000}"/>
    <cellStyle name="Millares 7 2 2 3 2 6 3" xfId="31542" xr:uid="{00000000-0005-0000-0000-00006B6A0000}"/>
    <cellStyle name="Millares 7 2 2 3 2 6 4" xfId="34406" xr:uid="{00000000-0005-0000-0000-00006C6A0000}"/>
    <cellStyle name="Millares 7 2 2 3 2 7" xfId="16482" xr:uid="{00000000-0005-0000-0000-00006D6A0000}"/>
    <cellStyle name="Millares 7 2 2 3 2 7 2" xfId="32253" xr:uid="{00000000-0005-0000-0000-00006E6A0000}"/>
    <cellStyle name="Millares 7 2 2 3 2 7 3" xfId="35117" xr:uid="{00000000-0005-0000-0000-00006F6A0000}"/>
    <cellStyle name="Millares 7 2 2 3 2 8" xfId="30829" xr:uid="{00000000-0005-0000-0000-0000706A0000}"/>
    <cellStyle name="Millares 7 2 2 3 2 9" xfId="33693" xr:uid="{00000000-0005-0000-0000-0000716A0000}"/>
    <cellStyle name="Millares 7 2 2 3 3" xfId="1750" xr:uid="{00000000-0005-0000-0000-0000726A0000}"/>
    <cellStyle name="Millares 7 2 2 3 3 2" xfId="7234" xr:uid="{00000000-0005-0000-0000-0000736A0000}"/>
    <cellStyle name="Millares 7 2 2 3 3 2 2" xfId="14859" xr:uid="{00000000-0005-0000-0000-0000746A0000}"/>
    <cellStyle name="Millares 7 2 2 3 3 2 2 2" xfId="30103" xr:uid="{00000000-0005-0000-0000-0000756A0000}"/>
    <cellStyle name="Millares 7 2 2 3 3 2 2 2 2" xfId="33527" xr:uid="{00000000-0005-0000-0000-0000766A0000}"/>
    <cellStyle name="Millares 7 2 2 3 3 2 2 2 3" xfId="36391" xr:uid="{00000000-0005-0000-0000-0000776A0000}"/>
    <cellStyle name="Millares 7 2 2 3 3 2 2 3" xfId="32105" xr:uid="{00000000-0005-0000-0000-0000786A0000}"/>
    <cellStyle name="Millares 7 2 2 3 3 2 2 4" xfId="34969" xr:uid="{00000000-0005-0000-0000-0000796A0000}"/>
    <cellStyle name="Millares 7 2 2 3 3 2 3" xfId="22481" xr:uid="{00000000-0005-0000-0000-00007A6A0000}"/>
    <cellStyle name="Millares 7 2 2 3 3 2 3 2" xfId="32816" xr:uid="{00000000-0005-0000-0000-00007B6A0000}"/>
    <cellStyle name="Millares 7 2 2 3 3 2 3 3" xfId="35680" xr:uid="{00000000-0005-0000-0000-00007C6A0000}"/>
    <cellStyle name="Millares 7 2 2 3 3 2 4" xfId="31394" xr:uid="{00000000-0005-0000-0000-00007D6A0000}"/>
    <cellStyle name="Millares 7 2 2 3 3 2 5" xfId="34258" xr:uid="{00000000-0005-0000-0000-00007E6A0000}"/>
    <cellStyle name="Millares 7 2 2 3 3 3" xfId="3977" xr:uid="{00000000-0005-0000-0000-00007F6A0000}"/>
    <cellStyle name="Millares 7 2 2 3 3 3 2" xfId="11615" xr:uid="{00000000-0005-0000-0000-0000806A0000}"/>
    <cellStyle name="Millares 7 2 2 3 3 3 2 2" xfId="26860" xr:uid="{00000000-0005-0000-0000-0000816A0000}"/>
    <cellStyle name="Millares 7 2 2 3 3 3 2 2 2" xfId="33233" xr:uid="{00000000-0005-0000-0000-0000826A0000}"/>
    <cellStyle name="Millares 7 2 2 3 3 3 2 2 3" xfId="36097" xr:uid="{00000000-0005-0000-0000-0000836A0000}"/>
    <cellStyle name="Millares 7 2 2 3 3 3 2 3" xfId="31811" xr:uid="{00000000-0005-0000-0000-0000846A0000}"/>
    <cellStyle name="Millares 7 2 2 3 3 3 2 4" xfId="34675" xr:uid="{00000000-0005-0000-0000-0000856A0000}"/>
    <cellStyle name="Millares 7 2 2 3 3 3 3" xfId="19238" xr:uid="{00000000-0005-0000-0000-0000866A0000}"/>
    <cellStyle name="Millares 7 2 2 3 3 3 3 2" xfId="32522" xr:uid="{00000000-0005-0000-0000-0000876A0000}"/>
    <cellStyle name="Millares 7 2 2 3 3 3 3 3" xfId="35386" xr:uid="{00000000-0005-0000-0000-0000886A0000}"/>
    <cellStyle name="Millares 7 2 2 3 3 3 4" xfId="31100" xr:uid="{00000000-0005-0000-0000-0000896A0000}"/>
    <cellStyle name="Millares 7 2 2 3 3 3 5" xfId="33964" xr:uid="{00000000-0005-0000-0000-00008A6A0000}"/>
    <cellStyle name="Millares 7 2 2 3 3 4" xfId="9399" xr:uid="{00000000-0005-0000-0000-00008B6A0000}"/>
    <cellStyle name="Millares 7 2 2 3 3 4 2" xfId="24644" xr:uid="{00000000-0005-0000-0000-00008C6A0000}"/>
    <cellStyle name="Millares 7 2 2 3 3 4 2 2" xfId="33013" xr:uid="{00000000-0005-0000-0000-00008D6A0000}"/>
    <cellStyle name="Millares 7 2 2 3 3 4 2 3" xfId="35877" xr:uid="{00000000-0005-0000-0000-00008E6A0000}"/>
    <cellStyle name="Millares 7 2 2 3 3 4 3" xfId="31591" xr:uid="{00000000-0005-0000-0000-00008F6A0000}"/>
    <cellStyle name="Millares 7 2 2 3 3 4 4" xfId="34455" xr:uid="{00000000-0005-0000-0000-0000906A0000}"/>
    <cellStyle name="Millares 7 2 2 3 3 5" xfId="17022" xr:uid="{00000000-0005-0000-0000-0000916A0000}"/>
    <cellStyle name="Millares 7 2 2 3 3 5 2" xfId="32302" xr:uid="{00000000-0005-0000-0000-0000926A0000}"/>
    <cellStyle name="Millares 7 2 2 3 3 5 3" xfId="35166" xr:uid="{00000000-0005-0000-0000-0000936A0000}"/>
    <cellStyle name="Millares 7 2 2 3 3 6" xfId="30878" xr:uid="{00000000-0005-0000-0000-0000946A0000}"/>
    <cellStyle name="Millares 7 2 2 3 3 7" xfId="33742" xr:uid="{00000000-0005-0000-0000-0000956A0000}"/>
    <cellStyle name="Millares 7 2 2 3 4" xfId="5063" xr:uid="{00000000-0005-0000-0000-0000966A0000}"/>
    <cellStyle name="Millares 7 2 2 3 4 2" xfId="12696" xr:uid="{00000000-0005-0000-0000-0000976A0000}"/>
    <cellStyle name="Millares 7 2 2 3 4 2 2" xfId="27941" xr:uid="{00000000-0005-0000-0000-0000986A0000}"/>
    <cellStyle name="Millares 7 2 2 3 4 2 2 2" xfId="33331" xr:uid="{00000000-0005-0000-0000-0000996A0000}"/>
    <cellStyle name="Millares 7 2 2 3 4 2 2 3" xfId="36195" xr:uid="{00000000-0005-0000-0000-00009A6A0000}"/>
    <cellStyle name="Millares 7 2 2 3 4 2 3" xfId="31909" xr:uid="{00000000-0005-0000-0000-00009B6A0000}"/>
    <cellStyle name="Millares 7 2 2 3 4 2 4" xfId="34773" xr:uid="{00000000-0005-0000-0000-00009C6A0000}"/>
    <cellStyle name="Millares 7 2 2 3 4 3" xfId="20319" xr:uid="{00000000-0005-0000-0000-00009D6A0000}"/>
    <cellStyle name="Millares 7 2 2 3 4 3 2" xfId="32620" xr:uid="{00000000-0005-0000-0000-00009E6A0000}"/>
    <cellStyle name="Millares 7 2 2 3 4 3 3" xfId="35484" xr:uid="{00000000-0005-0000-0000-00009F6A0000}"/>
    <cellStyle name="Millares 7 2 2 3 4 4" xfId="31198" xr:uid="{00000000-0005-0000-0000-0000A06A0000}"/>
    <cellStyle name="Millares 7 2 2 3 4 5" xfId="34062" xr:uid="{00000000-0005-0000-0000-0000A16A0000}"/>
    <cellStyle name="Millares 7 2 2 3 5" xfId="6153" xr:uid="{00000000-0005-0000-0000-0000A26A0000}"/>
    <cellStyle name="Millares 7 2 2 3 5 2" xfId="13778" xr:uid="{00000000-0005-0000-0000-0000A36A0000}"/>
    <cellStyle name="Millares 7 2 2 3 5 2 2" xfId="29022" xr:uid="{00000000-0005-0000-0000-0000A46A0000}"/>
    <cellStyle name="Millares 7 2 2 3 5 2 2 2" xfId="33429" xr:uid="{00000000-0005-0000-0000-0000A56A0000}"/>
    <cellStyle name="Millares 7 2 2 3 5 2 2 3" xfId="36293" xr:uid="{00000000-0005-0000-0000-0000A66A0000}"/>
    <cellStyle name="Millares 7 2 2 3 5 2 3" xfId="32007" xr:uid="{00000000-0005-0000-0000-0000A76A0000}"/>
    <cellStyle name="Millares 7 2 2 3 5 2 4" xfId="34871" xr:uid="{00000000-0005-0000-0000-0000A86A0000}"/>
    <cellStyle name="Millares 7 2 2 3 5 3" xfId="21400" xr:uid="{00000000-0005-0000-0000-0000A96A0000}"/>
    <cellStyle name="Millares 7 2 2 3 5 3 2" xfId="32718" xr:uid="{00000000-0005-0000-0000-0000AA6A0000}"/>
    <cellStyle name="Millares 7 2 2 3 5 3 3" xfId="35582" xr:uid="{00000000-0005-0000-0000-0000AB6A0000}"/>
    <cellStyle name="Millares 7 2 2 3 5 4" xfId="31296" xr:uid="{00000000-0005-0000-0000-0000AC6A0000}"/>
    <cellStyle name="Millares 7 2 2 3 5 5" xfId="34160" xr:uid="{00000000-0005-0000-0000-0000AD6A0000}"/>
    <cellStyle name="Millares 7 2 2 3 6" xfId="2891" xr:uid="{00000000-0005-0000-0000-0000AE6A0000}"/>
    <cellStyle name="Millares 7 2 2 3 6 2" xfId="10534" xr:uid="{00000000-0005-0000-0000-0000AF6A0000}"/>
    <cellStyle name="Millares 7 2 2 3 6 2 2" xfId="25779" xr:uid="{00000000-0005-0000-0000-0000B06A0000}"/>
    <cellStyle name="Millares 7 2 2 3 6 2 2 2" xfId="33135" xr:uid="{00000000-0005-0000-0000-0000B16A0000}"/>
    <cellStyle name="Millares 7 2 2 3 6 2 2 3" xfId="35999" xr:uid="{00000000-0005-0000-0000-0000B26A0000}"/>
    <cellStyle name="Millares 7 2 2 3 6 2 3" xfId="31713" xr:uid="{00000000-0005-0000-0000-0000B36A0000}"/>
    <cellStyle name="Millares 7 2 2 3 6 2 4" xfId="34577" xr:uid="{00000000-0005-0000-0000-0000B46A0000}"/>
    <cellStyle name="Millares 7 2 2 3 6 3" xfId="18157" xr:uid="{00000000-0005-0000-0000-0000B56A0000}"/>
    <cellStyle name="Millares 7 2 2 3 6 3 2" xfId="32424" xr:uid="{00000000-0005-0000-0000-0000B66A0000}"/>
    <cellStyle name="Millares 7 2 2 3 6 3 3" xfId="35288" xr:uid="{00000000-0005-0000-0000-0000B76A0000}"/>
    <cellStyle name="Millares 7 2 2 3 6 4" xfId="31001" xr:uid="{00000000-0005-0000-0000-0000B86A0000}"/>
    <cellStyle name="Millares 7 2 2 3 6 5" xfId="33865" xr:uid="{00000000-0005-0000-0000-0000B96A0000}"/>
    <cellStyle name="Millares 7 2 2 3 7" xfId="8318" xr:uid="{00000000-0005-0000-0000-0000BA6A0000}"/>
    <cellStyle name="Millares 7 2 2 3 7 2" xfId="23563" xr:uid="{00000000-0005-0000-0000-0000BB6A0000}"/>
    <cellStyle name="Millares 7 2 2 3 7 2 2" xfId="32915" xr:uid="{00000000-0005-0000-0000-0000BC6A0000}"/>
    <cellStyle name="Millares 7 2 2 3 7 2 3" xfId="35779" xr:uid="{00000000-0005-0000-0000-0000BD6A0000}"/>
    <cellStyle name="Millares 7 2 2 3 7 3" xfId="31493" xr:uid="{00000000-0005-0000-0000-0000BE6A0000}"/>
    <cellStyle name="Millares 7 2 2 3 7 4" xfId="34357" xr:uid="{00000000-0005-0000-0000-0000BF6A0000}"/>
    <cellStyle name="Millares 7 2 2 3 8" xfId="15942" xr:uid="{00000000-0005-0000-0000-0000C06A0000}"/>
    <cellStyle name="Millares 7 2 2 3 8 2" xfId="32204" xr:uid="{00000000-0005-0000-0000-0000C16A0000}"/>
    <cellStyle name="Millares 7 2 2 3 8 3" xfId="35068" xr:uid="{00000000-0005-0000-0000-0000C26A0000}"/>
    <cellStyle name="Millares 7 2 2 3 9" xfId="30780" xr:uid="{00000000-0005-0000-0000-0000C36A0000}"/>
    <cellStyle name="Millares 7 2 2 4" xfId="765" xr:uid="{00000000-0005-0000-0000-0000C46A0000}"/>
    <cellStyle name="Millares 7 2 2 4 2" xfId="1847" xr:uid="{00000000-0005-0000-0000-0000C56A0000}"/>
    <cellStyle name="Millares 7 2 2 4 2 2" xfId="7330" xr:uid="{00000000-0005-0000-0000-0000C66A0000}"/>
    <cellStyle name="Millares 7 2 2 4 2 2 2" xfId="14955" xr:uid="{00000000-0005-0000-0000-0000C76A0000}"/>
    <cellStyle name="Millares 7 2 2 4 2 2 2 2" xfId="30199" xr:uid="{00000000-0005-0000-0000-0000C86A0000}"/>
    <cellStyle name="Millares 7 2 2 4 2 2 2 2 2" xfId="33546" xr:uid="{00000000-0005-0000-0000-0000C96A0000}"/>
    <cellStyle name="Millares 7 2 2 4 2 2 2 2 3" xfId="36410" xr:uid="{00000000-0005-0000-0000-0000CA6A0000}"/>
    <cellStyle name="Millares 7 2 2 4 2 2 2 3" xfId="32124" xr:uid="{00000000-0005-0000-0000-0000CB6A0000}"/>
    <cellStyle name="Millares 7 2 2 4 2 2 2 4" xfId="34988" xr:uid="{00000000-0005-0000-0000-0000CC6A0000}"/>
    <cellStyle name="Millares 7 2 2 4 2 2 3" xfId="22577" xr:uid="{00000000-0005-0000-0000-0000CD6A0000}"/>
    <cellStyle name="Millares 7 2 2 4 2 2 3 2" xfId="32835" xr:uid="{00000000-0005-0000-0000-0000CE6A0000}"/>
    <cellStyle name="Millares 7 2 2 4 2 2 3 3" xfId="35699" xr:uid="{00000000-0005-0000-0000-0000CF6A0000}"/>
    <cellStyle name="Millares 7 2 2 4 2 2 4" xfId="31413" xr:uid="{00000000-0005-0000-0000-0000D06A0000}"/>
    <cellStyle name="Millares 7 2 2 4 2 2 5" xfId="34277" xr:uid="{00000000-0005-0000-0000-0000D16A0000}"/>
    <cellStyle name="Millares 7 2 2 4 2 3" xfId="4073" xr:uid="{00000000-0005-0000-0000-0000D26A0000}"/>
    <cellStyle name="Millares 7 2 2 4 2 3 2" xfId="11711" xr:uid="{00000000-0005-0000-0000-0000D36A0000}"/>
    <cellStyle name="Millares 7 2 2 4 2 3 2 2" xfId="26956" xr:uid="{00000000-0005-0000-0000-0000D46A0000}"/>
    <cellStyle name="Millares 7 2 2 4 2 3 2 2 2" xfId="33252" xr:uid="{00000000-0005-0000-0000-0000D56A0000}"/>
    <cellStyle name="Millares 7 2 2 4 2 3 2 2 3" xfId="36116" xr:uid="{00000000-0005-0000-0000-0000D66A0000}"/>
    <cellStyle name="Millares 7 2 2 4 2 3 2 3" xfId="31830" xr:uid="{00000000-0005-0000-0000-0000D76A0000}"/>
    <cellStyle name="Millares 7 2 2 4 2 3 2 4" xfId="34694" xr:uid="{00000000-0005-0000-0000-0000D86A0000}"/>
    <cellStyle name="Millares 7 2 2 4 2 3 3" xfId="19334" xr:uid="{00000000-0005-0000-0000-0000D96A0000}"/>
    <cellStyle name="Millares 7 2 2 4 2 3 3 2" xfId="32541" xr:uid="{00000000-0005-0000-0000-0000DA6A0000}"/>
    <cellStyle name="Millares 7 2 2 4 2 3 3 3" xfId="35405" xr:uid="{00000000-0005-0000-0000-0000DB6A0000}"/>
    <cellStyle name="Millares 7 2 2 4 2 3 4" xfId="31119" xr:uid="{00000000-0005-0000-0000-0000DC6A0000}"/>
    <cellStyle name="Millares 7 2 2 4 2 3 5" xfId="33983" xr:uid="{00000000-0005-0000-0000-0000DD6A0000}"/>
    <cellStyle name="Millares 7 2 2 4 2 4" xfId="9495" xr:uid="{00000000-0005-0000-0000-0000DE6A0000}"/>
    <cellStyle name="Millares 7 2 2 4 2 4 2" xfId="24740" xr:uid="{00000000-0005-0000-0000-0000DF6A0000}"/>
    <cellStyle name="Millares 7 2 2 4 2 4 2 2" xfId="33032" xr:uid="{00000000-0005-0000-0000-0000E06A0000}"/>
    <cellStyle name="Millares 7 2 2 4 2 4 2 3" xfId="35896" xr:uid="{00000000-0005-0000-0000-0000E16A0000}"/>
    <cellStyle name="Millares 7 2 2 4 2 4 3" xfId="31610" xr:uid="{00000000-0005-0000-0000-0000E26A0000}"/>
    <cellStyle name="Millares 7 2 2 4 2 4 4" xfId="34474" xr:uid="{00000000-0005-0000-0000-0000E36A0000}"/>
    <cellStyle name="Millares 7 2 2 4 2 5" xfId="17118" xr:uid="{00000000-0005-0000-0000-0000E46A0000}"/>
    <cellStyle name="Millares 7 2 2 4 2 5 2" xfId="32321" xr:uid="{00000000-0005-0000-0000-0000E56A0000}"/>
    <cellStyle name="Millares 7 2 2 4 2 5 3" xfId="35185" xr:uid="{00000000-0005-0000-0000-0000E66A0000}"/>
    <cellStyle name="Millares 7 2 2 4 2 6" xfId="30897" xr:uid="{00000000-0005-0000-0000-0000E76A0000}"/>
    <cellStyle name="Millares 7 2 2 4 2 7" xfId="33761" xr:uid="{00000000-0005-0000-0000-0000E86A0000}"/>
    <cellStyle name="Millares 7 2 2 4 3" xfId="5159" xr:uid="{00000000-0005-0000-0000-0000E96A0000}"/>
    <cellStyle name="Millares 7 2 2 4 3 2" xfId="12792" xr:uid="{00000000-0005-0000-0000-0000EA6A0000}"/>
    <cellStyle name="Millares 7 2 2 4 3 2 2" xfId="28037" xr:uid="{00000000-0005-0000-0000-0000EB6A0000}"/>
    <cellStyle name="Millares 7 2 2 4 3 2 2 2" xfId="33350" xr:uid="{00000000-0005-0000-0000-0000EC6A0000}"/>
    <cellStyle name="Millares 7 2 2 4 3 2 2 3" xfId="36214" xr:uid="{00000000-0005-0000-0000-0000ED6A0000}"/>
    <cellStyle name="Millares 7 2 2 4 3 2 3" xfId="31928" xr:uid="{00000000-0005-0000-0000-0000EE6A0000}"/>
    <cellStyle name="Millares 7 2 2 4 3 2 4" xfId="34792" xr:uid="{00000000-0005-0000-0000-0000EF6A0000}"/>
    <cellStyle name="Millares 7 2 2 4 3 3" xfId="20415" xr:uid="{00000000-0005-0000-0000-0000F06A0000}"/>
    <cellStyle name="Millares 7 2 2 4 3 3 2" xfId="32639" xr:uid="{00000000-0005-0000-0000-0000F16A0000}"/>
    <cellStyle name="Millares 7 2 2 4 3 3 3" xfId="35503" xr:uid="{00000000-0005-0000-0000-0000F26A0000}"/>
    <cellStyle name="Millares 7 2 2 4 3 4" xfId="31217" xr:uid="{00000000-0005-0000-0000-0000F36A0000}"/>
    <cellStyle name="Millares 7 2 2 4 3 5" xfId="34081" xr:uid="{00000000-0005-0000-0000-0000F46A0000}"/>
    <cellStyle name="Millares 7 2 2 4 4" xfId="6249" xr:uid="{00000000-0005-0000-0000-0000F56A0000}"/>
    <cellStyle name="Millares 7 2 2 4 4 2" xfId="13874" xr:uid="{00000000-0005-0000-0000-0000F66A0000}"/>
    <cellStyle name="Millares 7 2 2 4 4 2 2" xfId="29118" xr:uid="{00000000-0005-0000-0000-0000F76A0000}"/>
    <cellStyle name="Millares 7 2 2 4 4 2 2 2" xfId="33448" xr:uid="{00000000-0005-0000-0000-0000F86A0000}"/>
    <cellStyle name="Millares 7 2 2 4 4 2 2 3" xfId="36312" xr:uid="{00000000-0005-0000-0000-0000F96A0000}"/>
    <cellStyle name="Millares 7 2 2 4 4 2 3" xfId="32026" xr:uid="{00000000-0005-0000-0000-0000FA6A0000}"/>
    <cellStyle name="Millares 7 2 2 4 4 2 4" xfId="34890" xr:uid="{00000000-0005-0000-0000-0000FB6A0000}"/>
    <cellStyle name="Millares 7 2 2 4 4 3" xfId="21496" xr:uid="{00000000-0005-0000-0000-0000FC6A0000}"/>
    <cellStyle name="Millares 7 2 2 4 4 3 2" xfId="32737" xr:uid="{00000000-0005-0000-0000-0000FD6A0000}"/>
    <cellStyle name="Millares 7 2 2 4 4 3 3" xfId="35601" xr:uid="{00000000-0005-0000-0000-0000FE6A0000}"/>
    <cellStyle name="Millares 7 2 2 4 4 4" xfId="31315" xr:uid="{00000000-0005-0000-0000-0000FF6A0000}"/>
    <cellStyle name="Millares 7 2 2 4 4 5" xfId="34179" xr:uid="{00000000-0005-0000-0000-0000006B0000}"/>
    <cellStyle name="Millares 7 2 2 4 5" xfId="2988" xr:uid="{00000000-0005-0000-0000-0000016B0000}"/>
    <cellStyle name="Millares 7 2 2 4 5 2" xfId="10630" xr:uid="{00000000-0005-0000-0000-0000026B0000}"/>
    <cellStyle name="Millares 7 2 2 4 5 2 2" xfId="25875" xr:uid="{00000000-0005-0000-0000-0000036B0000}"/>
    <cellStyle name="Millares 7 2 2 4 5 2 2 2" xfId="33154" xr:uid="{00000000-0005-0000-0000-0000046B0000}"/>
    <cellStyle name="Millares 7 2 2 4 5 2 2 3" xfId="36018" xr:uid="{00000000-0005-0000-0000-0000056B0000}"/>
    <cellStyle name="Millares 7 2 2 4 5 2 3" xfId="31732" xr:uid="{00000000-0005-0000-0000-0000066B0000}"/>
    <cellStyle name="Millares 7 2 2 4 5 2 4" xfId="34596" xr:uid="{00000000-0005-0000-0000-0000076B0000}"/>
    <cellStyle name="Millares 7 2 2 4 5 3" xfId="18253" xr:uid="{00000000-0005-0000-0000-0000086B0000}"/>
    <cellStyle name="Millares 7 2 2 4 5 3 2" xfId="32443" xr:uid="{00000000-0005-0000-0000-0000096B0000}"/>
    <cellStyle name="Millares 7 2 2 4 5 3 3" xfId="35307" xr:uid="{00000000-0005-0000-0000-00000A6B0000}"/>
    <cellStyle name="Millares 7 2 2 4 5 4" xfId="31021" xr:uid="{00000000-0005-0000-0000-00000B6B0000}"/>
    <cellStyle name="Millares 7 2 2 4 5 5" xfId="33885" xr:uid="{00000000-0005-0000-0000-00000C6B0000}"/>
    <cellStyle name="Millares 7 2 2 4 6" xfId="8414" xr:uid="{00000000-0005-0000-0000-00000D6B0000}"/>
    <cellStyle name="Millares 7 2 2 4 6 2" xfId="23659" xr:uid="{00000000-0005-0000-0000-00000E6B0000}"/>
    <cellStyle name="Millares 7 2 2 4 6 2 2" xfId="32934" xr:uid="{00000000-0005-0000-0000-00000F6B0000}"/>
    <cellStyle name="Millares 7 2 2 4 6 2 3" xfId="35798" xr:uid="{00000000-0005-0000-0000-0000106B0000}"/>
    <cellStyle name="Millares 7 2 2 4 6 3" xfId="31512" xr:uid="{00000000-0005-0000-0000-0000116B0000}"/>
    <cellStyle name="Millares 7 2 2 4 6 4" xfId="34376" xr:uid="{00000000-0005-0000-0000-0000126B0000}"/>
    <cellStyle name="Millares 7 2 2 4 7" xfId="16037" xr:uid="{00000000-0005-0000-0000-0000136B0000}"/>
    <cellStyle name="Millares 7 2 2 4 7 2" xfId="32223" xr:uid="{00000000-0005-0000-0000-0000146B0000}"/>
    <cellStyle name="Millares 7 2 2 4 7 3" xfId="35087" xr:uid="{00000000-0005-0000-0000-0000156B0000}"/>
    <cellStyle name="Millares 7 2 2 4 8" xfId="30799" xr:uid="{00000000-0005-0000-0000-0000166B0000}"/>
    <cellStyle name="Millares 7 2 2 4 9" xfId="33663" xr:uid="{00000000-0005-0000-0000-0000176B0000}"/>
    <cellStyle name="Millares 7 2 2 5" xfId="1305" xr:uid="{00000000-0005-0000-0000-0000186B0000}"/>
    <cellStyle name="Millares 7 2 2 5 2" xfId="6789" xr:uid="{00000000-0005-0000-0000-0000196B0000}"/>
    <cellStyle name="Millares 7 2 2 5 2 2" xfId="14414" xr:uid="{00000000-0005-0000-0000-00001A6B0000}"/>
    <cellStyle name="Millares 7 2 2 5 2 2 2" xfId="29658" xr:uid="{00000000-0005-0000-0000-00001B6B0000}"/>
    <cellStyle name="Millares 7 2 2 5 2 2 2 2" xfId="33497" xr:uid="{00000000-0005-0000-0000-00001C6B0000}"/>
    <cellStyle name="Millares 7 2 2 5 2 2 2 3" xfId="36361" xr:uid="{00000000-0005-0000-0000-00001D6B0000}"/>
    <cellStyle name="Millares 7 2 2 5 2 2 3" xfId="32075" xr:uid="{00000000-0005-0000-0000-00001E6B0000}"/>
    <cellStyle name="Millares 7 2 2 5 2 2 4" xfId="34939" xr:uid="{00000000-0005-0000-0000-00001F6B0000}"/>
    <cellStyle name="Millares 7 2 2 5 2 3" xfId="22036" xr:uid="{00000000-0005-0000-0000-0000206B0000}"/>
    <cellStyle name="Millares 7 2 2 5 2 3 2" xfId="32786" xr:uid="{00000000-0005-0000-0000-0000216B0000}"/>
    <cellStyle name="Millares 7 2 2 5 2 3 3" xfId="35650" xr:uid="{00000000-0005-0000-0000-0000226B0000}"/>
    <cellStyle name="Millares 7 2 2 5 2 4" xfId="31364" xr:uid="{00000000-0005-0000-0000-0000236B0000}"/>
    <cellStyle name="Millares 7 2 2 5 2 5" xfId="34228" xr:uid="{00000000-0005-0000-0000-0000246B0000}"/>
    <cellStyle name="Millares 7 2 2 5 3" xfId="2446" xr:uid="{00000000-0005-0000-0000-0000256B0000}"/>
    <cellStyle name="Millares 7 2 2 5 3 2" xfId="10089" xr:uid="{00000000-0005-0000-0000-0000266B0000}"/>
    <cellStyle name="Millares 7 2 2 5 3 2 2" xfId="25334" xr:uid="{00000000-0005-0000-0000-0000276B0000}"/>
    <cellStyle name="Millares 7 2 2 5 3 2 2 2" xfId="33105" xr:uid="{00000000-0005-0000-0000-0000286B0000}"/>
    <cellStyle name="Millares 7 2 2 5 3 2 2 3" xfId="35969" xr:uid="{00000000-0005-0000-0000-0000296B0000}"/>
    <cellStyle name="Millares 7 2 2 5 3 2 3" xfId="31683" xr:uid="{00000000-0005-0000-0000-00002A6B0000}"/>
    <cellStyle name="Millares 7 2 2 5 3 2 4" xfId="34547" xr:uid="{00000000-0005-0000-0000-00002B6B0000}"/>
    <cellStyle name="Millares 7 2 2 5 3 3" xfId="17712" xr:uid="{00000000-0005-0000-0000-00002C6B0000}"/>
    <cellStyle name="Millares 7 2 2 5 3 3 2" xfId="32394" xr:uid="{00000000-0005-0000-0000-00002D6B0000}"/>
    <cellStyle name="Millares 7 2 2 5 3 3 3" xfId="35258" xr:uid="{00000000-0005-0000-0000-00002E6B0000}"/>
    <cellStyle name="Millares 7 2 2 5 3 4" xfId="30971" xr:uid="{00000000-0005-0000-0000-00002F6B0000}"/>
    <cellStyle name="Millares 7 2 2 5 3 5" xfId="33835" xr:uid="{00000000-0005-0000-0000-0000306B0000}"/>
    <cellStyle name="Millares 7 2 2 5 4" xfId="8954" xr:uid="{00000000-0005-0000-0000-0000316B0000}"/>
    <cellStyle name="Millares 7 2 2 5 4 2" xfId="24199" xr:uid="{00000000-0005-0000-0000-0000326B0000}"/>
    <cellStyle name="Millares 7 2 2 5 4 2 2" xfId="32983" xr:uid="{00000000-0005-0000-0000-0000336B0000}"/>
    <cellStyle name="Millares 7 2 2 5 4 2 3" xfId="35847" xr:uid="{00000000-0005-0000-0000-0000346B0000}"/>
    <cellStyle name="Millares 7 2 2 5 4 3" xfId="31561" xr:uid="{00000000-0005-0000-0000-0000356B0000}"/>
    <cellStyle name="Millares 7 2 2 5 4 4" xfId="34425" xr:uid="{00000000-0005-0000-0000-0000366B0000}"/>
    <cellStyle name="Millares 7 2 2 5 5" xfId="16577" xr:uid="{00000000-0005-0000-0000-0000376B0000}"/>
    <cellStyle name="Millares 7 2 2 5 5 2" xfId="32272" xr:uid="{00000000-0005-0000-0000-0000386B0000}"/>
    <cellStyle name="Millares 7 2 2 5 5 3" xfId="35136" xr:uid="{00000000-0005-0000-0000-0000396B0000}"/>
    <cellStyle name="Millares 7 2 2 5 6" xfId="30848" xr:uid="{00000000-0005-0000-0000-00003A6B0000}"/>
    <cellStyle name="Millares 7 2 2 5 7" xfId="33712" xr:uid="{00000000-0005-0000-0000-00003B6B0000}"/>
    <cellStyle name="Millares 7 2 2 6" xfId="3531" xr:uid="{00000000-0005-0000-0000-00003C6B0000}"/>
    <cellStyle name="Millares 7 2 2 6 2" xfId="11170" xr:uid="{00000000-0005-0000-0000-00003D6B0000}"/>
    <cellStyle name="Millares 7 2 2 6 2 2" xfId="26415" xr:uid="{00000000-0005-0000-0000-00003E6B0000}"/>
    <cellStyle name="Millares 7 2 2 6 2 2 2" xfId="33203" xr:uid="{00000000-0005-0000-0000-00003F6B0000}"/>
    <cellStyle name="Millares 7 2 2 6 2 2 3" xfId="36067" xr:uid="{00000000-0005-0000-0000-0000406B0000}"/>
    <cellStyle name="Millares 7 2 2 6 2 3" xfId="31781" xr:uid="{00000000-0005-0000-0000-0000416B0000}"/>
    <cellStyle name="Millares 7 2 2 6 2 4" xfId="34645" xr:uid="{00000000-0005-0000-0000-0000426B0000}"/>
    <cellStyle name="Millares 7 2 2 6 3" xfId="18793" xr:uid="{00000000-0005-0000-0000-0000436B0000}"/>
    <cellStyle name="Millares 7 2 2 6 3 2" xfId="32492" xr:uid="{00000000-0005-0000-0000-0000446B0000}"/>
    <cellStyle name="Millares 7 2 2 6 3 3" xfId="35356" xr:uid="{00000000-0005-0000-0000-0000456B0000}"/>
    <cellStyle name="Millares 7 2 2 6 4" xfId="31070" xr:uid="{00000000-0005-0000-0000-0000466B0000}"/>
    <cellStyle name="Millares 7 2 2 6 5" xfId="33934" xr:uid="{00000000-0005-0000-0000-0000476B0000}"/>
    <cellStyle name="Millares 7 2 2 7" xfId="4617" xr:uid="{00000000-0005-0000-0000-0000486B0000}"/>
    <cellStyle name="Millares 7 2 2 7 2" xfId="12251" xr:uid="{00000000-0005-0000-0000-0000496B0000}"/>
    <cellStyle name="Millares 7 2 2 7 2 2" xfId="27496" xr:uid="{00000000-0005-0000-0000-00004A6B0000}"/>
    <cellStyle name="Millares 7 2 2 7 2 2 2" xfId="33301" xr:uid="{00000000-0005-0000-0000-00004B6B0000}"/>
    <cellStyle name="Millares 7 2 2 7 2 2 3" xfId="36165" xr:uid="{00000000-0005-0000-0000-00004C6B0000}"/>
    <cellStyle name="Millares 7 2 2 7 2 3" xfId="31879" xr:uid="{00000000-0005-0000-0000-00004D6B0000}"/>
    <cellStyle name="Millares 7 2 2 7 2 4" xfId="34743" xr:uid="{00000000-0005-0000-0000-00004E6B0000}"/>
    <cellStyle name="Millares 7 2 2 7 3" xfId="19874" xr:uid="{00000000-0005-0000-0000-00004F6B0000}"/>
    <cellStyle name="Millares 7 2 2 7 3 2" xfId="32590" xr:uid="{00000000-0005-0000-0000-0000506B0000}"/>
    <cellStyle name="Millares 7 2 2 7 3 3" xfId="35454" xr:uid="{00000000-0005-0000-0000-0000516B0000}"/>
    <cellStyle name="Millares 7 2 2 7 4" xfId="31168" xr:uid="{00000000-0005-0000-0000-0000526B0000}"/>
    <cellStyle name="Millares 7 2 2 7 5" xfId="34032" xr:uid="{00000000-0005-0000-0000-0000536B0000}"/>
    <cellStyle name="Millares 7 2 2 8" xfId="5708" xr:uid="{00000000-0005-0000-0000-0000546B0000}"/>
    <cellStyle name="Millares 7 2 2 8 2" xfId="13333" xr:uid="{00000000-0005-0000-0000-0000556B0000}"/>
    <cellStyle name="Millares 7 2 2 8 2 2" xfId="28577" xr:uid="{00000000-0005-0000-0000-0000566B0000}"/>
    <cellStyle name="Millares 7 2 2 8 2 2 2" xfId="33399" xr:uid="{00000000-0005-0000-0000-0000576B0000}"/>
    <cellStyle name="Millares 7 2 2 8 2 2 3" xfId="36263" xr:uid="{00000000-0005-0000-0000-0000586B0000}"/>
    <cellStyle name="Millares 7 2 2 8 2 3" xfId="31977" xr:uid="{00000000-0005-0000-0000-0000596B0000}"/>
    <cellStyle name="Millares 7 2 2 8 2 4" xfId="34841" xr:uid="{00000000-0005-0000-0000-00005A6B0000}"/>
    <cellStyle name="Millares 7 2 2 8 3" xfId="20955" xr:uid="{00000000-0005-0000-0000-00005B6B0000}"/>
    <cellStyle name="Millares 7 2 2 8 3 2" xfId="32688" xr:uid="{00000000-0005-0000-0000-00005C6B0000}"/>
    <cellStyle name="Millares 7 2 2 8 3 3" xfId="35552" xr:uid="{00000000-0005-0000-0000-00005D6B0000}"/>
    <cellStyle name="Millares 7 2 2 8 4" xfId="31266" xr:uid="{00000000-0005-0000-0000-00005E6B0000}"/>
    <cellStyle name="Millares 7 2 2 8 5" xfId="34130" xr:uid="{00000000-0005-0000-0000-00005F6B0000}"/>
    <cellStyle name="Millares 7 2 2 9" xfId="2389" xr:uid="{00000000-0005-0000-0000-0000606B0000}"/>
    <cellStyle name="Millares 7 2 2 9 2" xfId="10036" xr:uid="{00000000-0005-0000-0000-0000616B0000}"/>
    <cellStyle name="Millares 7 2 2 9 2 2" xfId="25281" xr:uid="{00000000-0005-0000-0000-0000626B0000}"/>
    <cellStyle name="Millares 7 2 2 9 2 2 2" xfId="33081" xr:uid="{00000000-0005-0000-0000-0000636B0000}"/>
    <cellStyle name="Millares 7 2 2 9 2 2 3" xfId="35945" xr:uid="{00000000-0005-0000-0000-0000646B0000}"/>
    <cellStyle name="Millares 7 2 2 9 2 3" xfId="31659" xr:uid="{00000000-0005-0000-0000-0000656B0000}"/>
    <cellStyle name="Millares 7 2 2 9 2 4" xfId="34523" xr:uid="{00000000-0005-0000-0000-0000666B0000}"/>
    <cellStyle name="Millares 7 2 2 9 3" xfId="17659" xr:uid="{00000000-0005-0000-0000-0000676B0000}"/>
    <cellStyle name="Millares 7 2 2 9 3 2" xfId="32370" xr:uid="{00000000-0005-0000-0000-0000686B0000}"/>
    <cellStyle name="Millares 7 2 2 9 3 3" xfId="35234" xr:uid="{00000000-0005-0000-0000-0000696B0000}"/>
    <cellStyle name="Millares 7 2 2 9 4" xfId="30947" xr:uid="{00000000-0005-0000-0000-00006A6B0000}"/>
    <cellStyle name="Millares 7 2 2 9 5" xfId="33811" xr:uid="{00000000-0005-0000-0000-00006B6B0000}"/>
    <cellStyle name="Millares 7 2 3" xfId="95" xr:uid="{00000000-0005-0000-0000-00006C6B0000}"/>
    <cellStyle name="Millares 7 2 3 10" xfId="15511" xr:uid="{00000000-0005-0000-0000-00006D6B0000}"/>
    <cellStyle name="Millares 7 2 3 10 2" xfId="32180" xr:uid="{00000000-0005-0000-0000-00006E6B0000}"/>
    <cellStyle name="Millares 7 2 3 10 3" xfId="35044" xr:uid="{00000000-0005-0000-0000-00006F6B0000}"/>
    <cellStyle name="Millares 7 2 3 11" xfId="30738" xr:uid="{00000000-0005-0000-0000-0000706B0000}"/>
    <cellStyle name="Millares 7 2 3 12" xfId="33603" xr:uid="{00000000-0005-0000-0000-0000716B0000}"/>
    <cellStyle name="Millares 7 2 3 2" xfId="576" xr:uid="{00000000-0005-0000-0000-0000726B0000}"/>
    <cellStyle name="Millares 7 2 3 2 10" xfId="33645" xr:uid="{00000000-0005-0000-0000-0000736B0000}"/>
    <cellStyle name="Millares 7 2 3 2 2" xfId="1211" xr:uid="{00000000-0005-0000-0000-0000746B0000}"/>
    <cellStyle name="Millares 7 2 3 2 2 2" xfId="2293" xr:uid="{00000000-0005-0000-0000-0000756B0000}"/>
    <cellStyle name="Millares 7 2 3 2 2 2 2" xfId="7776" xr:uid="{00000000-0005-0000-0000-0000766B0000}"/>
    <cellStyle name="Millares 7 2 3 2 2 2 2 2" xfId="15401" xr:uid="{00000000-0005-0000-0000-0000776B0000}"/>
    <cellStyle name="Millares 7 2 3 2 2 2 2 2 2" xfId="30645" xr:uid="{00000000-0005-0000-0000-0000786B0000}"/>
    <cellStyle name="Millares 7 2 3 2 2 2 2 2 2 2" xfId="33577" xr:uid="{00000000-0005-0000-0000-0000796B0000}"/>
    <cellStyle name="Millares 7 2 3 2 2 2 2 2 2 3" xfId="36441" xr:uid="{00000000-0005-0000-0000-00007A6B0000}"/>
    <cellStyle name="Millares 7 2 3 2 2 2 2 2 3" xfId="32155" xr:uid="{00000000-0005-0000-0000-00007B6B0000}"/>
    <cellStyle name="Millares 7 2 3 2 2 2 2 2 4" xfId="35019" xr:uid="{00000000-0005-0000-0000-00007C6B0000}"/>
    <cellStyle name="Millares 7 2 3 2 2 2 2 3" xfId="23023" xr:uid="{00000000-0005-0000-0000-00007D6B0000}"/>
    <cellStyle name="Millares 7 2 3 2 2 2 2 3 2" xfId="32866" xr:uid="{00000000-0005-0000-0000-00007E6B0000}"/>
    <cellStyle name="Millares 7 2 3 2 2 2 2 3 3" xfId="35730" xr:uid="{00000000-0005-0000-0000-00007F6B0000}"/>
    <cellStyle name="Millares 7 2 3 2 2 2 2 4" xfId="31444" xr:uid="{00000000-0005-0000-0000-0000806B0000}"/>
    <cellStyle name="Millares 7 2 3 2 2 2 2 5" xfId="34308" xr:uid="{00000000-0005-0000-0000-0000816B0000}"/>
    <cellStyle name="Millares 7 2 3 2 2 2 3" xfId="4519" xr:uid="{00000000-0005-0000-0000-0000826B0000}"/>
    <cellStyle name="Millares 7 2 3 2 2 2 3 2" xfId="12157" xr:uid="{00000000-0005-0000-0000-0000836B0000}"/>
    <cellStyle name="Millares 7 2 3 2 2 2 3 2 2" xfId="27402" xr:uid="{00000000-0005-0000-0000-0000846B0000}"/>
    <cellStyle name="Millares 7 2 3 2 2 2 3 2 2 2" xfId="33283" xr:uid="{00000000-0005-0000-0000-0000856B0000}"/>
    <cellStyle name="Millares 7 2 3 2 2 2 3 2 2 3" xfId="36147" xr:uid="{00000000-0005-0000-0000-0000866B0000}"/>
    <cellStyle name="Millares 7 2 3 2 2 2 3 2 3" xfId="31861" xr:uid="{00000000-0005-0000-0000-0000876B0000}"/>
    <cellStyle name="Millares 7 2 3 2 2 2 3 2 4" xfId="34725" xr:uid="{00000000-0005-0000-0000-0000886B0000}"/>
    <cellStyle name="Millares 7 2 3 2 2 2 3 3" xfId="19780" xr:uid="{00000000-0005-0000-0000-0000896B0000}"/>
    <cellStyle name="Millares 7 2 3 2 2 2 3 3 2" xfId="32572" xr:uid="{00000000-0005-0000-0000-00008A6B0000}"/>
    <cellStyle name="Millares 7 2 3 2 2 2 3 3 3" xfId="35436" xr:uid="{00000000-0005-0000-0000-00008B6B0000}"/>
    <cellStyle name="Millares 7 2 3 2 2 2 3 4" xfId="31150" xr:uid="{00000000-0005-0000-0000-00008C6B0000}"/>
    <cellStyle name="Millares 7 2 3 2 2 2 3 5" xfId="34014" xr:uid="{00000000-0005-0000-0000-00008D6B0000}"/>
    <cellStyle name="Millares 7 2 3 2 2 2 4" xfId="9941" xr:uid="{00000000-0005-0000-0000-00008E6B0000}"/>
    <cellStyle name="Millares 7 2 3 2 2 2 4 2" xfId="25186" xr:uid="{00000000-0005-0000-0000-00008F6B0000}"/>
    <cellStyle name="Millares 7 2 3 2 2 2 4 2 2" xfId="33063" xr:uid="{00000000-0005-0000-0000-0000906B0000}"/>
    <cellStyle name="Millares 7 2 3 2 2 2 4 2 3" xfId="35927" xr:uid="{00000000-0005-0000-0000-0000916B0000}"/>
    <cellStyle name="Millares 7 2 3 2 2 2 4 3" xfId="31641" xr:uid="{00000000-0005-0000-0000-0000926B0000}"/>
    <cellStyle name="Millares 7 2 3 2 2 2 4 4" xfId="34505" xr:uid="{00000000-0005-0000-0000-0000936B0000}"/>
    <cellStyle name="Millares 7 2 3 2 2 2 5" xfId="17564" xr:uid="{00000000-0005-0000-0000-0000946B0000}"/>
    <cellStyle name="Millares 7 2 3 2 2 2 5 2" xfId="32352" xr:uid="{00000000-0005-0000-0000-0000956B0000}"/>
    <cellStyle name="Millares 7 2 3 2 2 2 5 3" xfId="35216" xr:uid="{00000000-0005-0000-0000-0000966B0000}"/>
    <cellStyle name="Millares 7 2 3 2 2 2 6" xfId="30928" xr:uid="{00000000-0005-0000-0000-0000976B0000}"/>
    <cellStyle name="Millares 7 2 3 2 2 2 7" xfId="33792" xr:uid="{00000000-0005-0000-0000-0000986B0000}"/>
    <cellStyle name="Millares 7 2 3 2 2 3" xfId="5605" xr:uid="{00000000-0005-0000-0000-0000996B0000}"/>
    <cellStyle name="Millares 7 2 3 2 2 3 2" xfId="13238" xr:uid="{00000000-0005-0000-0000-00009A6B0000}"/>
    <cellStyle name="Millares 7 2 3 2 2 3 2 2" xfId="28483" xr:uid="{00000000-0005-0000-0000-00009B6B0000}"/>
    <cellStyle name="Millares 7 2 3 2 2 3 2 2 2" xfId="33381" xr:uid="{00000000-0005-0000-0000-00009C6B0000}"/>
    <cellStyle name="Millares 7 2 3 2 2 3 2 2 3" xfId="36245" xr:uid="{00000000-0005-0000-0000-00009D6B0000}"/>
    <cellStyle name="Millares 7 2 3 2 2 3 2 3" xfId="31959" xr:uid="{00000000-0005-0000-0000-00009E6B0000}"/>
    <cellStyle name="Millares 7 2 3 2 2 3 2 4" xfId="34823" xr:uid="{00000000-0005-0000-0000-00009F6B0000}"/>
    <cellStyle name="Millares 7 2 3 2 2 3 3" xfId="20861" xr:uid="{00000000-0005-0000-0000-0000A06B0000}"/>
    <cellStyle name="Millares 7 2 3 2 2 3 3 2" xfId="32670" xr:uid="{00000000-0005-0000-0000-0000A16B0000}"/>
    <cellStyle name="Millares 7 2 3 2 2 3 3 3" xfId="35534" xr:uid="{00000000-0005-0000-0000-0000A26B0000}"/>
    <cellStyle name="Millares 7 2 3 2 2 3 4" xfId="31248" xr:uid="{00000000-0005-0000-0000-0000A36B0000}"/>
    <cellStyle name="Millares 7 2 3 2 2 3 5" xfId="34112" xr:uid="{00000000-0005-0000-0000-0000A46B0000}"/>
    <cellStyle name="Millares 7 2 3 2 2 4" xfId="6695" xr:uid="{00000000-0005-0000-0000-0000A56B0000}"/>
    <cellStyle name="Millares 7 2 3 2 2 4 2" xfId="14320" xr:uid="{00000000-0005-0000-0000-0000A66B0000}"/>
    <cellStyle name="Millares 7 2 3 2 2 4 2 2" xfId="29564" xr:uid="{00000000-0005-0000-0000-0000A76B0000}"/>
    <cellStyle name="Millares 7 2 3 2 2 4 2 2 2" xfId="33479" xr:uid="{00000000-0005-0000-0000-0000A86B0000}"/>
    <cellStyle name="Millares 7 2 3 2 2 4 2 2 3" xfId="36343" xr:uid="{00000000-0005-0000-0000-0000A96B0000}"/>
    <cellStyle name="Millares 7 2 3 2 2 4 2 3" xfId="32057" xr:uid="{00000000-0005-0000-0000-0000AA6B0000}"/>
    <cellStyle name="Millares 7 2 3 2 2 4 2 4" xfId="34921" xr:uid="{00000000-0005-0000-0000-0000AB6B0000}"/>
    <cellStyle name="Millares 7 2 3 2 2 4 3" xfId="21942" xr:uid="{00000000-0005-0000-0000-0000AC6B0000}"/>
    <cellStyle name="Millares 7 2 3 2 2 4 3 2" xfId="32768" xr:uid="{00000000-0005-0000-0000-0000AD6B0000}"/>
    <cellStyle name="Millares 7 2 3 2 2 4 3 3" xfId="35632" xr:uid="{00000000-0005-0000-0000-0000AE6B0000}"/>
    <cellStyle name="Millares 7 2 3 2 2 4 4" xfId="31346" xr:uid="{00000000-0005-0000-0000-0000AF6B0000}"/>
    <cellStyle name="Millares 7 2 3 2 2 4 5" xfId="34210" xr:uid="{00000000-0005-0000-0000-0000B06B0000}"/>
    <cellStyle name="Millares 7 2 3 2 2 5" xfId="3434" xr:uid="{00000000-0005-0000-0000-0000B16B0000}"/>
    <cellStyle name="Millares 7 2 3 2 2 5 2" xfId="11076" xr:uid="{00000000-0005-0000-0000-0000B26B0000}"/>
    <cellStyle name="Millares 7 2 3 2 2 5 2 2" xfId="26321" xr:uid="{00000000-0005-0000-0000-0000B36B0000}"/>
    <cellStyle name="Millares 7 2 3 2 2 5 2 2 2" xfId="33185" xr:uid="{00000000-0005-0000-0000-0000B46B0000}"/>
    <cellStyle name="Millares 7 2 3 2 2 5 2 2 3" xfId="36049" xr:uid="{00000000-0005-0000-0000-0000B56B0000}"/>
    <cellStyle name="Millares 7 2 3 2 2 5 2 3" xfId="31763" xr:uid="{00000000-0005-0000-0000-0000B66B0000}"/>
    <cellStyle name="Millares 7 2 3 2 2 5 2 4" xfId="34627" xr:uid="{00000000-0005-0000-0000-0000B76B0000}"/>
    <cellStyle name="Millares 7 2 3 2 2 5 3" xfId="18699" xr:uid="{00000000-0005-0000-0000-0000B86B0000}"/>
    <cellStyle name="Millares 7 2 3 2 2 5 3 2" xfId="32474" xr:uid="{00000000-0005-0000-0000-0000B96B0000}"/>
    <cellStyle name="Millares 7 2 3 2 2 5 3 3" xfId="35338" xr:uid="{00000000-0005-0000-0000-0000BA6B0000}"/>
    <cellStyle name="Millares 7 2 3 2 2 5 4" xfId="31052" xr:uid="{00000000-0005-0000-0000-0000BB6B0000}"/>
    <cellStyle name="Millares 7 2 3 2 2 5 5" xfId="33916" xr:uid="{00000000-0005-0000-0000-0000BC6B0000}"/>
    <cellStyle name="Millares 7 2 3 2 2 6" xfId="8860" xr:uid="{00000000-0005-0000-0000-0000BD6B0000}"/>
    <cellStyle name="Millares 7 2 3 2 2 6 2" xfId="24105" xr:uid="{00000000-0005-0000-0000-0000BE6B0000}"/>
    <cellStyle name="Millares 7 2 3 2 2 6 2 2" xfId="32965" xr:uid="{00000000-0005-0000-0000-0000BF6B0000}"/>
    <cellStyle name="Millares 7 2 3 2 2 6 2 3" xfId="35829" xr:uid="{00000000-0005-0000-0000-0000C06B0000}"/>
    <cellStyle name="Millares 7 2 3 2 2 6 3" xfId="31543" xr:uid="{00000000-0005-0000-0000-0000C16B0000}"/>
    <cellStyle name="Millares 7 2 3 2 2 6 4" xfId="34407" xr:uid="{00000000-0005-0000-0000-0000C26B0000}"/>
    <cellStyle name="Millares 7 2 3 2 2 7" xfId="16483" xr:uid="{00000000-0005-0000-0000-0000C36B0000}"/>
    <cellStyle name="Millares 7 2 3 2 2 7 2" xfId="32254" xr:uid="{00000000-0005-0000-0000-0000C46B0000}"/>
    <cellStyle name="Millares 7 2 3 2 2 7 3" xfId="35118" xr:uid="{00000000-0005-0000-0000-0000C56B0000}"/>
    <cellStyle name="Millares 7 2 3 2 2 8" xfId="30830" xr:uid="{00000000-0005-0000-0000-0000C66B0000}"/>
    <cellStyle name="Millares 7 2 3 2 2 9" xfId="33694" xr:uid="{00000000-0005-0000-0000-0000C76B0000}"/>
    <cellStyle name="Millares 7 2 3 2 3" xfId="1751" xr:uid="{00000000-0005-0000-0000-0000C86B0000}"/>
    <cellStyle name="Millares 7 2 3 2 3 2" xfId="7235" xr:uid="{00000000-0005-0000-0000-0000C96B0000}"/>
    <cellStyle name="Millares 7 2 3 2 3 2 2" xfId="14860" xr:uid="{00000000-0005-0000-0000-0000CA6B0000}"/>
    <cellStyle name="Millares 7 2 3 2 3 2 2 2" xfId="30104" xr:uid="{00000000-0005-0000-0000-0000CB6B0000}"/>
    <cellStyle name="Millares 7 2 3 2 3 2 2 2 2" xfId="33528" xr:uid="{00000000-0005-0000-0000-0000CC6B0000}"/>
    <cellStyle name="Millares 7 2 3 2 3 2 2 2 3" xfId="36392" xr:uid="{00000000-0005-0000-0000-0000CD6B0000}"/>
    <cellStyle name="Millares 7 2 3 2 3 2 2 3" xfId="32106" xr:uid="{00000000-0005-0000-0000-0000CE6B0000}"/>
    <cellStyle name="Millares 7 2 3 2 3 2 2 4" xfId="34970" xr:uid="{00000000-0005-0000-0000-0000CF6B0000}"/>
    <cellStyle name="Millares 7 2 3 2 3 2 3" xfId="22482" xr:uid="{00000000-0005-0000-0000-0000D06B0000}"/>
    <cellStyle name="Millares 7 2 3 2 3 2 3 2" xfId="32817" xr:uid="{00000000-0005-0000-0000-0000D16B0000}"/>
    <cellStyle name="Millares 7 2 3 2 3 2 3 3" xfId="35681" xr:uid="{00000000-0005-0000-0000-0000D26B0000}"/>
    <cellStyle name="Millares 7 2 3 2 3 2 4" xfId="31395" xr:uid="{00000000-0005-0000-0000-0000D36B0000}"/>
    <cellStyle name="Millares 7 2 3 2 3 2 5" xfId="34259" xr:uid="{00000000-0005-0000-0000-0000D46B0000}"/>
    <cellStyle name="Millares 7 2 3 2 3 3" xfId="3978" xr:uid="{00000000-0005-0000-0000-0000D56B0000}"/>
    <cellStyle name="Millares 7 2 3 2 3 3 2" xfId="11616" xr:uid="{00000000-0005-0000-0000-0000D66B0000}"/>
    <cellStyle name="Millares 7 2 3 2 3 3 2 2" xfId="26861" xr:uid="{00000000-0005-0000-0000-0000D76B0000}"/>
    <cellStyle name="Millares 7 2 3 2 3 3 2 2 2" xfId="33234" xr:uid="{00000000-0005-0000-0000-0000D86B0000}"/>
    <cellStyle name="Millares 7 2 3 2 3 3 2 2 3" xfId="36098" xr:uid="{00000000-0005-0000-0000-0000D96B0000}"/>
    <cellStyle name="Millares 7 2 3 2 3 3 2 3" xfId="31812" xr:uid="{00000000-0005-0000-0000-0000DA6B0000}"/>
    <cellStyle name="Millares 7 2 3 2 3 3 2 4" xfId="34676" xr:uid="{00000000-0005-0000-0000-0000DB6B0000}"/>
    <cellStyle name="Millares 7 2 3 2 3 3 3" xfId="19239" xr:uid="{00000000-0005-0000-0000-0000DC6B0000}"/>
    <cellStyle name="Millares 7 2 3 2 3 3 3 2" xfId="32523" xr:uid="{00000000-0005-0000-0000-0000DD6B0000}"/>
    <cellStyle name="Millares 7 2 3 2 3 3 3 3" xfId="35387" xr:uid="{00000000-0005-0000-0000-0000DE6B0000}"/>
    <cellStyle name="Millares 7 2 3 2 3 3 4" xfId="31101" xr:uid="{00000000-0005-0000-0000-0000DF6B0000}"/>
    <cellStyle name="Millares 7 2 3 2 3 3 5" xfId="33965" xr:uid="{00000000-0005-0000-0000-0000E06B0000}"/>
    <cellStyle name="Millares 7 2 3 2 3 4" xfId="9400" xr:uid="{00000000-0005-0000-0000-0000E16B0000}"/>
    <cellStyle name="Millares 7 2 3 2 3 4 2" xfId="24645" xr:uid="{00000000-0005-0000-0000-0000E26B0000}"/>
    <cellStyle name="Millares 7 2 3 2 3 4 2 2" xfId="33014" xr:uid="{00000000-0005-0000-0000-0000E36B0000}"/>
    <cellStyle name="Millares 7 2 3 2 3 4 2 3" xfId="35878" xr:uid="{00000000-0005-0000-0000-0000E46B0000}"/>
    <cellStyle name="Millares 7 2 3 2 3 4 3" xfId="31592" xr:uid="{00000000-0005-0000-0000-0000E56B0000}"/>
    <cellStyle name="Millares 7 2 3 2 3 4 4" xfId="34456" xr:uid="{00000000-0005-0000-0000-0000E66B0000}"/>
    <cellStyle name="Millares 7 2 3 2 3 5" xfId="17023" xr:uid="{00000000-0005-0000-0000-0000E76B0000}"/>
    <cellStyle name="Millares 7 2 3 2 3 5 2" xfId="32303" xr:uid="{00000000-0005-0000-0000-0000E86B0000}"/>
    <cellStyle name="Millares 7 2 3 2 3 5 3" xfId="35167" xr:uid="{00000000-0005-0000-0000-0000E96B0000}"/>
    <cellStyle name="Millares 7 2 3 2 3 6" xfId="30879" xr:uid="{00000000-0005-0000-0000-0000EA6B0000}"/>
    <cellStyle name="Millares 7 2 3 2 3 7" xfId="33743" xr:uid="{00000000-0005-0000-0000-0000EB6B0000}"/>
    <cellStyle name="Millares 7 2 3 2 4" xfId="5064" xr:uid="{00000000-0005-0000-0000-0000EC6B0000}"/>
    <cellStyle name="Millares 7 2 3 2 4 2" xfId="12697" xr:uid="{00000000-0005-0000-0000-0000ED6B0000}"/>
    <cellStyle name="Millares 7 2 3 2 4 2 2" xfId="27942" xr:uid="{00000000-0005-0000-0000-0000EE6B0000}"/>
    <cellStyle name="Millares 7 2 3 2 4 2 2 2" xfId="33332" xr:uid="{00000000-0005-0000-0000-0000EF6B0000}"/>
    <cellStyle name="Millares 7 2 3 2 4 2 2 3" xfId="36196" xr:uid="{00000000-0005-0000-0000-0000F06B0000}"/>
    <cellStyle name="Millares 7 2 3 2 4 2 3" xfId="31910" xr:uid="{00000000-0005-0000-0000-0000F16B0000}"/>
    <cellStyle name="Millares 7 2 3 2 4 2 4" xfId="34774" xr:uid="{00000000-0005-0000-0000-0000F26B0000}"/>
    <cellStyle name="Millares 7 2 3 2 4 3" xfId="20320" xr:uid="{00000000-0005-0000-0000-0000F36B0000}"/>
    <cellStyle name="Millares 7 2 3 2 4 3 2" xfId="32621" xr:uid="{00000000-0005-0000-0000-0000F46B0000}"/>
    <cellStyle name="Millares 7 2 3 2 4 3 3" xfId="35485" xr:uid="{00000000-0005-0000-0000-0000F56B0000}"/>
    <cellStyle name="Millares 7 2 3 2 4 4" xfId="31199" xr:uid="{00000000-0005-0000-0000-0000F66B0000}"/>
    <cellStyle name="Millares 7 2 3 2 4 5" xfId="34063" xr:uid="{00000000-0005-0000-0000-0000F76B0000}"/>
    <cellStyle name="Millares 7 2 3 2 5" xfId="6154" xr:uid="{00000000-0005-0000-0000-0000F86B0000}"/>
    <cellStyle name="Millares 7 2 3 2 5 2" xfId="13779" xr:uid="{00000000-0005-0000-0000-0000F96B0000}"/>
    <cellStyle name="Millares 7 2 3 2 5 2 2" xfId="29023" xr:uid="{00000000-0005-0000-0000-0000FA6B0000}"/>
    <cellStyle name="Millares 7 2 3 2 5 2 2 2" xfId="33430" xr:uid="{00000000-0005-0000-0000-0000FB6B0000}"/>
    <cellStyle name="Millares 7 2 3 2 5 2 2 3" xfId="36294" xr:uid="{00000000-0005-0000-0000-0000FC6B0000}"/>
    <cellStyle name="Millares 7 2 3 2 5 2 3" xfId="32008" xr:uid="{00000000-0005-0000-0000-0000FD6B0000}"/>
    <cellStyle name="Millares 7 2 3 2 5 2 4" xfId="34872" xr:uid="{00000000-0005-0000-0000-0000FE6B0000}"/>
    <cellStyle name="Millares 7 2 3 2 5 3" xfId="21401" xr:uid="{00000000-0005-0000-0000-0000FF6B0000}"/>
    <cellStyle name="Millares 7 2 3 2 5 3 2" xfId="32719" xr:uid="{00000000-0005-0000-0000-0000006C0000}"/>
    <cellStyle name="Millares 7 2 3 2 5 3 3" xfId="35583" xr:uid="{00000000-0005-0000-0000-0000016C0000}"/>
    <cellStyle name="Millares 7 2 3 2 5 4" xfId="31297" xr:uid="{00000000-0005-0000-0000-0000026C0000}"/>
    <cellStyle name="Millares 7 2 3 2 5 5" xfId="34161" xr:uid="{00000000-0005-0000-0000-0000036C0000}"/>
    <cellStyle name="Millares 7 2 3 2 6" xfId="2892" xr:uid="{00000000-0005-0000-0000-0000046C0000}"/>
    <cellStyle name="Millares 7 2 3 2 6 2" xfId="10535" xr:uid="{00000000-0005-0000-0000-0000056C0000}"/>
    <cellStyle name="Millares 7 2 3 2 6 2 2" xfId="25780" xr:uid="{00000000-0005-0000-0000-0000066C0000}"/>
    <cellStyle name="Millares 7 2 3 2 6 2 2 2" xfId="33136" xr:uid="{00000000-0005-0000-0000-0000076C0000}"/>
    <cellStyle name="Millares 7 2 3 2 6 2 2 3" xfId="36000" xr:uid="{00000000-0005-0000-0000-0000086C0000}"/>
    <cellStyle name="Millares 7 2 3 2 6 2 3" xfId="31714" xr:uid="{00000000-0005-0000-0000-0000096C0000}"/>
    <cellStyle name="Millares 7 2 3 2 6 2 4" xfId="34578" xr:uid="{00000000-0005-0000-0000-00000A6C0000}"/>
    <cellStyle name="Millares 7 2 3 2 6 3" xfId="18158" xr:uid="{00000000-0005-0000-0000-00000B6C0000}"/>
    <cellStyle name="Millares 7 2 3 2 6 3 2" xfId="32425" xr:uid="{00000000-0005-0000-0000-00000C6C0000}"/>
    <cellStyle name="Millares 7 2 3 2 6 3 3" xfId="35289" xr:uid="{00000000-0005-0000-0000-00000D6C0000}"/>
    <cellStyle name="Millares 7 2 3 2 6 4" xfId="31002" xr:uid="{00000000-0005-0000-0000-00000E6C0000}"/>
    <cellStyle name="Millares 7 2 3 2 6 5" xfId="33866" xr:uid="{00000000-0005-0000-0000-00000F6C0000}"/>
    <cellStyle name="Millares 7 2 3 2 7" xfId="8319" xr:uid="{00000000-0005-0000-0000-0000106C0000}"/>
    <cellStyle name="Millares 7 2 3 2 7 2" xfId="23564" xr:uid="{00000000-0005-0000-0000-0000116C0000}"/>
    <cellStyle name="Millares 7 2 3 2 7 2 2" xfId="32916" xr:uid="{00000000-0005-0000-0000-0000126C0000}"/>
    <cellStyle name="Millares 7 2 3 2 7 2 3" xfId="35780" xr:uid="{00000000-0005-0000-0000-0000136C0000}"/>
    <cellStyle name="Millares 7 2 3 2 7 3" xfId="31494" xr:uid="{00000000-0005-0000-0000-0000146C0000}"/>
    <cellStyle name="Millares 7 2 3 2 7 4" xfId="34358" xr:uid="{00000000-0005-0000-0000-0000156C0000}"/>
    <cellStyle name="Millares 7 2 3 2 8" xfId="15943" xr:uid="{00000000-0005-0000-0000-0000166C0000}"/>
    <cellStyle name="Millares 7 2 3 2 8 2" xfId="32205" xr:uid="{00000000-0005-0000-0000-0000176C0000}"/>
    <cellStyle name="Millares 7 2 3 2 8 3" xfId="35069" xr:uid="{00000000-0005-0000-0000-0000186C0000}"/>
    <cellStyle name="Millares 7 2 3 2 9" xfId="30781" xr:uid="{00000000-0005-0000-0000-0000196C0000}"/>
    <cellStyle name="Millares 7 2 3 3" xfId="779" xr:uid="{00000000-0005-0000-0000-00001A6C0000}"/>
    <cellStyle name="Millares 7 2 3 3 2" xfId="1861" xr:uid="{00000000-0005-0000-0000-00001B6C0000}"/>
    <cellStyle name="Millares 7 2 3 3 2 2" xfId="7344" xr:uid="{00000000-0005-0000-0000-00001C6C0000}"/>
    <cellStyle name="Millares 7 2 3 3 2 2 2" xfId="14969" xr:uid="{00000000-0005-0000-0000-00001D6C0000}"/>
    <cellStyle name="Millares 7 2 3 3 2 2 2 2" xfId="30213" xr:uid="{00000000-0005-0000-0000-00001E6C0000}"/>
    <cellStyle name="Millares 7 2 3 3 2 2 2 2 2" xfId="33552" xr:uid="{00000000-0005-0000-0000-00001F6C0000}"/>
    <cellStyle name="Millares 7 2 3 3 2 2 2 2 3" xfId="36416" xr:uid="{00000000-0005-0000-0000-0000206C0000}"/>
    <cellStyle name="Millares 7 2 3 3 2 2 2 3" xfId="32130" xr:uid="{00000000-0005-0000-0000-0000216C0000}"/>
    <cellStyle name="Millares 7 2 3 3 2 2 2 4" xfId="34994" xr:uid="{00000000-0005-0000-0000-0000226C0000}"/>
    <cellStyle name="Millares 7 2 3 3 2 2 3" xfId="22591" xr:uid="{00000000-0005-0000-0000-0000236C0000}"/>
    <cellStyle name="Millares 7 2 3 3 2 2 3 2" xfId="32841" xr:uid="{00000000-0005-0000-0000-0000246C0000}"/>
    <cellStyle name="Millares 7 2 3 3 2 2 3 3" xfId="35705" xr:uid="{00000000-0005-0000-0000-0000256C0000}"/>
    <cellStyle name="Millares 7 2 3 3 2 2 4" xfId="31419" xr:uid="{00000000-0005-0000-0000-0000266C0000}"/>
    <cellStyle name="Millares 7 2 3 3 2 2 5" xfId="34283" xr:uid="{00000000-0005-0000-0000-0000276C0000}"/>
    <cellStyle name="Millares 7 2 3 3 2 3" xfId="4087" xr:uid="{00000000-0005-0000-0000-0000286C0000}"/>
    <cellStyle name="Millares 7 2 3 3 2 3 2" xfId="11725" xr:uid="{00000000-0005-0000-0000-0000296C0000}"/>
    <cellStyle name="Millares 7 2 3 3 2 3 2 2" xfId="26970" xr:uid="{00000000-0005-0000-0000-00002A6C0000}"/>
    <cellStyle name="Millares 7 2 3 3 2 3 2 2 2" xfId="33258" xr:uid="{00000000-0005-0000-0000-00002B6C0000}"/>
    <cellStyle name="Millares 7 2 3 3 2 3 2 2 3" xfId="36122" xr:uid="{00000000-0005-0000-0000-00002C6C0000}"/>
    <cellStyle name="Millares 7 2 3 3 2 3 2 3" xfId="31836" xr:uid="{00000000-0005-0000-0000-00002D6C0000}"/>
    <cellStyle name="Millares 7 2 3 3 2 3 2 4" xfId="34700" xr:uid="{00000000-0005-0000-0000-00002E6C0000}"/>
    <cellStyle name="Millares 7 2 3 3 2 3 3" xfId="19348" xr:uid="{00000000-0005-0000-0000-00002F6C0000}"/>
    <cellStyle name="Millares 7 2 3 3 2 3 3 2" xfId="32547" xr:uid="{00000000-0005-0000-0000-0000306C0000}"/>
    <cellStyle name="Millares 7 2 3 3 2 3 3 3" xfId="35411" xr:uid="{00000000-0005-0000-0000-0000316C0000}"/>
    <cellStyle name="Millares 7 2 3 3 2 3 4" xfId="31125" xr:uid="{00000000-0005-0000-0000-0000326C0000}"/>
    <cellStyle name="Millares 7 2 3 3 2 3 5" xfId="33989" xr:uid="{00000000-0005-0000-0000-0000336C0000}"/>
    <cellStyle name="Millares 7 2 3 3 2 4" xfId="9509" xr:uid="{00000000-0005-0000-0000-0000346C0000}"/>
    <cellStyle name="Millares 7 2 3 3 2 4 2" xfId="24754" xr:uid="{00000000-0005-0000-0000-0000356C0000}"/>
    <cellStyle name="Millares 7 2 3 3 2 4 2 2" xfId="33038" xr:uid="{00000000-0005-0000-0000-0000366C0000}"/>
    <cellStyle name="Millares 7 2 3 3 2 4 2 3" xfId="35902" xr:uid="{00000000-0005-0000-0000-0000376C0000}"/>
    <cellStyle name="Millares 7 2 3 3 2 4 3" xfId="31616" xr:uid="{00000000-0005-0000-0000-0000386C0000}"/>
    <cellStyle name="Millares 7 2 3 3 2 4 4" xfId="34480" xr:uid="{00000000-0005-0000-0000-0000396C0000}"/>
    <cellStyle name="Millares 7 2 3 3 2 5" xfId="17132" xr:uid="{00000000-0005-0000-0000-00003A6C0000}"/>
    <cellStyle name="Millares 7 2 3 3 2 5 2" xfId="32327" xr:uid="{00000000-0005-0000-0000-00003B6C0000}"/>
    <cellStyle name="Millares 7 2 3 3 2 5 3" xfId="35191" xr:uid="{00000000-0005-0000-0000-00003C6C0000}"/>
    <cellStyle name="Millares 7 2 3 3 2 6" xfId="30903" xr:uid="{00000000-0005-0000-0000-00003D6C0000}"/>
    <cellStyle name="Millares 7 2 3 3 2 7" xfId="33767" xr:uid="{00000000-0005-0000-0000-00003E6C0000}"/>
    <cellStyle name="Millares 7 2 3 3 3" xfId="5173" xr:uid="{00000000-0005-0000-0000-00003F6C0000}"/>
    <cellStyle name="Millares 7 2 3 3 3 2" xfId="12806" xr:uid="{00000000-0005-0000-0000-0000406C0000}"/>
    <cellStyle name="Millares 7 2 3 3 3 2 2" xfId="28051" xr:uid="{00000000-0005-0000-0000-0000416C0000}"/>
    <cellStyle name="Millares 7 2 3 3 3 2 2 2" xfId="33356" xr:uid="{00000000-0005-0000-0000-0000426C0000}"/>
    <cellStyle name="Millares 7 2 3 3 3 2 2 3" xfId="36220" xr:uid="{00000000-0005-0000-0000-0000436C0000}"/>
    <cellStyle name="Millares 7 2 3 3 3 2 3" xfId="31934" xr:uid="{00000000-0005-0000-0000-0000446C0000}"/>
    <cellStyle name="Millares 7 2 3 3 3 2 4" xfId="34798" xr:uid="{00000000-0005-0000-0000-0000456C0000}"/>
    <cellStyle name="Millares 7 2 3 3 3 3" xfId="20429" xr:uid="{00000000-0005-0000-0000-0000466C0000}"/>
    <cellStyle name="Millares 7 2 3 3 3 3 2" xfId="32645" xr:uid="{00000000-0005-0000-0000-0000476C0000}"/>
    <cellStyle name="Millares 7 2 3 3 3 3 3" xfId="35509" xr:uid="{00000000-0005-0000-0000-0000486C0000}"/>
    <cellStyle name="Millares 7 2 3 3 3 4" xfId="31223" xr:uid="{00000000-0005-0000-0000-0000496C0000}"/>
    <cellStyle name="Millares 7 2 3 3 3 5" xfId="34087" xr:uid="{00000000-0005-0000-0000-00004A6C0000}"/>
    <cellStyle name="Millares 7 2 3 3 4" xfId="6263" xr:uid="{00000000-0005-0000-0000-00004B6C0000}"/>
    <cellStyle name="Millares 7 2 3 3 4 2" xfId="13888" xr:uid="{00000000-0005-0000-0000-00004C6C0000}"/>
    <cellStyle name="Millares 7 2 3 3 4 2 2" xfId="29132" xr:uid="{00000000-0005-0000-0000-00004D6C0000}"/>
    <cellStyle name="Millares 7 2 3 3 4 2 2 2" xfId="33454" xr:uid="{00000000-0005-0000-0000-00004E6C0000}"/>
    <cellStyle name="Millares 7 2 3 3 4 2 2 3" xfId="36318" xr:uid="{00000000-0005-0000-0000-00004F6C0000}"/>
    <cellStyle name="Millares 7 2 3 3 4 2 3" xfId="32032" xr:uid="{00000000-0005-0000-0000-0000506C0000}"/>
    <cellStyle name="Millares 7 2 3 3 4 2 4" xfId="34896" xr:uid="{00000000-0005-0000-0000-0000516C0000}"/>
    <cellStyle name="Millares 7 2 3 3 4 3" xfId="21510" xr:uid="{00000000-0005-0000-0000-0000526C0000}"/>
    <cellStyle name="Millares 7 2 3 3 4 3 2" xfId="32743" xr:uid="{00000000-0005-0000-0000-0000536C0000}"/>
    <cellStyle name="Millares 7 2 3 3 4 3 3" xfId="35607" xr:uid="{00000000-0005-0000-0000-0000546C0000}"/>
    <cellStyle name="Millares 7 2 3 3 4 4" xfId="31321" xr:uid="{00000000-0005-0000-0000-0000556C0000}"/>
    <cellStyle name="Millares 7 2 3 3 4 5" xfId="34185" xr:uid="{00000000-0005-0000-0000-0000566C0000}"/>
    <cellStyle name="Millares 7 2 3 3 5" xfId="3002" xr:uid="{00000000-0005-0000-0000-0000576C0000}"/>
    <cellStyle name="Millares 7 2 3 3 5 2" xfId="10644" xr:uid="{00000000-0005-0000-0000-0000586C0000}"/>
    <cellStyle name="Millares 7 2 3 3 5 2 2" xfId="25889" xr:uid="{00000000-0005-0000-0000-0000596C0000}"/>
    <cellStyle name="Millares 7 2 3 3 5 2 2 2" xfId="33160" xr:uid="{00000000-0005-0000-0000-00005A6C0000}"/>
    <cellStyle name="Millares 7 2 3 3 5 2 2 3" xfId="36024" xr:uid="{00000000-0005-0000-0000-00005B6C0000}"/>
    <cellStyle name="Millares 7 2 3 3 5 2 3" xfId="31738" xr:uid="{00000000-0005-0000-0000-00005C6C0000}"/>
    <cellStyle name="Millares 7 2 3 3 5 2 4" xfId="34602" xr:uid="{00000000-0005-0000-0000-00005D6C0000}"/>
    <cellStyle name="Millares 7 2 3 3 5 3" xfId="18267" xr:uid="{00000000-0005-0000-0000-00005E6C0000}"/>
    <cellStyle name="Millares 7 2 3 3 5 3 2" xfId="32449" xr:uid="{00000000-0005-0000-0000-00005F6C0000}"/>
    <cellStyle name="Millares 7 2 3 3 5 3 3" xfId="35313" xr:uid="{00000000-0005-0000-0000-0000606C0000}"/>
    <cellStyle name="Millares 7 2 3 3 5 4" xfId="31027" xr:uid="{00000000-0005-0000-0000-0000616C0000}"/>
    <cellStyle name="Millares 7 2 3 3 5 5" xfId="33891" xr:uid="{00000000-0005-0000-0000-0000626C0000}"/>
    <cellStyle name="Millares 7 2 3 3 6" xfId="8428" xr:uid="{00000000-0005-0000-0000-0000636C0000}"/>
    <cellStyle name="Millares 7 2 3 3 6 2" xfId="23673" xr:uid="{00000000-0005-0000-0000-0000646C0000}"/>
    <cellStyle name="Millares 7 2 3 3 6 2 2" xfId="32940" xr:uid="{00000000-0005-0000-0000-0000656C0000}"/>
    <cellStyle name="Millares 7 2 3 3 6 2 3" xfId="35804" xr:uid="{00000000-0005-0000-0000-0000666C0000}"/>
    <cellStyle name="Millares 7 2 3 3 6 3" xfId="31518" xr:uid="{00000000-0005-0000-0000-0000676C0000}"/>
    <cellStyle name="Millares 7 2 3 3 6 4" xfId="34382" xr:uid="{00000000-0005-0000-0000-0000686C0000}"/>
    <cellStyle name="Millares 7 2 3 3 7" xfId="16051" xr:uid="{00000000-0005-0000-0000-0000696C0000}"/>
    <cellStyle name="Millares 7 2 3 3 7 2" xfId="32229" xr:uid="{00000000-0005-0000-0000-00006A6C0000}"/>
    <cellStyle name="Millares 7 2 3 3 7 3" xfId="35093" xr:uid="{00000000-0005-0000-0000-00006B6C0000}"/>
    <cellStyle name="Millares 7 2 3 3 8" xfId="30805" xr:uid="{00000000-0005-0000-0000-00006C6C0000}"/>
    <cellStyle name="Millares 7 2 3 3 9" xfId="33669" xr:uid="{00000000-0005-0000-0000-00006D6C0000}"/>
    <cellStyle name="Millares 7 2 3 4" xfId="1319" xr:uid="{00000000-0005-0000-0000-00006E6C0000}"/>
    <cellStyle name="Millares 7 2 3 4 2" xfId="6803" xr:uid="{00000000-0005-0000-0000-00006F6C0000}"/>
    <cellStyle name="Millares 7 2 3 4 2 2" xfId="14428" xr:uid="{00000000-0005-0000-0000-0000706C0000}"/>
    <cellStyle name="Millares 7 2 3 4 2 2 2" xfId="29672" xr:uid="{00000000-0005-0000-0000-0000716C0000}"/>
    <cellStyle name="Millares 7 2 3 4 2 2 2 2" xfId="33503" xr:uid="{00000000-0005-0000-0000-0000726C0000}"/>
    <cellStyle name="Millares 7 2 3 4 2 2 2 3" xfId="36367" xr:uid="{00000000-0005-0000-0000-0000736C0000}"/>
    <cellStyle name="Millares 7 2 3 4 2 2 3" xfId="32081" xr:uid="{00000000-0005-0000-0000-0000746C0000}"/>
    <cellStyle name="Millares 7 2 3 4 2 2 4" xfId="34945" xr:uid="{00000000-0005-0000-0000-0000756C0000}"/>
    <cellStyle name="Millares 7 2 3 4 2 3" xfId="22050" xr:uid="{00000000-0005-0000-0000-0000766C0000}"/>
    <cellStyle name="Millares 7 2 3 4 2 3 2" xfId="32792" xr:uid="{00000000-0005-0000-0000-0000776C0000}"/>
    <cellStyle name="Millares 7 2 3 4 2 3 3" xfId="35656" xr:uid="{00000000-0005-0000-0000-0000786C0000}"/>
    <cellStyle name="Millares 7 2 3 4 2 4" xfId="31370" xr:uid="{00000000-0005-0000-0000-0000796C0000}"/>
    <cellStyle name="Millares 7 2 3 4 2 5" xfId="34234" xr:uid="{00000000-0005-0000-0000-00007A6C0000}"/>
    <cellStyle name="Millares 7 2 3 4 3" xfId="2460" xr:uid="{00000000-0005-0000-0000-00007B6C0000}"/>
    <cellStyle name="Millares 7 2 3 4 3 2" xfId="10103" xr:uid="{00000000-0005-0000-0000-00007C6C0000}"/>
    <cellStyle name="Millares 7 2 3 4 3 2 2" xfId="25348" xr:uid="{00000000-0005-0000-0000-00007D6C0000}"/>
    <cellStyle name="Millares 7 2 3 4 3 2 2 2" xfId="33111" xr:uid="{00000000-0005-0000-0000-00007E6C0000}"/>
    <cellStyle name="Millares 7 2 3 4 3 2 2 3" xfId="35975" xr:uid="{00000000-0005-0000-0000-00007F6C0000}"/>
    <cellStyle name="Millares 7 2 3 4 3 2 3" xfId="31689" xr:uid="{00000000-0005-0000-0000-0000806C0000}"/>
    <cellStyle name="Millares 7 2 3 4 3 2 4" xfId="34553" xr:uid="{00000000-0005-0000-0000-0000816C0000}"/>
    <cellStyle name="Millares 7 2 3 4 3 3" xfId="17726" xr:uid="{00000000-0005-0000-0000-0000826C0000}"/>
    <cellStyle name="Millares 7 2 3 4 3 3 2" xfId="32400" xr:uid="{00000000-0005-0000-0000-0000836C0000}"/>
    <cellStyle name="Millares 7 2 3 4 3 3 3" xfId="35264" xr:uid="{00000000-0005-0000-0000-0000846C0000}"/>
    <cellStyle name="Millares 7 2 3 4 3 4" xfId="30977" xr:uid="{00000000-0005-0000-0000-0000856C0000}"/>
    <cellStyle name="Millares 7 2 3 4 3 5" xfId="33841" xr:uid="{00000000-0005-0000-0000-0000866C0000}"/>
    <cellStyle name="Millares 7 2 3 4 4" xfId="8968" xr:uid="{00000000-0005-0000-0000-0000876C0000}"/>
    <cellStyle name="Millares 7 2 3 4 4 2" xfId="24213" xr:uid="{00000000-0005-0000-0000-0000886C0000}"/>
    <cellStyle name="Millares 7 2 3 4 4 2 2" xfId="32989" xr:uid="{00000000-0005-0000-0000-0000896C0000}"/>
    <cellStyle name="Millares 7 2 3 4 4 2 3" xfId="35853" xr:uid="{00000000-0005-0000-0000-00008A6C0000}"/>
    <cellStyle name="Millares 7 2 3 4 4 3" xfId="31567" xr:uid="{00000000-0005-0000-0000-00008B6C0000}"/>
    <cellStyle name="Millares 7 2 3 4 4 4" xfId="34431" xr:uid="{00000000-0005-0000-0000-00008C6C0000}"/>
    <cellStyle name="Millares 7 2 3 4 5" xfId="16591" xr:uid="{00000000-0005-0000-0000-00008D6C0000}"/>
    <cellStyle name="Millares 7 2 3 4 5 2" xfId="32278" xr:uid="{00000000-0005-0000-0000-00008E6C0000}"/>
    <cellStyle name="Millares 7 2 3 4 5 3" xfId="35142" xr:uid="{00000000-0005-0000-0000-00008F6C0000}"/>
    <cellStyle name="Millares 7 2 3 4 6" xfId="30854" xr:uid="{00000000-0005-0000-0000-0000906C0000}"/>
    <cellStyle name="Millares 7 2 3 4 7" xfId="33718" xr:uid="{00000000-0005-0000-0000-0000916C0000}"/>
    <cellStyle name="Millares 7 2 3 5" xfId="3546" xr:uid="{00000000-0005-0000-0000-0000926C0000}"/>
    <cellStyle name="Millares 7 2 3 5 2" xfId="11184" xr:uid="{00000000-0005-0000-0000-0000936C0000}"/>
    <cellStyle name="Millares 7 2 3 5 2 2" xfId="26429" xr:uid="{00000000-0005-0000-0000-0000946C0000}"/>
    <cellStyle name="Millares 7 2 3 5 2 2 2" xfId="33209" xr:uid="{00000000-0005-0000-0000-0000956C0000}"/>
    <cellStyle name="Millares 7 2 3 5 2 2 3" xfId="36073" xr:uid="{00000000-0005-0000-0000-0000966C0000}"/>
    <cellStyle name="Millares 7 2 3 5 2 3" xfId="31787" xr:uid="{00000000-0005-0000-0000-0000976C0000}"/>
    <cellStyle name="Millares 7 2 3 5 2 4" xfId="34651" xr:uid="{00000000-0005-0000-0000-0000986C0000}"/>
    <cellStyle name="Millares 7 2 3 5 3" xfId="18807" xr:uid="{00000000-0005-0000-0000-0000996C0000}"/>
    <cellStyle name="Millares 7 2 3 5 3 2" xfId="32498" xr:uid="{00000000-0005-0000-0000-00009A6C0000}"/>
    <cellStyle name="Millares 7 2 3 5 3 3" xfId="35362" xr:uid="{00000000-0005-0000-0000-00009B6C0000}"/>
    <cellStyle name="Millares 7 2 3 5 4" xfId="31076" xr:uid="{00000000-0005-0000-0000-00009C6C0000}"/>
    <cellStyle name="Millares 7 2 3 5 5" xfId="33940" xr:uid="{00000000-0005-0000-0000-00009D6C0000}"/>
    <cellStyle name="Millares 7 2 3 6" xfId="4632" xr:uid="{00000000-0005-0000-0000-00009E6C0000}"/>
    <cellStyle name="Millares 7 2 3 6 2" xfId="12265" xr:uid="{00000000-0005-0000-0000-00009F6C0000}"/>
    <cellStyle name="Millares 7 2 3 6 2 2" xfId="27510" xr:uid="{00000000-0005-0000-0000-0000A06C0000}"/>
    <cellStyle name="Millares 7 2 3 6 2 2 2" xfId="33307" xr:uid="{00000000-0005-0000-0000-0000A16C0000}"/>
    <cellStyle name="Millares 7 2 3 6 2 2 3" xfId="36171" xr:uid="{00000000-0005-0000-0000-0000A26C0000}"/>
    <cellStyle name="Millares 7 2 3 6 2 3" xfId="31885" xr:uid="{00000000-0005-0000-0000-0000A36C0000}"/>
    <cellStyle name="Millares 7 2 3 6 2 4" xfId="34749" xr:uid="{00000000-0005-0000-0000-0000A46C0000}"/>
    <cellStyle name="Millares 7 2 3 6 3" xfId="19888" xr:uid="{00000000-0005-0000-0000-0000A56C0000}"/>
    <cellStyle name="Millares 7 2 3 6 3 2" xfId="32596" xr:uid="{00000000-0005-0000-0000-0000A66C0000}"/>
    <cellStyle name="Millares 7 2 3 6 3 3" xfId="35460" xr:uid="{00000000-0005-0000-0000-0000A76C0000}"/>
    <cellStyle name="Millares 7 2 3 6 4" xfId="31174" xr:uid="{00000000-0005-0000-0000-0000A86C0000}"/>
    <cellStyle name="Millares 7 2 3 6 5" xfId="34038" xr:uid="{00000000-0005-0000-0000-0000A96C0000}"/>
    <cellStyle name="Millares 7 2 3 7" xfId="5722" xr:uid="{00000000-0005-0000-0000-0000AA6C0000}"/>
    <cellStyle name="Millares 7 2 3 7 2" xfId="13347" xr:uid="{00000000-0005-0000-0000-0000AB6C0000}"/>
    <cellStyle name="Millares 7 2 3 7 2 2" xfId="28591" xr:uid="{00000000-0005-0000-0000-0000AC6C0000}"/>
    <cellStyle name="Millares 7 2 3 7 2 2 2" xfId="33405" xr:uid="{00000000-0005-0000-0000-0000AD6C0000}"/>
    <cellStyle name="Millares 7 2 3 7 2 2 3" xfId="36269" xr:uid="{00000000-0005-0000-0000-0000AE6C0000}"/>
    <cellStyle name="Millares 7 2 3 7 2 3" xfId="31983" xr:uid="{00000000-0005-0000-0000-0000AF6C0000}"/>
    <cellStyle name="Millares 7 2 3 7 2 4" xfId="34847" xr:uid="{00000000-0005-0000-0000-0000B06C0000}"/>
    <cellStyle name="Millares 7 2 3 7 3" xfId="20969" xr:uid="{00000000-0005-0000-0000-0000B16C0000}"/>
    <cellStyle name="Millares 7 2 3 7 3 2" xfId="32694" xr:uid="{00000000-0005-0000-0000-0000B26C0000}"/>
    <cellStyle name="Millares 7 2 3 7 3 3" xfId="35558" xr:uid="{00000000-0005-0000-0000-0000B36C0000}"/>
    <cellStyle name="Millares 7 2 3 7 4" xfId="31272" xr:uid="{00000000-0005-0000-0000-0000B46C0000}"/>
    <cellStyle name="Millares 7 2 3 7 5" xfId="34136" xr:uid="{00000000-0005-0000-0000-0000B56C0000}"/>
    <cellStyle name="Millares 7 2 3 8" xfId="2404" xr:uid="{00000000-0005-0000-0000-0000B66C0000}"/>
    <cellStyle name="Millares 7 2 3 8 2" xfId="10050" xr:uid="{00000000-0005-0000-0000-0000B76C0000}"/>
    <cellStyle name="Millares 7 2 3 8 2 2" xfId="25295" xr:uid="{00000000-0005-0000-0000-0000B86C0000}"/>
    <cellStyle name="Millares 7 2 3 8 2 2 2" xfId="33087" xr:uid="{00000000-0005-0000-0000-0000B96C0000}"/>
    <cellStyle name="Millares 7 2 3 8 2 2 3" xfId="35951" xr:uid="{00000000-0005-0000-0000-0000BA6C0000}"/>
    <cellStyle name="Millares 7 2 3 8 2 3" xfId="31665" xr:uid="{00000000-0005-0000-0000-0000BB6C0000}"/>
    <cellStyle name="Millares 7 2 3 8 2 4" xfId="34529" xr:uid="{00000000-0005-0000-0000-0000BC6C0000}"/>
    <cellStyle name="Millares 7 2 3 8 3" xfId="17673" xr:uid="{00000000-0005-0000-0000-0000BD6C0000}"/>
    <cellStyle name="Millares 7 2 3 8 3 2" xfId="32376" xr:uid="{00000000-0005-0000-0000-0000BE6C0000}"/>
    <cellStyle name="Millares 7 2 3 8 3 3" xfId="35240" xr:uid="{00000000-0005-0000-0000-0000BF6C0000}"/>
    <cellStyle name="Millares 7 2 3 8 4" xfId="30953" xr:uid="{00000000-0005-0000-0000-0000C06C0000}"/>
    <cellStyle name="Millares 7 2 3 8 5" xfId="33817" xr:uid="{00000000-0005-0000-0000-0000C16C0000}"/>
    <cellStyle name="Millares 7 2 3 9" xfId="7887" xr:uid="{00000000-0005-0000-0000-0000C26C0000}"/>
    <cellStyle name="Millares 7 2 3 9 2" xfId="23132" xr:uid="{00000000-0005-0000-0000-0000C36C0000}"/>
    <cellStyle name="Millares 7 2 3 9 2 2" xfId="32891" xr:uid="{00000000-0005-0000-0000-0000C46C0000}"/>
    <cellStyle name="Millares 7 2 3 9 2 3" xfId="35755" xr:uid="{00000000-0005-0000-0000-0000C56C0000}"/>
    <cellStyle name="Millares 7 2 3 9 3" xfId="31469" xr:uid="{00000000-0005-0000-0000-0000C66C0000}"/>
    <cellStyle name="Millares 7 2 3 9 4" xfId="34333" xr:uid="{00000000-0005-0000-0000-0000C76C0000}"/>
    <cellStyle name="Millares 7 2 4" xfId="577" xr:uid="{00000000-0005-0000-0000-0000C86C0000}"/>
    <cellStyle name="Millares 7 2 4 10" xfId="33646" xr:uid="{00000000-0005-0000-0000-0000C96C0000}"/>
    <cellStyle name="Millares 7 2 4 2" xfId="1212" xr:uid="{00000000-0005-0000-0000-0000CA6C0000}"/>
    <cellStyle name="Millares 7 2 4 2 2" xfId="2294" xr:uid="{00000000-0005-0000-0000-0000CB6C0000}"/>
    <cellStyle name="Millares 7 2 4 2 2 2" xfId="7777" xr:uid="{00000000-0005-0000-0000-0000CC6C0000}"/>
    <cellStyle name="Millares 7 2 4 2 2 2 2" xfId="15402" xr:uid="{00000000-0005-0000-0000-0000CD6C0000}"/>
    <cellStyle name="Millares 7 2 4 2 2 2 2 2" xfId="30646" xr:uid="{00000000-0005-0000-0000-0000CE6C0000}"/>
    <cellStyle name="Millares 7 2 4 2 2 2 2 2 2" xfId="33578" xr:uid="{00000000-0005-0000-0000-0000CF6C0000}"/>
    <cellStyle name="Millares 7 2 4 2 2 2 2 2 3" xfId="36442" xr:uid="{00000000-0005-0000-0000-0000D06C0000}"/>
    <cellStyle name="Millares 7 2 4 2 2 2 2 3" xfId="32156" xr:uid="{00000000-0005-0000-0000-0000D16C0000}"/>
    <cellStyle name="Millares 7 2 4 2 2 2 2 4" xfId="35020" xr:uid="{00000000-0005-0000-0000-0000D26C0000}"/>
    <cellStyle name="Millares 7 2 4 2 2 2 3" xfId="23024" xr:uid="{00000000-0005-0000-0000-0000D36C0000}"/>
    <cellStyle name="Millares 7 2 4 2 2 2 3 2" xfId="32867" xr:uid="{00000000-0005-0000-0000-0000D46C0000}"/>
    <cellStyle name="Millares 7 2 4 2 2 2 3 3" xfId="35731" xr:uid="{00000000-0005-0000-0000-0000D56C0000}"/>
    <cellStyle name="Millares 7 2 4 2 2 2 4" xfId="31445" xr:uid="{00000000-0005-0000-0000-0000D66C0000}"/>
    <cellStyle name="Millares 7 2 4 2 2 2 5" xfId="34309" xr:uid="{00000000-0005-0000-0000-0000D76C0000}"/>
    <cellStyle name="Millares 7 2 4 2 2 3" xfId="4520" xr:uid="{00000000-0005-0000-0000-0000D86C0000}"/>
    <cellStyle name="Millares 7 2 4 2 2 3 2" xfId="12158" xr:uid="{00000000-0005-0000-0000-0000D96C0000}"/>
    <cellStyle name="Millares 7 2 4 2 2 3 2 2" xfId="27403" xr:uid="{00000000-0005-0000-0000-0000DA6C0000}"/>
    <cellStyle name="Millares 7 2 4 2 2 3 2 2 2" xfId="33284" xr:uid="{00000000-0005-0000-0000-0000DB6C0000}"/>
    <cellStyle name="Millares 7 2 4 2 2 3 2 2 3" xfId="36148" xr:uid="{00000000-0005-0000-0000-0000DC6C0000}"/>
    <cellStyle name="Millares 7 2 4 2 2 3 2 3" xfId="31862" xr:uid="{00000000-0005-0000-0000-0000DD6C0000}"/>
    <cellStyle name="Millares 7 2 4 2 2 3 2 4" xfId="34726" xr:uid="{00000000-0005-0000-0000-0000DE6C0000}"/>
    <cellStyle name="Millares 7 2 4 2 2 3 3" xfId="19781" xr:uid="{00000000-0005-0000-0000-0000DF6C0000}"/>
    <cellStyle name="Millares 7 2 4 2 2 3 3 2" xfId="32573" xr:uid="{00000000-0005-0000-0000-0000E06C0000}"/>
    <cellStyle name="Millares 7 2 4 2 2 3 3 3" xfId="35437" xr:uid="{00000000-0005-0000-0000-0000E16C0000}"/>
    <cellStyle name="Millares 7 2 4 2 2 3 4" xfId="31151" xr:uid="{00000000-0005-0000-0000-0000E26C0000}"/>
    <cellStyle name="Millares 7 2 4 2 2 3 5" xfId="34015" xr:uid="{00000000-0005-0000-0000-0000E36C0000}"/>
    <cellStyle name="Millares 7 2 4 2 2 4" xfId="9942" xr:uid="{00000000-0005-0000-0000-0000E46C0000}"/>
    <cellStyle name="Millares 7 2 4 2 2 4 2" xfId="25187" xr:uid="{00000000-0005-0000-0000-0000E56C0000}"/>
    <cellStyle name="Millares 7 2 4 2 2 4 2 2" xfId="33064" xr:uid="{00000000-0005-0000-0000-0000E66C0000}"/>
    <cellStyle name="Millares 7 2 4 2 2 4 2 3" xfId="35928" xr:uid="{00000000-0005-0000-0000-0000E76C0000}"/>
    <cellStyle name="Millares 7 2 4 2 2 4 3" xfId="31642" xr:uid="{00000000-0005-0000-0000-0000E86C0000}"/>
    <cellStyle name="Millares 7 2 4 2 2 4 4" xfId="34506" xr:uid="{00000000-0005-0000-0000-0000E96C0000}"/>
    <cellStyle name="Millares 7 2 4 2 2 5" xfId="17565" xr:uid="{00000000-0005-0000-0000-0000EA6C0000}"/>
    <cellStyle name="Millares 7 2 4 2 2 5 2" xfId="32353" xr:uid="{00000000-0005-0000-0000-0000EB6C0000}"/>
    <cellStyle name="Millares 7 2 4 2 2 5 3" xfId="35217" xr:uid="{00000000-0005-0000-0000-0000EC6C0000}"/>
    <cellStyle name="Millares 7 2 4 2 2 6" xfId="30929" xr:uid="{00000000-0005-0000-0000-0000ED6C0000}"/>
    <cellStyle name="Millares 7 2 4 2 2 7" xfId="33793" xr:uid="{00000000-0005-0000-0000-0000EE6C0000}"/>
    <cellStyle name="Millares 7 2 4 2 3" xfId="5606" xr:uid="{00000000-0005-0000-0000-0000EF6C0000}"/>
    <cellStyle name="Millares 7 2 4 2 3 2" xfId="13239" xr:uid="{00000000-0005-0000-0000-0000F06C0000}"/>
    <cellStyle name="Millares 7 2 4 2 3 2 2" xfId="28484" xr:uid="{00000000-0005-0000-0000-0000F16C0000}"/>
    <cellStyle name="Millares 7 2 4 2 3 2 2 2" xfId="33382" xr:uid="{00000000-0005-0000-0000-0000F26C0000}"/>
    <cellStyle name="Millares 7 2 4 2 3 2 2 3" xfId="36246" xr:uid="{00000000-0005-0000-0000-0000F36C0000}"/>
    <cellStyle name="Millares 7 2 4 2 3 2 3" xfId="31960" xr:uid="{00000000-0005-0000-0000-0000F46C0000}"/>
    <cellStyle name="Millares 7 2 4 2 3 2 4" xfId="34824" xr:uid="{00000000-0005-0000-0000-0000F56C0000}"/>
    <cellStyle name="Millares 7 2 4 2 3 3" xfId="20862" xr:uid="{00000000-0005-0000-0000-0000F66C0000}"/>
    <cellStyle name="Millares 7 2 4 2 3 3 2" xfId="32671" xr:uid="{00000000-0005-0000-0000-0000F76C0000}"/>
    <cellStyle name="Millares 7 2 4 2 3 3 3" xfId="35535" xr:uid="{00000000-0005-0000-0000-0000F86C0000}"/>
    <cellStyle name="Millares 7 2 4 2 3 4" xfId="31249" xr:uid="{00000000-0005-0000-0000-0000F96C0000}"/>
    <cellStyle name="Millares 7 2 4 2 3 5" xfId="34113" xr:uid="{00000000-0005-0000-0000-0000FA6C0000}"/>
    <cellStyle name="Millares 7 2 4 2 4" xfId="6696" xr:uid="{00000000-0005-0000-0000-0000FB6C0000}"/>
    <cellStyle name="Millares 7 2 4 2 4 2" xfId="14321" xr:uid="{00000000-0005-0000-0000-0000FC6C0000}"/>
    <cellStyle name="Millares 7 2 4 2 4 2 2" xfId="29565" xr:uid="{00000000-0005-0000-0000-0000FD6C0000}"/>
    <cellStyle name="Millares 7 2 4 2 4 2 2 2" xfId="33480" xr:uid="{00000000-0005-0000-0000-0000FE6C0000}"/>
    <cellStyle name="Millares 7 2 4 2 4 2 2 3" xfId="36344" xr:uid="{00000000-0005-0000-0000-0000FF6C0000}"/>
    <cellStyle name="Millares 7 2 4 2 4 2 3" xfId="32058" xr:uid="{00000000-0005-0000-0000-0000006D0000}"/>
    <cellStyle name="Millares 7 2 4 2 4 2 4" xfId="34922" xr:uid="{00000000-0005-0000-0000-0000016D0000}"/>
    <cellStyle name="Millares 7 2 4 2 4 3" xfId="21943" xr:uid="{00000000-0005-0000-0000-0000026D0000}"/>
    <cellStyle name="Millares 7 2 4 2 4 3 2" xfId="32769" xr:uid="{00000000-0005-0000-0000-0000036D0000}"/>
    <cellStyle name="Millares 7 2 4 2 4 3 3" xfId="35633" xr:uid="{00000000-0005-0000-0000-0000046D0000}"/>
    <cellStyle name="Millares 7 2 4 2 4 4" xfId="31347" xr:uid="{00000000-0005-0000-0000-0000056D0000}"/>
    <cellStyle name="Millares 7 2 4 2 4 5" xfId="34211" xr:uid="{00000000-0005-0000-0000-0000066D0000}"/>
    <cellStyle name="Millares 7 2 4 2 5" xfId="3435" xr:uid="{00000000-0005-0000-0000-0000076D0000}"/>
    <cellStyle name="Millares 7 2 4 2 5 2" xfId="11077" xr:uid="{00000000-0005-0000-0000-0000086D0000}"/>
    <cellStyle name="Millares 7 2 4 2 5 2 2" xfId="26322" xr:uid="{00000000-0005-0000-0000-0000096D0000}"/>
    <cellStyle name="Millares 7 2 4 2 5 2 2 2" xfId="33186" xr:uid="{00000000-0005-0000-0000-00000A6D0000}"/>
    <cellStyle name="Millares 7 2 4 2 5 2 2 3" xfId="36050" xr:uid="{00000000-0005-0000-0000-00000B6D0000}"/>
    <cellStyle name="Millares 7 2 4 2 5 2 3" xfId="31764" xr:uid="{00000000-0005-0000-0000-00000C6D0000}"/>
    <cellStyle name="Millares 7 2 4 2 5 2 4" xfId="34628" xr:uid="{00000000-0005-0000-0000-00000D6D0000}"/>
    <cellStyle name="Millares 7 2 4 2 5 3" xfId="18700" xr:uid="{00000000-0005-0000-0000-00000E6D0000}"/>
    <cellStyle name="Millares 7 2 4 2 5 3 2" xfId="32475" xr:uid="{00000000-0005-0000-0000-00000F6D0000}"/>
    <cellStyle name="Millares 7 2 4 2 5 3 3" xfId="35339" xr:uid="{00000000-0005-0000-0000-0000106D0000}"/>
    <cellStyle name="Millares 7 2 4 2 5 4" xfId="31053" xr:uid="{00000000-0005-0000-0000-0000116D0000}"/>
    <cellStyle name="Millares 7 2 4 2 5 5" xfId="33917" xr:uid="{00000000-0005-0000-0000-0000126D0000}"/>
    <cellStyle name="Millares 7 2 4 2 6" xfId="8861" xr:uid="{00000000-0005-0000-0000-0000136D0000}"/>
    <cellStyle name="Millares 7 2 4 2 6 2" xfId="24106" xr:uid="{00000000-0005-0000-0000-0000146D0000}"/>
    <cellStyle name="Millares 7 2 4 2 6 2 2" xfId="32966" xr:uid="{00000000-0005-0000-0000-0000156D0000}"/>
    <cellStyle name="Millares 7 2 4 2 6 2 3" xfId="35830" xr:uid="{00000000-0005-0000-0000-0000166D0000}"/>
    <cellStyle name="Millares 7 2 4 2 6 3" xfId="31544" xr:uid="{00000000-0005-0000-0000-0000176D0000}"/>
    <cellStyle name="Millares 7 2 4 2 6 4" xfId="34408" xr:uid="{00000000-0005-0000-0000-0000186D0000}"/>
    <cellStyle name="Millares 7 2 4 2 7" xfId="16484" xr:uid="{00000000-0005-0000-0000-0000196D0000}"/>
    <cellStyle name="Millares 7 2 4 2 7 2" xfId="32255" xr:uid="{00000000-0005-0000-0000-00001A6D0000}"/>
    <cellStyle name="Millares 7 2 4 2 7 3" xfId="35119" xr:uid="{00000000-0005-0000-0000-00001B6D0000}"/>
    <cellStyle name="Millares 7 2 4 2 8" xfId="30831" xr:uid="{00000000-0005-0000-0000-00001C6D0000}"/>
    <cellStyle name="Millares 7 2 4 2 9" xfId="33695" xr:uid="{00000000-0005-0000-0000-00001D6D0000}"/>
    <cellStyle name="Millares 7 2 4 3" xfId="1752" xr:uid="{00000000-0005-0000-0000-00001E6D0000}"/>
    <cellStyle name="Millares 7 2 4 3 2" xfId="7236" xr:uid="{00000000-0005-0000-0000-00001F6D0000}"/>
    <cellStyle name="Millares 7 2 4 3 2 2" xfId="14861" xr:uid="{00000000-0005-0000-0000-0000206D0000}"/>
    <cellStyle name="Millares 7 2 4 3 2 2 2" xfId="30105" xr:uid="{00000000-0005-0000-0000-0000216D0000}"/>
    <cellStyle name="Millares 7 2 4 3 2 2 2 2" xfId="33529" xr:uid="{00000000-0005-0000-0000-0000226D0000}"/>
    <cellStyle name="Millares 7 2 4 3 2 2 2 3" xfId="36393" xr:uid="{00000000-0005-0000-0000-0000236D0000}"/>
    <cellStyle name="Millares 7 2 4 3 2 2 3" xfId="32107" xr:uid="{00000000-0005-0000-0000-0000246D0000}"/>
    <cellStyle name="Millares 7 2 4 3 2 2 4" xfId="34971" xr:uid="{00000000-0005-0000-0000-0000256D0000}"/>
    <cellStyle name="Millares 7 2 4 3 2 3" xfId="22483" xr:uid="{00000000-0005-0000-0000-0000266D0000}"/>
    <cellStyle name="Millares 7 2 4 3 2 3 2" xfId="32818" xr:uid="{00000000-0005-0000-0000-0000276D0000}"/>
    <cellStyle name="Millares 7 2 4 3 2 3 3" xfId="35682" xr:uid="{00000000-0005-0000-0000-0000286D0000}"/>
    <cellStyle name="Millares 7 2 4 3 2 4" xfId="31396" xr:uid="{00000000-0005-0000-0000-0000296D0000}"/>
    <cellStyle name="Millares 7 2 4 3 2 5" xfId="34260" xr:uid="{00000000-0005-0000-0000-00002A6D0000}"/>
    <cellStyle name="Millares 7 2 4 3 3" xfId="3979" xr:uid="{00000000-0005-0000-0000-00002B6D0000}"/>
    <cellStyle name="Millares 7 2 4 3 3 2" xfId="11617" xr:uid="{00000000-0005-0000-0000-00002C6D0000}"/>
    <cellStyle name="Millares 7 2 4 3 3 2 2" xfId="26862" xr:uid="{00000000-0005-0000-0000-00002D6D0000}"/>
    <cellStyle name="Millares 7 2 4 3 3 2 2 2" xfId="33235" xr:uid="{00000000-0005-0000-0000-00002E6D0000}"/>
    <cellStyle name="Millares 7 2 4 3 3 2 2 3" xfId="36099" xr:uid="{00000000-0005-0000-0000-00002F6D0000}"/>
    <cellStyle name="Millares 7 2 4 3 3 2 3" xfId="31813" xr:uid="{00000000-0005-0000-0000-0000306D0000}"/>
    <cellStyle name="Millares 7 2 4 3 3 2 4" xfId="34677" xr:uid="{00000000-0005-0000-0000-0000316D0000}"/>
    <cellStyle name="Millares 7 2 4 3 3 3" xfId="19240" xr:uid="{00000000-0005-0000-0000-0000326D0000}"/>
    <cellStyle name="Millares 7 2 4 3 3 3 2" xfId="32524" xr:uid="{00000000-0005-0000-0000-0000336D0000}"/>
    <cellStyle name="Millares 7 2 4 3 3 3 3" xfId="35388" xr:uid="{00000000-0005-0000-0000-0000346D0000}"/>
    <cellStyle name="Millares 7 2 4 3 3 4" xfId="31102" xr:uid="{00000000-0005-0000-0000-0000356D0000}"/>
    <cellStyle name="Millares 7 2 4 3 3 5" xfId="33966" xr:uid="{00000000-0005-0000-0000-0000366D0000}"/>
    <cellStyle name="Millares 7 2 4 3 4" xfId="9401" xr:uid="{00000000-0005-0000-0000-0000376D0000}"/>
    <cellStyle name="Millares 7 2 4 3 4 2" xfId="24646" xr:uid="{00000000-0005-0000-0000-0000386D0000}"/>
    <cellStyle name="Millares 7 2 4 3 4 2 2" xfId="33015" xr:uid="{00000000-0005-0000-0000-0000396D0000}"/>
    <cellStyle name="Millares 7 2 4 3 4 2 3" xfId="35879" xr:uid="{00000000-0005-0000-0000-00003A6D0000}"/>
    <cellStyle name="Millares 7 2 4 3 4 3" xfId="31593" xr:uid="{00000000-0005-0000-0000-00003B6D0000}"/>
    <cellStyle name="Millares 7 2 4 3 4 4" xfId="34457" xr:uid="{00000000-0005-0000-0000-00003C6D0000}"/>
    <cellStyle name="Millares 7 2 4 3 5" xfId="17024" xr:uid="{00000000-0005-0000-0000-00003D6D0000}"/>
    <cellStyle name="Millares 7 2 4 3 5 2" xfId="32304" xr:uid="{00000000-0005-0000-0000-00003E6D0000}"/>
    <cellStyle name="Millares 7 2 4 3 5 3" xfId="35168" xr:uid="{00000000-0005-0000-0000-00003F6D0000}"/>
    <cellStyle name="Millares 7 2 4 3 6" xfId="30880" xr:uid="{00000000-0005-0000-0000-0000406D0000}"/>
    <cellStyle name="Millares 7 2 4 3 7" xfId="33744" xr:uid="{00000000-0005-0000-0000-0000416D0000}"/>
    <cellStyle name="Millares 7 2 4 4" xfId="5065" xr:uid="{00000000-0005-0000-0000-0000426D0000}"/>
    <cellStyle name="Millares 7 2 4 4 2" xfId="12698" xr:uid="{00000000-0005-0000-0000-0000436D0000}"/>
    <cellStyle name="Millares 7 2 4 4 2 2" xfId="27943" xr:uid="{00000000-0005-0000-0000-0000446D0000}"/>
    <cellStyle name="Millares 7 2 4 4 2 2 2" xfId="33333" xr:uid="{00000000-0005-0000-0000-0000456D0000}"/>
    <cellStyle name="Millares 7 2 4 4 2 2 3" xfId="36197" xr:uid="{00000000-0005-0000-0000-0000466D0000}"/>
    <cellStyle name="Millares 7 2 4 4 2 3" xfId="31911" xr:uid="{00000000-0005-0000-0000-0000476D0000}"/>
    <cellStyle name="Millares 7 2 4 4 2 4" xfId="34775" xr:uid="{00000000-0005-0000-0000-0000486D0000}"/>
    <cellStyle name="Millares 7 2 4 4 3" xfId="20321" xr:uid="{00000000-0005-0000-0000-0000496D0000}"/>
    <cellStyle name="Millares 7 2 4 4 3 2" xfId="32622" xr:uid="{00000000-0005-0000-0000-00004A6D0000}"/>
    <cellStyle name="Millares 7 2 4 4 3 3" xfId="35486" xr:uid="{00000000-0005-0000-0000-00004B6D0000}"/>
    <cellStyle name="Millares 7 2 4 4 4" xfId="31200" xr:uid="{00000000-0005-0000-0000-00004C6D0000}"/>
    <cellStyle name="Millares 7 2 4 4 5" xfId="34064" xr:uid="{00000000-0005-0000-0000-00004D6D0000}"/>
    <cellStyle name="Millares 7 2 4 5" xfId="6155" xr:uid="{00000000-0005-0000-0000-00004E6D0000}"/>
    <cellStyle name="Millares 7 2 4 5 2" xfId="13780" xr:uid="{00000000-0005-0000-0000-00004F6D0000}"/>
    <cellStyle name="Millares 7 2 4 5 2 2" xfId="29024" xr:uid="{00000000-0005-0000-0000-0000506D0000}"/>
    <cellStyle name="Millares 7 2 4 5 2 2 2" xfId="33431" xr:uid="{00000000-0005-0000-0000-0000516D0000}"/>
    <cellStyle name="Millares 7 2 4 5 2 2 3" xfId="36295" xr:uid="{00000000-0005-0000-0000-0000526D0000}"/>
    <cellStyle name="Millares 7 2 4 5 2 3" xfId="32009" xr:uid="{00000000-0005-0000-0000-0000536D0000}"/>
    <cellStyle name="Millares 7 2 4 5 2 4" xfId="34873" xr:uid="{00000000-0005-0000-0000-0000546D0000}"/>
    <cellStyle name="Millares 7 2 4 5 3" xfId="21402" xr:uid="{00000000-0005-0000-0000-0000556D0000}"/>
    <cellStyle name="Millares 7 2 4 5 3 2" xfId="32720" xr:uid="{00000000-0005-0000-0000-0000566D0000}"/>
    <cellStyle name="Millares 7 2 4 5 3 3" xfId="35584" xr:uid="{00000000-0005-0000-0000-0000576D0000}"/>
    <cellStyle name="Millares 7 2 4 5 4" xfId="31298" xr:uid="{00000000-0005-0000-0000-0000586D0000}"/>
    <cellStyle name="Millares 7 2 4 5 5" xfId="34162" xr:uid="{00000000-0005-0000-0000-0000596D0000}"/>
    <cellStyle name="Millares 7 2 4 6" xfId="2893" xr:uid="{00000000-0005-0000-0000-00005A6D0000}"/>
    <cellStyle name="Millares 7 2 4 6 2" xfId="10536" xr:uid="{00000000-0005-0000-0000-00005B6D0000}"/>
    <cellStyle name="Millares 7 2 4 6 2 2" xfId="25781" xr:uid="{00000000-0005-0000-0000-00005C6D0000}"/>
    <cellStyle name="Millares 7 2 4 6 2 2 2" xfId="33137" xr:uid="{00000000-0005-0000-0000-00005D6D0000}"/>
    <cellStyle name="Millares 7 2 4 6 2 2 3" xfId="36001" xr:uid="{00000000-0005-0000-0000-00005E6D0000}"/>
    <cellStyle name="Millares 7 2 4 6 2 3" xfId="31715" xr:uid="{00000000-0005-0000-0000-00005F6D0000}"/>
    <cellStyle name="Millares 7 2 4 6 2 4" xfId="34579" xr:uid="{00000000-0005-0000-0000-0000606D0000}"/>
    <cellStyle name="Millares 7 2 4 6 3" xfId="18159" xr:uid="{00000000-0005-0000-0000-0000616D0000}"/>
    <cellStyle name="Millares 7 2 4 6 3 2" xfId="32426" xr:uid="{00000000-0005-0000-0000-0000626D0000}"/>
    <cellStyle name="Millares 7 2 4 6 3 3" xfId="35290" xr:uid="{00000000-0005-0000-0000-0000636D0000}"/>
    <cellStyle name="Millares 7 2 4 6 4" xfId="31003" xr:uid="{00000000-0005-0000-0000-0000646D0000}"/>
    <cellStyle name="Millares 7 2 4 6 5" xfId="33867" xr:uid="{00000000-0005-0000-0000-0000656D0000}"/>
    <cellStyle name="Millares 7 2 4 7" xfId="8320" xr:uid="{00000000-0005-0000-0000-0000666D0000}"/>
    <cellStyle name="Millares 7 2 4 7 2" xfId="23565" xr:uid="{00000000-0005-0000-0000-0000676D0000}"/>
    <cellStyle name="Millares 7 2 4 7 2 2" xfId="32917" xr:uid="{00000000-0005-0000-0000-0000686D0000}"/>
    <cellStyle name="Millares 7 2 4 7 2 3" xfId="35781" xr:uid="{00000000-0005-0000-0000-0000696D0000}"/>
    <cellStyle name="Millares 7 2 4 7 3" xfId="31495" xr:uid="{00000000-0005-0000-0000-00006A6D0000}"/>
    <cellStyle name="Millares 7 2 4 7 4" xfId="34359" xr:uid="{00000000-0005-0000-0000-00006B6D0000}"/>
    <cellStyle name="Millares 7 2 4 8" xfId="15944" xr:uid="{00000000-0005-0000-0000-00006C6D0000}"/>
    <cellStyle name="Millares 7 2 4 8 2" xfId="32206" xr:uid="{00000000-0005-0000-0000-00006D6D0000}"/>
    <cellStyle name="Millares 7 2 4 8 3" xfId="35070" xr:uid="{00000000-0005-0000-0000-00006E6D0000}"/>
    <cellStyle name="Millares 7 2 4 9" xfId="30782" xr:uid="{00000000-0005-0000-0000-00006F6D0000}"/>
    <cellStyle name="Millares 7 2 5" xfId="752" xr:uid="{00000000-0005-0000-0000-0000706D0000}"/>
    <cellStyle name="Millares 7 2 5 2" xfId="1834" xr:uid="{00000000-0005-0000-0000-0000716D0000}"/>
    <cellStyle name="Millares 7 2 5 2 2" xfId="7317" xr:uid="{00000000-0005-0000-0000-0000726D0000}"/>
    <cellStyle name="Millares 7 2 5 2 2 2" xfId="14942" xr:uid="{00000000-0005-0000-0000-0000736D0000}"/>
    <cellStyle name="Millares 7 2 5 2 2 2 2" xfId="30186" xr:uid="{00000000-0005-0000-0000-0000746D0000}"/>
    <cellStyle name="Millares 7 2 5 2 2 2 2 2" xfId="33540" xr:uid="{00000000-0005-0000-0000-0000756D0000}"/>
    <cellStyle name="Millares 7 2 5 2 2 2 2 3" xfId="36404" xr:uid="{00000000-0005-0000-0000-0000766D0000}"/>
    <cellStyle name="Millares 7 2 5 2 2 2 3" xfId="32118" xr:uid="{00000000-0005-0000-0000-0000776D0000}"/>
    <cellStyle name="Millares 7 2 5 2 2 2 4" xfId="34982" xr:uid="{00000000-0005-0000-0000-0000786D0000}"/>
    <cellStyle name="Millares 7 2 5 2 2 3" xfId="22564" xr:uid="{00000000-0005-0000-0000-0000796D0000}"/>
    <cellStyle name="Millares 7 2 5 2 2 3 2" xfId="32829" xr:uid="{00000000-0005-0000-0000-00007A6D0000}"/>
    <cellStyle name="Millares 7 2 5 2 2 3 3" xfId="35693" xr:uid="{00000000-0005-0000-0000-00007B6D0000}"/>
    <cellStyle name="Millares 7 2 5 2 2 4" xfId="31407" xr:uid="{00000000-0005-0000-0000-00007C6D0000}"/>
    <cellStyle name="Millares 7 2 5 2 2 5" xfId="34271" xr:uid="{00000000-0005-0000-0000-00007D6D0000}"/>
    <cellStyle name="Millares 7 2 5 2 3" xfId="4060" xr:uid="{00000000-0005-0000-0000-00007E6D0000}"/>
    <cellStyle name="Millares 7 2 5 2 3 2" xfId="11698" xr:uid="{00000000-0005-0000-0000-00007F6D0000}"/>
    <cellStyle name="Millares 7 2 5 2 3 2 2" xfId="26943" xr:uid="{00000000-0005-0000-0000-0000806D0000}"/>
    <cellStyle name="Millares 7 2 5 2 3 2 2 2" xfId="33246" xr:uid="{00000000-0005-0000-0000-0000816D0000}"/>
    <cellStyle name="Millares 7 2 5 2 3 2 2 3" xfId="36110" xr:uid="{00000000-0005-0000-0000-0000826D0000}"/>
    <cellStyle name="Millares 7 2 5 2 3 2 3" xfId="31824" xr:uid="{00000000-0005-0000-0000-0000836D0000}"/>
    <cellStyle name="Millares 7 2 5 2 3 2 4" xfId="34688" xr:uid="{00000000-0005-0000-0000-0000846D0000}"/>
    <cellStyle name="Millares 7 2 5 2 3 3" xfId="19321" xr:uid="{00000000-0005-0000-0000-0000856D0000}"/>
    <cellStyle name="Millares 7 2 5 2 3 3 2" xfId="32535" xr:uid="{00000000-0005-0000-0000-0000866D0000}"/>
    <cellStyle name="Millares 7 2 5 2 3 3 3" xfId="35399" xr:uid="{00000000-0005-0000-0000-0000876D0000}"/>
    <cellStyle name="Millares 7 2 5 2 3 4" xfId="31113" xr:uid="{00000000-0005-0000-0000-0000886D0000}"/>
    <cellStyle name="Millares 7 2 5 2 3 5" xfId="33977" xr:uid="{00000000-0005-0000-0000-0000896D0000}"/>
    <cellStyle name="Millares 7 2 5 2 4" xfId="9482" xr:uid="{00000000-0005-0000-0000-00008A6D0000}"/>
    <cellStyle name="Millares 7 2 5 2 4 2" xfId="24727" xr:uid="{00000000-0005-0000-0000-00008B6D0000}"/>
    <cellStyle name="Millares 7 2 5 2 4 2 2" xfId="33026" xr:uid="{00000000-0005-0000-0000-00008C6D0000}"/>
    <cellStyle name="Millares 7 2 5 2 4 2 3" xfId="35890" xr:uid="{00000000-0005-0000-0000-00008D6D0000}"/>
    <cellStyle name="Millares 7 2 5 2 4 3" xfId="31604" xr:uid="{00000000-0005-0000-0000-00008E6D0000}"/>
    <cellStyle name="Millares 7 2 5 2 4 4" xfId="34468" xr:uid="{00000000-0005-0000-0000-00008F6D0000}"/>
    <cellStyle name="Millares 7 2 5 2 5" xfId="17105" xr:uid="{00000000-0005-0000-0000-0000906D0000}"/>
    <cellStyle name="Millares 7 2 5 2 5 2" xfId="32315" xr:uid="{00000000-0005-0000-0000-0000916D0000}"/>
    <cellStyle name="Millares 7 2 5 2 5 3" xfId="35179" xr:uid="{00000000-0005-0000-0000-0000926D0000}"/>
    <cellStyle name="Millares 7 2 5 2 6" xfId="30891" xr:uid="{00000000-0005-0000-0000-0000936D0000}"/>
    <cellStyle name="Millares 7 2 5 2 7" xfId="33755" xr:uid="{00000000-0005-0000-0000-0000946D0000}"/>
    <cellStyle name="Millares 7 2 5 3" xfId="5146" xr:uid="{00000000-0005-0000-0000-0000956D0000}"/>
    <cellStyle name="Millares 7 2 5 3 2" xfId="12779" xr:uid="{00000000-0005-0000-0000-0000966D0000}"/>
    <cellStyle name="Millares 7 2 5 3 2 2" xfId="28024" xr:uid="{00000000-0005-0000-0000-0000976D0000}"/>
    <cellStyle name="Millares 7 2 5 3 2 2 2" xfId="33344" xr:uid="{00000000-0005-0000-0000-0000986D0000}"/>
    <cellStyle name="Millares 7 2 5 3 2 2 3" xfId="36208" xr:uid="{00000000-0005-0000-0000-0000996D0000}"/>
    <cellStyle name="Millares 7 2 5 3 2 3" xfId="31922" xr:uid="{00000000-0005-0000-0000-00009A6D0000}"/>
    <cellStyle name="Millares 7 2 5 3 2 4" xfId="34786" xr:uid="{00000000-0005-0000-0000-00009B6D0000}"/>
    <cellStyle name="Millares 7 2 5 3 3" xfId="20402" xr:uid="{00000000-0005-0000-0000-00009C6D0000}"/>
    <cellStyle name="Millares 7 2 5 3 3 2" xfId="32633" xr:uid="{00000000-0005-0000-0000-00009D6D0000}"/>
    <cellStyle name="Millares 7 2 5 3 3 3" xfId="35497" xr:uid="{00000000-0005-0000-0000-00009E6D0000}"/>
    <cellStyle name="Millares 7 2 5 3 4" xfId="31211" xr:uid="{00000000-0005-0000-0000-00009F6D0000}"/>
    <cellStyle name="Millares 7 2 5 3 5" xfId="34075" xr:uid="{00000000-0005-0000-0000-0000A06D0000}"/>
    <cellStyle name="Millares 7 2 5 4" xfId="6236" xr:uid="{00000000-0005-0000-0000-0000A16D0000}"/>
    <cellStyle name="Millares 7 2 5 4 2" xfId="13861" xr:uid="{00000000-0005-0000-0000-0000A26D0000}"/>
    <cellStyle name="Millares 7 2 5 4 2 2" xfId="29105" xr:uid="{00000000-0005-0000-0000-0000A36D0000}"/>
    <cellStyle name="Millares 7 2 5 4 2 2 2" xfId="33442" xr:uid="{00000000-0005-0000-0000-0000A46D0000}"/>
    <cellStyle name="Millares 7 2 5 4 2 2 3" xfId="36306" xr:uid="{00000000-0005-0000-0000-0000A56D0000}"/>
    <cellStyle name="Millares 7 2 5 4 2 3" xfId="32020" xr:uid="{00000000-0005-0000-0000-0000A66D0000}"/>
    <cellStyle name="Millares 7 2 5 4 2 4" xfId="34884" xr:uid="{00000000-0005-0000-0000-0000A76D0000}"/>
    <cellStyle name="Millares 7 2 5 4 3" xfId="21483" xr:uid="{00000000-0005-0000-0000-0000A86D0000}"/>
    <cellStyle name="Millares 7 2 5 4 3 2" xfId="32731" xr:uid="{00000000-0005-0000-0000-0000A96D0000}"/>
    <cellStyle name="Millares 7 2 5 4 3 3" xfId="35595" xr:uid="{00000000-0005-0000-0000-0000AA6D0000}"/>
    <cellStyle name="Millares 7 2 5 4 4" xfId="31309" xr:uid="{00000000-0005-0000-0000-0000AB6D0000}"/>
    <cellStyle name="Millares 7 2 5 4 5" xfId="34173" xr:uid="{00000000-0005-0000-0000-0000AC6D0000}"/>
    <cellStyle name="Millares 7 2 5 5" xfId="2975" xr:uid="{00000000-0005-0000-0000-0000AD6D0000}"/>
    <cellStyle name="Millares 7 2 5 5 2" xfId="10617" xr:uid="{00000000-0005-0000-0000-0000AE6D0000}"/>
    <cellStyle name="Millares 7 2 5 5 2 2" xfId="25862" xr:uid="{00000000-0005-0000-0000-0000AF6D0000}"/>
    <cellStyle name="Millares 7 2 5 5 2 2 2" xfId="33148" xr:uid="{00000000-0005-0000-0000-0000B06D0000}"/>
    <cellStyle name="Millares 7 2 5 5 2 2 3" xfId="36012" xr:uid="{00000000-0005-0000-0000-0000B16D0000}"/>
    <cellStyle name="Millares 7 2 5 5 2 3" xfId="31726" xr:uid="{00000000-0005-0000-0000-0000B26D0000}"/>
    <cellStyle name="Millares 7 2 5 5 2 4" xfId="34590" xr:uid="{00000000-0005-0000-0000-0000B36D0000}"/>
    <cellStyle name="Millares 7 2 5 5 3" xfId="18240" xr:uid="{00000000-0005-0000-0000-0000B46D0000}"/>
    <cellStyle name="Millares 7 2 5 5 3 2" xfId="32437" xr:uid="{00000000-0005-0000-0000-0000B56D0000}"/>
    <cellStyle name="Millares 7 2 5 5 3 3" xfId="35301" xr:uid="{00000000-0005-0000-0000-0000B66D0000}"/>
    <cellStyle name="Millares 7 2 5 5 4" xfId="31015" xr:uid="{00000000-0005-0000-0000-0000B76D0000}"/>
    <cellStyle name="Millares 7 2 5 5 5" xfId="33879" xr:uid="{00000000-0005-0000-0000-0000B86D0000}"/>
    <cellStyle name="Millares 7 2 5 6" xfId="8401" xr:uid="{00000000-0005-0000-0000-0000B96D0000}"/>
    <cellStyle name="Millares 7 2 5 6 2" xfId="23646" xr:uid="{00000000-0005-0000-0000-0000BA6D0000}"/>
    <cellStyle name="Millares 7 2 5 6 2 2" xfId="32928" xr:uid="{00000000-0005-0000-0000-0000BB6D0000}"/>
    <cellStyle name="Millares 7 2 5 6 2 3" xfId="35792" xr:uid="{00000000-0005-0000-0000-0000BC6D0000}"/>
    <cellStyle name="Millares 7 2 5 6 3" xfId="31506" xr:uid="{00000000-0005-0000-0000-0000BD6D0000}"/>
    <cellStyle name="Millares 7 2 5 6 4" xfId="34370" xr:uid="{00000000-0005-0000-0000-0000BE6D0000}"/>
    <cellStyle name="Millares 7 2 5 7" xfId="16024" xr:uid="{00000000-0005-0000-0000-0000BF6D0000}"/>
    <cellStyle name="Millares 7 2 5 7 2" xfId="32217" xr:uid="{00000000-0005-0000-0000-0000C06D0000}"/>
    <cellStyle name="Millares 7 2 5 7 3" xfId="35081" xr:uid="{00000000-0005-0000-0000-0000C16D0000}"/>
    <cellStyle name="Millares 7 2 5 8" xfId="30793" xr:uid="{00000000-0005-0000-0000-0000C26D0000}"/>
    <cellStyle name="Millares 7 2 5 9" xfId="33657" xr:uid="{00000000-0005-0000-0000-0000C36D0000}"/>
    <cellStyle name="Millares 7 2 6" xfId="1292" xr:uid="{00000000-0005-0000-0000-0000C46D0000}"/>
    <cellStyle name="Millares 7 2 6 2" xfId="6776" xr:uid="{00000000-0005-0000-0000-0000C56D0000}"/>
    <cellStyle name="Millares 7 2 6 2 2" xfId="14401" xr:uid="{00000000-0005-0000-0000-0000C66D0000}"/>
    <cellStyle name="Millares 7 2 6 2 2 2" xfId="29645" xr:uid="{00000000-0005-0000-0000-0000C76D0000}"/>
    <cellStyle name="Millares 7 2 6 2 2 2 2" xfId="33491" xr:uid="{00000000-0005-0000-0000-0000C86D0000}"/>
    <cellStyle name="Millares 7 2 6 2 2 2 3" xfId="36355" xr:uid="{00000000-0005-0000-0000-0000C96D0000}"/>
    <cellStyle name="Millares 7 2 6 2 2 3" xfId="32069" xr:uid="{00000000-0005-0000-0000-0000CA6D0000}"/>
    <cellStyle name="Millares 7 2 6 2 2 4" xfId="34933" xr:uid="{00000000-0005-0000-0000-0000CB6D0000}"/>
    <cellStyle name="Millares 7 2 6 2 3" xfId="22023" xr:uid="{00000000-0005-0000-0000-0000CC6D0000}"/>
    <cellStyle name="Millares 7 2 6 2 3 2" xfId="32780" xr:uid="{00000000-0005-0000-0000-0000CD6D0000}"/>
    <cellStyle name="Millares 7 2 6 2 3 3" xfId="35644" xr:uid="{00000000-0005-0000-0000-0000CE6D0000}"/>
    <cellStyle name="Millares 7 2 6 2 4" xfId="31358" xr:uid="{00000000-0005-0000-0000-0000CF6D0000}"/>
    <cellStyle name="Millares 7 2 6 2 5" xfId="34222" xr:uid="{00000000-0005-0000-0000-0000D06D0000}"/>
    <cellStyle name="Millares 7 2 6 3" xfId="2433" xr:uid="{00000000-0005-0000-0000-0000D16D0000}"/>
    <cellStyle name="Millares 7 2 6 3 2" xfId="10076" xr:uid="{00000000-0005-0000-0000-0000D26D0000}"/>
    <cellStyle name="Millares 7 2 6 3 2 2" xfId="25321" xr:uid="{00000000-0005-0000-0000-0000D36D0000}"/>
    <cellStyle name="Millares 7 2 6 3 2 2 2" xfId="33099" xr:uid="{00000000-0005-0000-0000-0000D46D0000}"/>
    <cellStyle name="Millares 7 2 6 3 2 2 3" xfId="35963" xr:uid="{00000000-0005-0000-0000-0000D56D0000}"/>
    <cellStyle name="Millares 7 2 6 3 2 3" xfId="31677" xr:uid="{00000000-0005-0000-0000-0000D66D0000}"/>
    <cellStyle name="Millares 7 2 6 3 2 4" xfId="34541" xr:uid="{00000000-0005-0000-0000-0000D76D0000}"/>
    <cellStyle name="Millares 7 2 6 3 3" xfId="17699" xr:uid="{00000000-0005-0000-0000-0000D86D0000}"/>
    <cellStyle name="Millares 7 2 6 3 3 2" xfId="32388" xr:uid="{00000000-0005-0000-0000-0000D96D0000}"/>
    <cellStyle name="Millares 7 2 6 3 3 3" xfId="35252" xr:uid="{00000000-0005-0000-0000-0000DA6D0000}"/>
    <cellStyle name="Millares 7 2 6 3 4" xfId="30965" xr:uid="{00000000-0005-0000-0000-0000DB6D0000}"/>
    <cellStyle name="Millares 7 2 6 3 5" xfId="33829" xr:uid="{00000000-0005-0000-0000-0000DC6D0000}"/>
    <cellStyle name="Millares 7 2 6 4" xfId="8941" xr:uid="{00000000-0005-0000-0000-0000DD6D0000}"/>
    <cellStyle name="Millares 7 2 6 4 2" xfId="24186" xr:uid="{00000000-0005-0000-0000-0000DE6D0000}"/>
    <cellStyle name="Millares 7 2 6 4 2 2" xfId="32977" xr:uid="{00000000-0005-0000-0000-0000DF6D0000}"/>
    <cellStyle name="Millares 7 2 6 4 2 3" xfId="35841" xr:uid="{00000000-0005-0000-0000-0000E06D0000}"/>
    <cellStyle name="Millares 7 2 6 4 3" xfId="31555" xr:uid="{00000000-0005-0000-0000-0000E16D0000}"/>
    <cellStyle name="Millares 7 2 6 4 4" xfId="34419" xr:uid="{00000000-0005-0000-0000-0000E26D0000}"/>
    <cellStyle name="Millares 7 2 6 5" xfId="16564" xr:uid="{00000000-0005-0000-0000-0000E36D0000}"/>
    <cellStyle name="Millares 7 2 6 5 2" xfId="32266" xr:uid="{00000000-0005-0000-0000-0000E46D0000}"/>
    <cellStyle name="Millares 7 2 6 5 3" xfId="35130" xr:uid="{00000000-0005-0000-0000-0000E56D0000}"/>
    <cellStyle name="Millares 7 2 6 6" xfId="30842" xr:uid="{00000000-0005-0000-0000-0000E66D0000}"/>
    <cellStyle name="Millares 7 2 6 7" xfId="33706" xr:uid="{00000000-0005-0000-0000-0000E76D0000}"/>
    <cellStyle name="Millares 7 2 7" xfId="3518" xr:uid="{00000000-0005-0000-0000-0000E86D0000}"/>
    <cellStyle name="Millares 7 2 7 2" xfId="11157" xr:uid="{00000000-0005-0000-0000-0000E96D0000}"/>
    <cellStyle name="Millares 7 2 7 2 2" xfId="26402" xr:uid="{00000000-0005-0000-0000-0000EA6D0000}"/>
    <cellStyle name="Millares 7 2 7 2 2 2" xfId="33197" xr:uid="{00000000-0005-0000-0000-0000EB6D0000}"/>
    <cellStyle name="Millares 7 2 7 2 2 3" xfId="36061" xr:uid="{00000000-0005-0000-0000-0000EC6D0000}"/>
    <cellStyle name="Millares 7 2 7 2 3" xfId="31775" xr:uid="{00000000-0005-0000-0000-0000ED6D0000}"/>
    <cellStyle name="Millares 7 2 7 2 4" xfId="34639" xr:uid="{00000000-0005-0000-0000-0000EE6D0000}"/>
    <cellStyle name="Millares 7 2 7 3" xfId="18780" xr:uid="{00000000-0005-0000-0000-0000EF6D0000}"/>
    <cellStyle name="Millares 7 2 7 3 2" xfId="32486" xr:uid="{00000000-0005-0000-0000-0000F06D0000}"/>
    <cellStyle name="Millares 7 2 7 3 3" xfId="35350" xr:uid="{00000000-0005-0000-0000-0000F16D0000}"/>
    <cellStyle name="Millares 7 2 7 4" xfId="31064" xr:uid="{00000000-0005-0000-0000-0000F26D0000}"/>
    <cellStyle name="Millares 7 2 7 5" xfId="33928" xr:uid="{00000000-0005-0000-0000-0000F36D0000}"/>
    <cellStyle name="Millares 7 2 8" xfId="4604" xr:uid="{00000000-0005-0000-0000-0000F46D0000}"/>
    <cellStyle name="Millares 7 2 8 2" xfId="12238" xr:uid="{00000000-0005-0000-0000-0000F56D0000}"/>
    <cellStyle name="Millares 7 2 8 2 2" xfId="27483" xr:uid="{00000000-0005-0000-0000-0000F66D0000}"/>
    <cellStyle name="Millares 7 2 8 2 2 2" xfId="33295" xr:uid="{00000000-0005-0000-0000-0000F76D0000}"/>
    <cellStyle name="Millares 7 2 8 2 2 3" xfId="36159" xr:uid="{00000000-0005-0000-0000-0000F86D0000}"/>
    <cellStyle name="Millares 7 2 8 2 3" xfId="31873" xr:uid="{00000000-0005-0000-0000-0000F96D0000}"/>
    <cellStyle name="Millares 7 2 8 2 4" xfId="34737" xr:uid="{00000000-0005-0000-0000-0000FA6D0000}"/>
    <cellStyle name="Millares 7 2 8 3" xfId="19861" xr:uid="{00000000-0005-0000-0000-0000FB6D0000}"/>
    <cellStyle name="Millares 7 2 8 3 2" xfId="32584" xr:uid="{00000000-0005-0000-0000-0000FC6D0000}"/>
    <cellStyle name="Millares 7 2 8 3 3" xfId="35448" xr:uid="{00000000-0005-0000-0000-0000FD6D0000}"/>
    <cellStyle name="Millares 7 2 8 4" xfId="31162" xr:uid="{00000000-0005-0000-0000-0000FE6D0000}"/>
    <cellStyle name="Millares 7 2 8 5" xfId="34026" xr:uid="{00000000-0005-0000-0000-0000FF6D0000}"/>
    <cellStyle name="Millares 7 2 9" xfId="5695" xr:uid="{00000000-0005-0000-0000-0000006E0000}"/>
    <cellStyle name="Millares 7 2 9 2" xfId="13320" xr:uid="{00000000-0005-0000-0000-0000016E0000}"/>
    <cellStyle name="Millares 7 2 9 2 2" xfId="28564" xr:uid="{00000000-0005-0000-0000-0000026E0000}"/>
    <cellStyle name="Millares 7 2 9 2 2 2" xfId="33393" xr:uid="{00000000-0005-0000-0000-0000036E0000}"/>
    <cellStyle name="Millares 7 2 9 2 2 3" xfId="36257" xr:uid="{00000000-0005-0000-0000-0000046E0000}"/>
    <cellStyle name="Millares 7 2 9 2 3" xfId="31971" xr:uid="{00000000-0005-0000-0000-0000056E0000}"/>
    <cellStyle name="Millares 7 2 9 2 4" xfId="34835" xr:uid="{00000000-0005-0000-0000-0000066E0000}"/>
    <cellStyle name="Millares 7 2 9 3" xfId="20942" xr:uid="{00000000-0005-0000-0000-0000076E0000}"/>
    <cellStyle name="Millares 7 2 9 3 2" xfId="32682" xr:uid="{00000000-0005-0000-0000-0000086E0000}"/>
    <cellStyle name="Millares 7 2 9 3 3" xfId="35546" xr:uid="{00000000-0005-0000-0000-0000096E0000}"/>
    <cellStyle name="Millares 7 2 9 4" xfId="31260" xr:uid="{00000000-0005-0000-0000-00000A6E0000}"/>
    <cellStyle name="Millares 7 2 9 5" xfId="34124" xr:uid="{00000000-0005-0000-0000-00000B6E0000}"/>
    <cellStyle name="Millares 7 3" xfId="71" xr:uid="{00000000-0005-0000-0000-00000C6E0000}"/>
    <cellStyle name="Millares 7 3 10" xfId="7867" xr:uid="{00000000-0005-0000-0000-00000D6E0000}"/>
    <cellStyle name="Millares 7 3 10 2" xfId="23112" xr:uid="{00000000-0005-0000-0000-00000E6E0000}"/>
    <cellStyle name="Millares 7 3 10 2 2" xfId="32883" xr:uid="{00000000-0005-0000-0000-00000F6E0000}"/>
    <cellStyle name="Millares 7 3 10 2 3" xfId="35747" xr:uid="{00000000-0005-0000-0000-0000106E0000}"/>
    <cellStyle name="Millares 7 3 10 3" xfId="31461" xr:uid="{00000000-0005-0000-0000-0000116E0000}"/>
    <cellStyle name="Millares 7 3 10 4" xfId="34325" xr:uid="{00000000-0005-0000-0000-0000126E0000}"/>
    <cellStyle name="Millares 7 3 11" xfId="15491" xr:uid="{00000000-0005-0000-0000-0000136E0000}"/>
    <cellStyle name="Millares 7 3 11 2" xfId="32172" xr:uid="{00000000-0005-0000-0000-0000146E0000}"/>
    <cellStyle name="Millares 7 3 11 3" xfId="35036" xr:uid="{00000000-0005-0000-0000-0000156E0000}"/>
    <cellStyle name="Millares 7 3 12" xfId="30730" xr:uid="{00000000-0005-0000-0000-0000166E0000}"/>
    <cellStyle name="Millares 7 3 13" xfId="33595" xr:uid="{00000000-0005-0000-0000-0000176E0000}"/>
    <cellStyle name="Millares 7 3 2" xfId="102" xr:uid="{00000000-0005-0000-0000-0000186E0000}"/>
    <cellStyle name="Millares 7 3 2 10" xfId="15518" xr:uid="{00000000-0005-0000-0000-0000196E0000}"/>
    <cellStyle name="Millares 7 3 2 10 2" xfId="32184" xr:uid="{00000000-0005-0000-0000-00001A6E0000}"/>
    <cellStyle name="Millares 7 3 2 10 3" xfId="35048" xr:uid="{00000000-0005-0000-0000-00001B6E0000}"/>
    <cellStyle name="Millares 7 3 2 11" xfId="30742" xr:uid="{00000000-0005-0000-0000-00001C6E0000}"/>
    <cellStyle name="Millares 7 3 2 12" xfId="33607" xr:uid="{00000000-0005-0000-0000-00001D6E0000}"/>
    <cellStyle name="Millares 7 3 2 2" xfId="578" xr:uid="{00000000-0005-0000-0000-00001E6E0000}"/>
    <cellStyle name="Millares 7 3 2 2 10" xfId="33647" xr:uid="{00000000-0005-0000-0000-00001F6E0000}"/>
    <cellStyle name="Millares 7 3 2 2 2" xfId="1213" xr:uid="{00000000-0005-0000-0000-0000206E0000}"/>
    <cellStyle name="Millares 7 3 2 2 2 2" xfId="2295" xr:uid="{00000000-0005-0000-0000-0000216E0000}"/>
    <cellStyle name="Millares 7 3 2 2 2 2 2" xfId="7778" xr:uid="{00000000-0005-0000-0000-0000226E0000}"/>
    <cellStyle name="Millares 7 3 2 2 2 2 2 2" xfId="15403" xr:uid="{00000000-0005-0000-0000-0000236E0000}"/>
    <cellStyle name="Millares 7 3 2 2 2 2 2 2 2" xfId="30647" xr:uid="{00000000-0005-0000-0000-0000246E0000}"/>
    <cellStyle name="Millares 7 3 2 2 2 2 2 2 2 2" xfId="33579" xr:uid="{00000000-0005-0000-0000-0000256E0000}"/>
    <cellStyle name="Millares 7 3 2 2 2 2 2 2 2 3" xfId="36443" xr:uid="{00000000-0005-0000-0000-0000266E0000}"/>
    <cellStyle name="Millares 7 3 2 2 2 2 2 2 3" xfId="32157" xr:uid="{00000000-0005-0000-0000-0000276E0000}"/>
    <cellStyle name="Millares 7 3 2 2 2 2 2 2 4" xfId="35021" xr:uid="{00000000-0005-0000-0000-0000286E0000}"/>
    <cellStyle name="Millares 7 3 2 2 2 2 2 3" xfId="23025" xr:uid="{00000000-0005-0000-0000-0000296E0000}"/>
    <cellStyle name="Millares 7 3 2 2 2 2 2 3 2" xfId="32868" xr:uid="{00000000-0005-0000-0000-00002A6E0000}"/>
    <cellStyle name="Millares 7 3 2 2 2 2 2 3 3" xfId="35732" xr:uid="{00000000-0005-0000-0000-00002B6E0000}"/>
    <cellStyle name="Millares 7 3 2 2 2 2 2 4" xfId="31446" xr:uid="{00000000-0005-0000-0000-00002C6E0000}"/>
    <cellStyle name="Millares 7 3 2 2 2 2 2 5" xfId="34310" xr:uid="{00000000-0005-0000-0000-00002D6E0000}"/>
    <cellStyle name="Millares 7 3 2 2 2 2 3" xfId="4521" xr:uid="{00000000-0005-0000-0000-00002E6E0000}"/>
    <cellStyle name="Millares 7 3 2 2 2 2 3 2" xfId="12159" xr:uid="{00000000-0005-0000-0000-00002F6E0000}"/>
    <cellStyle name="Millares 7 3 2 2 2 2 3 2 2" xfId="27404" xr:uid="{00000000-0005-0000-0000-0000306E0000}"/>
    <cellStyle name="Millares 7 3 2 2 2 2 3 2 2 2" xfId="33285" xr:uid="{00000000-0005-0000-0000-0000316E0000}"/>
    <cellStyle name="Millares 7 3 2 2 2 2 3 2 2 3" xfId="36149" xr:uid="{00000000-0005-0000-0000-0000326E0000}"/>
    <cellStyle name="Millares 7 3 2 2 2 2 3 2 3" xfId="31863" xr:uid="{00000000-0005-0000-0000-0000336E0000}"/>
    <cellStyle name="Millares 7 3 2 2 2 2 3 2 4" xfId="34727" xr:uid="{00000000-0005-0000-0000-0000346E0000}"/>
    <cellStyle name="Millares 7 3 2 2 2 2 3 3" xfId="19782" xr:uid="{00000000-0005-0000-0000-0000356E0000}"/>
    <cellStyle name="Millares 7 3 2 2 2 2 3 3 2" xfId="32574" xr:uid="{00000000-0005-0000-0000-0000366E0000}"/>
    <cellStyle name="Millares 7 3 2 2 2 2 3 3 3" xfId="35438" xr:uid="{00000000-0005-0000-0000-0000376E0000}"/>
    <cellStyle name="Millares 7 3 2 2 2 2 3 4" xfId="31152" xr:uid="{00000000-0005-0000-0000-0000386E0000}"/>
    <cellStyle name="Millares 7 3 2 2 2 2 3 5" xfId="34016" xr:uid="{00000000-0005-0000-0000-0000396E0000}"/>
    <cellStyle name="Millares 7 3 2 2 2 2 4" xfId="9943" xr:uid="{00000000-0005-0000-0000-00003A6E0000}"/>
    <cellStyle name="Millares 7 3 2 2 2 2 4 2" xfId="25188" xr:uid="{00000000-0005-0000-0000-00003B6E0000}"/>
    <cellStyle name="Millares 7 3 2 2 2 2 4 2 2" xfId="33065" xr:uid="{00000000-0005-0000-0000-00003C6E0000}"/>
    <cellStyle name="Millares 7 3 2 2 2 2 4 2 3" xfId="35929" xr:uid="{00000000-0005-0000-0000-00003D6E0000}"/>
    <cellStyle name="Millares 7 3 2 2 2 2 4 3" xfId="31643" xr:uid="{00000000-0005-0000-0000-00003E6E0000}"/>
    <cellStyle name="Millares 7 3 2 2 2 2 4 4" xfId="34507" xr:uid="{00000000-0005-0000-0000-00003F6E0000}"/>
    <cellStyle name="Millares 7 3 2 2 2 2 5" xfId="17566" xr:uid="{00000000-0005-0000-0000-0000406E0000}"/>
    <cellStyle name="Millares 7 3 2 2 2 2 5 2" xfId="32354" xr:uid="{00000000-0005-0000-0000-0000416E0000}"/>
    <cellStyle name="Millares 7 3 2 2 2 2 5 3" xfId="35218" xr:uid="{00000000-0005-0000-0000-0000426E0000}"/>
    <cellStyle name="Millares 7 3 2 2 2 2 6" xfId="30930" xr:uid="{00000000-0005-0000-0000-0000436E0000}"/>
    <cellStyle name="Millares 7 3 2 2 2 2 7" xfId="33794" xr:uid="{00000000-0005-0000-0000-0000446E0000}"/>
    <cellStyle name="Millares 7 3 2 2 2 3" xfId="5607" xr:uid="{00000000-0005-0000-0000-0000456E0000}"/>
    <cellStyle name="Millares 7 3 2 2 2 3 2" xfId="13240" xr:uid="{00000000-0005-0000-0000-0000466E0000}"/>
    <cellStyle name="Millares 7 3 2 2 2 3 2 2" xfId="28485" xr:uid="{00000000-0005-0000-0000-0000476E0000}"/>
    <cellStyle name="Millares 7 3 2 2 2 3 2 2 2" xfId="33383" xr:uid="{00000000-0005-0000-0000-0000486E0000}"/>
    <cellStyle name="Millares 7 3 2 2 2 3 2 2 3" xfId="36247" xr:uid="{00000000-0005-0000-0000-0000496E0000}"/>
    <cellStyle name="Millares 7 3 2 2 2 3 2 3" xfId="31961" xr:uid="{00000000-0005-0000-0000-00004A6E0000}"/>
    <cellStyle name="Millares 7 3 2 2 2 3 2 4" xfId="34825" xr:uid="{00000000-0005-0000-0000-00004B6E0000}"/>
    <cellStyle name="Millares 7 3 2 2 2 3 3" xfId="20863" xr:uid="{00000000-0005-0000-0000-00004C6E0000}"/>
    <cellStyle name="Millares 7 3 2 2 2 3 3 2" xfId="32672" xr:uid="{00000000-0005-0000-0000-00004D6E0000}"/>
    <cellStyle name="Millares 7 3 2 2 2 3 3 3" xfId="35536" xr:uid="{00000000-0005-0000-0000-00004E6E0000}"/>
    <cellStyle name="Millares 7 3 2 2 2 3 4" xfId="31250" xr:uid="{00000000-0005-0000-0000-00004F6E0000}"/>
    <cellStyle name="Millares 7 3 2 2 2 3 5" xfId="34114" xr:uid="{00000000-0005-0000-0000-0000506E0000}"/>
    <cellStyle name="Millares 7 3 2 2 2 4" xfId="6697" xr:uid="{00000000-0005-0000-0000-0000516E0000}"/>
    <cellStyle name="Millares 7 3 2 2 2 4 2" xfId="14322" xr:uid="{00000000-0005-0000-0000-0000526E0000}"/>
    <cellStyle name="Millares 7 3 2 2 2 4 2 2" xfId="29566" xr:uid="{00000000-0005-0000-0000-0000536E0000}"/>
    <cellStyle name="Millares 7 3 2 2 2 4 2 2 2" xfId="33481" xr:uid="{00000000-0005-0000-0000-0000546E0000}"/>
    <cellStyle name="Millares 7 3 2 2 2 4 2 2 3" xfId="36345" xr:uid="{00000000-0005-0000-0000-0000556E0000}"/>
    <cellStyle name="Millares 7 3 2 2 2 4 2 3" xfId="32059" xr:uid="{00000000-0005-0000-0000-0000566E0000}"/>
    <cellStyle name="Millares 7 3 2 2 2 4 2 4" xfId="34923" xr:uid="{00000000-0005-0000-0000-0000576E0000}"/>
    <cellStyle name="Millares 7 3 2 2 2 4 3" xfId="21944" xr:uid="{00000000-0005-0000-0000-0000586E0000}"/>
    <cellStyle name="Millares 7 3 2 2 2 4 3 2" xfId="32770" xr:uid="{00000000-0005-0000-0000-0000596E0000}"/>
    <cellStyle name="Millares 7 3 2 2 2 4 3 3" xfId="35634" xr:uid="{00000000-0005-0000-0000-00005A6E0000}"/>
    <cellStyle name="Millares 7 3 2 2 2 4 4" xfId="31348" xr:uid="{00000000-0005-0000-0000-00005B6E0000}"/>
    <cellStyle name="Millares 7 3 2 2 2 4 5" xfId="34212" xr:uid="{00000000-0005-0000-0000-00005C6E0000}"/>
    <cellStyle name="Millares 7 3 2 2 2 5" xfId="3436" xr:uid="{00000000-0005-0000-0000-00005D6E0000}"/>
    <cellStyle name="Millares 7 3 2 2 2 5 2" xfId="11078" xr:uid="{00000000-0005-0000-0000-00005E6E0000}"/>
    <cellStyle name="Millares 7 3 2 2 2 5 2 2" xfId="26323" xr:uid="{00000000-0005-0000-0000-00005F6E0000}"/>
    <cellStyle name="Millares 7 3 2 2 2 5 2 2 2" xfId="33187" xr:uid="{00000000-0005-0000-0000-0000606E0000}"/>
    <cellStyle name="Millares 7 3 2 2 2 5 2 2 3" xfId="36051" xr:uid="{00000000-0005-0000-0000-0000616E0000}"/>
    <cellStyle name="Millares 7 3 2 2 2 5 2 3" xfId="31765" xr:uid="{00000000-0005-0000-0000-0000626E0000}"/>
    <cellStyle name="Millares 7 3 2 2 2 5 2 4" xfId="34629" xr:uid="{00000000-0005-0000-0000-0000636E0000}"/>
    <cellStyle name="Millares 7 3 2 2 2 5 3" xfId="18701" xr:uid="{00000000-0005-0000-0000-0000646E0000}"/>
    <cellStyle name="Millares 7 3 2 2 2 5 3 2" xfId="32476" xr:uid="{00000000-0005-0000-0000-0000656E0000}"/>
    <cellStyle name="Millares 7 3 2 2 2 5 3 3" xfId="35340" xr:uid="{00000000-0005-0000-0000-0000666E0000}"/>
    <cellStyle name="Millares 7 3 2 2 2 5 4" xfId="31054" xr:uid="{00000000-0005-0000-0000-0000676E0000}"/>
    <cellStyle name="Millares 7 3 2 2 2 5 5" xfId="33918" xr:uid="{00000000-0005-0000-0000-0000686E0000}"/>
    <cellStyle name="Millares 7 3 2 2 2 6" xfId="8862" xr:uid="{00000000-0005-0000-0000-0000696E0000}"/>
    <cellStyle name="Millares 7 3 2 2 2 6 2" xfId="24107" xr:uid="{00000000-0005-0000-0000-00006A6E0000}"/>
    <cellStyle name="Millares 7 3 2 2 2 6 2 2" xfId="32967" xr:uid="{00000000-0005-0000-0000-00006B6E0000}"/>
    <cellStyle name="Millares 7 3 2 2 2 6 2 3" xfId="35831" xr:uid="{00000000-0005-0000-0000-00006C6E0000}"/>
    <cellStyle name="Millares 7 3 2 2 2 6 3" xfId="31545" xr:uid="{00000000-0005-0000-0000-00006D6E0000}"/>
    <cellStyle name="Millares 7 3 2 2 2 6 4" xfId="34409" xr:uid="{00000000-0005-0000-0000-00006E6E0000}"/>
    <cellStyle name="Millares 7 3 2 2 2 7" xfId="16485" xr:uid="{00000000-0005-0000-0000-00006F6E0000}"/>
    <cellStyle name="Millares 7 3 2 2 2 7 2" xfId="32256" xr:uid="{00000000-0005-0000-0000-0000706E0000}"/>
    <cellStyle name="Millares 7 3 2 2 2 7 3" xfId="35120" xr:uid="{00000000-0005-0000-0000-0000716E0000}"/>
    <cellStyle name="Millares 7 3 2 2 2 8" xfId="30832" xr:uid="{00000000-0005-0000-0000-0000726E0000}"/>
    <cellStyle name="Millares 7 3 2 2 2 9" xfId="33696" xr:uid="{00000000-0005-0000-0000-0000736E0000}"/>
    <cellStyle name="Millares 7 3 2 2 3" xfId="1753" xr:uid="{00000000-0005-0000-0000-0000746E0000}"/>
    <cellStyle name="Millares 7 3 2 2 3 2" xfId="7237" xr:uid="{00000000-0005-0000-0000-0000756E0000}"/>
    <cellStyle name="Millares 7 3 2 2 3 2 2" xfId="14862" xr:uid="{00000000-0005-0000-0000-0000766E0000}"/>
    <cellStyle name="Millares 7 3 2 2 3 2 2 2" xfId="30106" xr:uid="{00000000-0005-0000-0000-0000776E0000}"/>
    <cellStyle name="Millares 7 3 2 2 3 2 2 2 2" xfId="33530" xr:uid="{00000000-0005-0000-0000-0000786E0000}"/>
    <cellStyle name="Millares 7 3 2 2 3 2 2 2 3" xfId="36394" xr:uid="{00000000-0005-0000-0000-0000796E0000}"/>
    <cellStyle name="Millares 7 3 2 2 3 2 2 3" xfId="32108" xr:uid="{00000000-0005-0000-0000-00007A6E0000}"/>
    <cellStyle name="Millares 7 3 2 2 3 2 2 4" xfId="34972" xr:uid="{00000000-0005-0000-0000-00007B6E0000}"/>
    <cellStyle name="Millares 7 3 2 2 3 2 3" xfId="22484" xr:uid="{00000000-0005-0000-0000-00007C6E0000}"/>
    <cellStyle name="Millares 7 3 2 2 3 2 3 2" xfId="32819" xr:uid="{00000000-0005-0000-0000-00007D6E0000}"/>
    <cellStyle name="Millares 7 3 2 2 3 2 3 3" xfId="35683" xr:uid="{00000000-0005-0000-0000-00007E6E0000}"/>
    <cellStyle name="Millares 7 3 2 2 3 2 4" xfId="31397" xr:uid="{00000000-0005-0000-0000-00007F6E0000}"/>
    <cellStyle name="Millares 7 3 2 2 3 2 5" xfId="34261" xr:uid="{00000000-0005-0000-0000-0000806E0000}"/>
    <cellStyle name="Millares 7 3 2 2 3 3" xfId="3980" xr:uid="{00000000-0005-0000-0000-0000816E0000}"/>
    <cellStyle name="Millares 7 3 2 2 3 3 2" xfId="11618" xr:uid="{00000000-0005-0000-0000-0000826E0000}"/>
    <cellStyle name="Millares 7 3 2 2 3 3 2 2" xfId="26863" xr:uid="{00000000-0005-0000-0000-0000836E0000}"/>
    <cellStyle name="Millares 7 3 2 2 3 3 2 2 2" xfId="33236" xr:uid="{00000000-0005-0000-0000-0000846E0000}"/>
    <cellStyle name="Millares 7 3 2 2 3 3 2 2 3" xfId="36100" xr:uid="{00000000-0005-0000-0000-0000856E0000}"/>
    <cellStyle name="Millares 7 3 2 2 3 3 2 3" xfId="31814" xr:uid="{00000000-0005-0000-0000-0000866E0000}"/>
    <cellStyle name="Millares 7 3 2 2 3 3 2 4" xfId="34678" xr:uid="{00000000-0005-0000-0000-0000876E0000}"/>
    <cellStyle name="Millares 7 3 2 2 3 3 3" xfId="19241" xr:uid="{00000000-0005-0000-0000-0000886E0000}"/>
    <cellStyle name="Millares 7 3 2 2 3 3 3 2" xfId="32525" xr:uid="{00000000-0005-0000-0000-0000896E0000}"/>
    <cellStyle name="Millares 7 3 2 2 3 3 3 3" xfId="35389" xr:uid="{00000000-0005-0000-0000-00008A6E0000}"/>
    <cellStyle name="Millares 7 3 2 2 3 3 4" xfId="31103" xr:uid="{00000000-0005-0000-0000-00008B6E0000}"/>
    <cellStyle name="Millares 7 3 2 2 3 3 5" xfId="33967" xr:uid="{00000000-0005-0000-0000-00008C6E0000}"/>
    <cellStyle name="Millares 7 3 2 2 3 4" xfId="9402" xr:uid="{00000000-0005-0000-0000-00008D6E0000}"/>
    <cellStyle name="Millares 7 3 2 2 3 4 2" xfId="24647" xr:uid="{00000000-0005-0000-0000-00008E6E0000}"/>
    <cellStyle name="Millares 7 3 2 2 3 4 2 2" xfId="33016" xr:uid="{00000000-0005-0000-0000-00008F6E0000}"/>
    <cellStyle name="Millares 7 3 2 2 3 4 2 3" xfId="35880" xr:uid="{00000000-0005-0000-0000-0000906E0000}"/>
    <cellStyle name="Millares 7 3 2 2 3 4 3" xfId="31594" xr:uid="{00000000-0005-0000-0000-0000916E0000}"/>
    <cellStyle name="Millares 7 3 2 2 3 4 4" xfId="34458" xr:uid="{00000000-0005-0000-0000-0000926E0000}"/>
    <cellStyle name="Millares 7 3 2 2 3 5" xfId="17025" xr:uid="{00000000-0005-0000-0000-0000936E0000}"/>
    <cellStyle name="Millares 7 3 2 2 3 5 2" xfId="32305" xr:uid="{00000000-0005-0000-0000-0000946E0000}"/>
    <cellStyle name="Millares 7 3 2 2 3 5 3" xfId="35169" xr:uid="{00000000-0005-0000-0000-0000956E0000}"/>
    <cellStyle name="Millares 7 3 2 2 3 6" xfId="30881" xr:uid="{00000000-0005-0000-0000-0000966E0000}"/>
    <cellStyle name="Millares 7 3 2 2 3 7" xfId="33745" xr:uid="{00000000-0005-0000-0000-0000976E0000}"/>
    <cellStyle name="Millares 7 3 2 2 4" xfId="5066" xr:uid="{00000000-0005-0000-0000-0000986E0000}"/>
    <cellStyle name="Millares 7 3 2 2 4 2" xfId="12699" xr:uid="{00000000-0005-0000-0000-0000996E0000}"/>
    <cellStyle name="Millares 7 3 2 2 4 2 2" xfId="27944" xr:uid="{00000000-0005-0000-0000-00009A6E0000}"/>
    <cellStyle name="Millares 7 3 2 2 4 2 2 2" xfId="33334" xr:uid="{00000000-0005-0000-0000-00009B6E0000}"/>
    <cellStyle name="Millares 7 3 2 2 4 2 2 3" xfId="36198" xr:uid="{00000000-0005-0000-0000-00009C6E0000}"/>
    <cellStyle name="Millares 7 3 2 2 4 2 3" xfId="31912" xr:uid="{00000000-0005-0000-0000-00009D6E0000}"/>
    <cellStyle name="Millares 7 3 2 2 4 2 4" xfId="34776" xr:uid="{00000000-0005-0000-0000-00009E6E0000}"/>
    <cellStyle name="Millares 7 3 2 2 4 3" xfId="20322" xr:uid="{00000000-0005-0000-0000-00009F6E0000}"/>
    <cellStyle name="Millares 7 3 2 2 4 3 2" xfId="32623" xr:uid="{00000000-0005-0000-0000-0000A06E0000}"/>
    <cellStyle name="Millares 7 3 2 2 4 3 3" xfId="35487" xr:uid="{00000000-0005-0000-0000-0000A16E0000}"/>
    <cellStyle name="Millares 7 3 2 2 4 4" xfId="31201" xr:uid="{00000000-0005-0000-0000-0000A26E0000}"/>
    <cellStyle name="Millares 7 3 2 2 4 5" xfId="34065" xr:uid="{00000000-0005-0000-0000-0000A36E0000}"/>
    <cellStyle name="Millares 7 3 2 2 5" xfId="6156" xr:uid="{00000000-0005-0000-0000-0000A46E0000}"/>
    <cellStyle name="Millares 7 3 2 2 5 2" xfId="13781" xr:uid="{00000000-0005-0000-0000-0000A56E0000}"/>
    <cellStyle name="Millares 7 3 2 2 5 2 2" xfId="29025" xr:uid="{00000000-0005-0000-0000-0000A66E0000}"/>
    <cellStyle name="Millares 7 3 2 2 5 2 2 2" xfId="33432" xr:uid="{00000000-0005-0000-0000-0000A76E0000}"/>
    <cellStyle name="Millares 7 3 2 2 5 2 2 3" xfId="36296" xr:uid="{00000000-0005-0000-0000-0000A86E0000}"/>
    <cellStyle name="Millares 7 3 2 2 5 2 3" xfId="32010" xr:uid="{00000000-0005-0000-0000-0000A96E0000}"/>
    <cellStyle name="Millares 7 3 2 2 5 2 4" xfId="34874" xr:uid="{00000000-0005-0000-0000-0000AA6E0000}"/>
    <cellStyle name="Millares 7 3 2 2 5 3" xfId="21403" xr:uid="{00000000-0005-0000-0000-0000AB6E0000}"/>
    <cellStyle name="Millares 7 3 2 2 5 3 2" xfId="32721" xr:uid="{00000000-0005-0000-0000-0000AC6E0000}"/>
    <cellStyle name="Millares 7 3 2 2 5 3 3" xfId="35585" xr:uid="{00000000-0005-0000-0000-0000AD6E0000}"/>
    <cellStyle name="Millares 7 3 2 2 5 4" xfId="31299" xr:uid="{00000000-0005-0000-0000-0000AE6E0000}"/>
    <cellStyle name="Millares 7 3 2 2 5 5" xfId="34163" xr:uid="{00000000-0005-0000-0000-0000AF6E0000}"/>
    <cellStyle name="Millares 7 3 2 2 6" xfId="2894" xr:uid="{00000000-0005-0000-0000-0000B06E0000}"/>
    <cellStyle name="Millares 7 3 2 2 6 2" xfId="10537" xr:uid="{00000000-0005-0000-0000-0000B16E0000}"/>
    <cellStyle name="Millares 7 3 2 2 6 2 2" xfId="25782" xr:uid="{00000000-0005-0000-0000-0000B26E0000}"/>
    <cellStyle name="Millares 7 3 2 2 6 2 2 2" xfId="33138" xr:uid="{00000000-0005-0000-0000-0000B36E0000}"/>
    <cellStyle name="Millares 7 3 2 2 6 2 2 3" xfId="36002" xr:uid="{00000000-0005-0000-0000-0000B46E0000}"/>
    <cellStyle name="Millares 7 3 2 2 6 2 3" xfId="31716" xr:uid="{00000000-0005-0000-0000-0000B56E0000}"/>
    <cellStyle name="Millares 7 3 2 2 6 2 4" xfId="34580" xr:uid="{00000000-0005-0000-0000-0000B66E0000}"/>
    <cellStyle name="Millares 7 3 2 2 6 3" xfId="18160" xr:uid="{00000000-0005-0000-0000-0000B76E0000}"/>
    <cellStyle name="Millares 7 3 2 2 6 3 2" xfId="32427" xr:uid="{00000000-0005-0000-0000-0000B86E0000}"/>
    <cellStyle name="Millares 7 3 2 2 6 3 3" xfId="35291" xr:uid="{00000000-0005-0000-0000-0000B96E0000}"/>
    <cellStyle name="Millares 7 3 2 2 6 4" xfId="31004" xr:uid="{00000000-0005-0000-0000-0000BA6E0000}"/>
    <cellStyle name="Millares 7 3 2 2 6 5" xfId="33868" xr:uid="{00000000-0005-0000-0000-0000BB6E0000}"/>
    <cellStyle name="Millares 7 3 2 2 7" xfId="8321" xr:uid="{00000000-0005-0000-0000-0000BC6E0000}"/>
    <cellStyle name="Millares 7 3 2 2 7 2" xfId="23566" xr:uid="{00000000-0005-0000-0000-0000BD6E0000}"/>
    <cellStyle name="Millares 7 3 2 2 7 2 2" xfId="32918" xr:uid="{00000000-0005-0000-0000-0000BE6E0000}"/>
    <cellStyle name="Millares 7 3 2 2 7 2 3" xfId="35782" xr:uid="{00000000-0005-0000-0000-0000BF6E0000}"/>
    <cellStyle name="Millares 7 3 2 2 7 3" xfId="31496" xr:uid="{00000000-0005-0000-0000-0000C06E0000}"/>
    <cellStyle name="Millares 7 3 2 2 7 4" xfId="34360" xr:uid="{00000000-0005-0000-0000-0000C16E0000}"/>
    <cellStyle name="Millares 7 3 2 2 8" xfId="15945" xr:uid="{00000000-0005-0000-0000-0000C26E0000}"/>
    <cellStyle name="Millares 7 3 2 2 8 2" xfId="32207" xr:uid="{00000000-0005-0000-0000-0000C36E0000}"/>
    <cellStyle name="Millares 7 3 2 2 8 3" xfId="35071" xr:uid="{00000000-0005-0000-0000-0000C46E0000}"/>
    <cellStyle name="Millares 7 3 2 2 9" xfId="30783" xr:uid="{00000000-0005-0000-0000-0000C56E0000}"/>
    <cellStyle name="Millares 7 3 2 3" xfId="786" xr:uid="{00000000-0005-0000-0000-0000C66E0000}"/>
    <cellStyle name="Millares 7 3 2 3 2" xfId="1868" xr:uid="{00000000-0005-0000-0000-0000C76E0000}"/>
    <cellStyle name="Millares 7 3 2 3 2 2" xfId="7351" xr:uid="{00000000-0005-0000-0000-0000C86E0000}"/>
    <cellStyle name="Millares 7 3 2 3 2 2 2" xfId="14976" xr:uid="{00000000-0005-0000-0000-0000C96E0000}"/>
    <cellStyle name="Millares 7 3 2 3 2 2 2 2" xfId="30220" xr:uid="{00000000-0005-0000-0000-0000CA6E0000}"/>
    <cellStyle name="Millares 7 3 2 3 2 2 2 2 2" xfId="33556" xr:uid="{00000000-0005-0000-0000-0000CB6E0000}"/>
    <cellStyle name="Millares 7 3 2 3 2 2 2 2 3" xfId="36420" xr:uid="{00000000-0005-0000-0000-0000CC6E0000}"/>
    <cellStyle name="Millares 7 3 2 3 2 2 2 3" xfId="32134" xr:uid="{00000000-0005-0000-0000-0000CD6E0000}"/>
    <cellStyle name="Millares 7 3 2 3 2 2 2 4" xfId="34998" xr:uid="{00000000-0005-0000-0000-0000CE6E0000}"/>
    <cellStyle name="Millares 7 3 2 3 2 2 3" xfId="22598" xr:uid="{00000000-0005-0000-0000-0000CF6E0000}"/>
    <cellStyle name="Millares 7 3 2 3 2 2 3 2" xfId="32845" xr:uid="{00000000-0005-0000-0000-0000D06E0000}"/>
    <cellStyle name="Millares 7 3 2 3 2 2 3 3" xfId="35709" xr:uid="{00000000-0005-0000-0000-0000D16E0000}"/>
    <cellStyle name="Millares 7 3 2 3 2 2 4" xfId="31423" xr:uid="{00000000-0005-0000-0000-0000D26E0000}"/>
    <cellStyle name="Millares 7 3 2 3 2 2 5" xfId="34287" xr:uid="{00000000-0005-0000-0000-0000D36E0000}"/>
    <cellStyle name="Millares 7 3 2 3 2 3" xfId="4094" xr:uid="{00000000-0005-0000-0000-0000D46E0000}"/>
    <cellStyle name="Millares 7 3 2 3 2 3 2" xfId="11732" xr:uid="{00000000-0005-0000-0000-0000D56E0000}"/>
    <cellStyle name="Millares 7 3 2 3 2 3 2 2" xfId="26977" xr:uid="{00000000-0005-0000-0000-0000D66E0000}"/>
    <cellStyle name="Millares 7 3 2 3 2 3 2 2 2" xfId="33262" xr:uid="{00000000-0005-0000-0000-0000D76E0000}"/>
    <cellStyle name="Millares 7 3 2 3 2 3 2 2 3" xfId="36126" xr:uid="{00000000-0005-0000-0000-0000D86E0000}"/>
    <cellStyle name="Millares 7 3 2 3 2 3 2 3" xfId="31840" xr:uid="{00000000-0005-0000-0000-0000D96E0000}"/>
    <cellStyle name="Millares 7 3 2 3 2 3 2 4" xfId="34704" xr:uid="{00000000-0005-0000-0000-0000DA6E0000}"/>
    <cellStyle name="Millares 7 3 2 3 2 3 3" xfId="19355" xr:uid="{00000000-0005-0000-0000-0000DB6E0000}"/>
    <cellStyle name="Millares 7 3 2 3 2 3 3 2" xfId="32551" xr:uid="{00000000-0005-0000-0000-0000DC6E0000}"/>
    <cellStyle name="Millares 7 3 2 3 2 3 3 3" xfId="35415" xr:uid="{00000000-0005-0000-0000-0000DD6E0000}"/>
    <cellStyle name="Millares 7 3 2 3 2 3 4" xfId="31129" xr:uid="{00000000-0005-0000-0000-0000DE6E0000}"/>
    <cellStyle name="Millares 7 3 2 3 2 3 5" xfId="33993" xr:uid="{00000000-0005-0000-0000-0000DF6E0000}"/>
    <cellStyle name="Millares 7 3 2 3 2 4" xfId="9516" xr:uid="{00000000-0005-0000-0000-0000E06E0000}"/>
    <cellStyle name="Millares 7 3 2 3 2 4 2" xfId="24761" xr:uid="{00000000-0005-0000-0000-0000E16E0000}"/>
    <cellStyle name="Millares 7 3 2 3 2 4 2 2" xfId="33042" xr:uid="{00000000-0005-0000-0000-0000E26E0000}"/>
    <cellStyle name="Millares 7 3 2 3 2 4 2 3" xfId="35906" xr:uid="{00000000-0005-0000-0000-0000E36E0000}"/>
    <cellStyle name="Millares 7 3 2 3 2 4 3" xfId="31620" xr:uid="{00000000-0005-0000-0000-0000E46E0000}"/>
    <cellStyle name="Millares 7 3 2 3 2 4 4" xfId="34484" xr:uid="{00000000-0005-0000-0000-0000E56E0000}"/>
    <cellStyle name="Millares 7 3 2 3 2 5" xfId="17139" xr:uid="{00000000-0005-0000-0000-0000E66E0000}"/>
    <cellStyle name="Millares 7 3 2 3 2 5 2" xfId="32331" xr:uid="{00000000-0005-0000-0000-0000E76E0000}"/>
    <cellStyle name="Millares 7 3 2 3 2 5 3" xfId="35195" xr:uid="{00000000-0005-0000-0000-0000E86E0000}"/>
    <cellStyle name="Millares 7 3 2 3 2 6" xfId="30907" xr:uid="{00000000-0005-0000-0000-0000E96E0000}"/>
    <cellStyle name="Millares 7 3 2 3 2 7" xfId="33771" xr:uid="{00000000-0005-0000-0000-0000EA6E0000}"/>
    <cellStyle name="Millares 7 3 2 3 3" xfId="5180" xr:uid="{00000000-0005-0000-0000-0000EB6E0000}"/>
    <cellStyle name="Millares 7 3 2 3 3 2" xfId="12813" xr:uid="{00000000-0005-0000-0000-0000EC6E0000}"/>
    <cellStyle name="Millares 7 3 2 3 3 2 2" xfId="28058" xr:uid="{00000000-0005-0000-0000-0000ED6E0000}"/>
    <cellStyle name="Millares 7 3 2 3 3 2 2 2" xfId="33360" xr:uid="{00000000-0005-0000-0000-0000EE6E0000}"/>
    <cellStyle name="Millares 7 3 2 3 3 2 2 3" xfId="36224" xr:uid="{00000000-0005-0000-0000-0000EF6E0000}"/>
    <cellStyle name="Millares 7 3 2 3 3 2 3" xfId="31938" xr:uid="{00000000-0005-0000-0000-0000F06E0000}"/>
    <cellStyle name="Millares 7 3 2 3 3 2 4" xfId="34802" xr:uid="{00000000-0005-0000-0000-0000F16E0000}"/>
    <cellStyle name="Millares 7 3 2 3 3 3" xfId="20436" xr:uid="{00000000-0005-0000-0000-0000F26E0000}"/>
    <cellStyle name="Millares 7 3 2 3 3 3 2" xfId="32649" xr:uid="{00000000-0005-0000-0000-0000F36E0000}"/>
    <cellStyle name="Millares 7 3 2 3 3 3 3" xfId="35513" xr:uid="{00000000-0005-0000-0000-0000F46E0000}"/>
    <cellStyle name="Millares 7 3 2 3 3 4" xfId="31227" xr:uid="{00000000-0005-0000-0000-0000F56E0000}"/>
    <cellStyle name="Millares 7 3 2 3 3 5" xfId="34091" xr:uid="{00000000-0005-0000-0000-0000F66E0000}"/>
    <cellStyle name="Millares 7 3 2 3 4" xfId="6270" xr:uid="{00000000-0005-0000-0000-0000F76E0000}"/>
    <cellStyle name="Millares 7 3 2 3 4 2" xfId="13895" xr:uid="{00000000-0005-0000-0000-0000F86E0000}"/>
    <cellStyle name="Millares 7 3 2 3 4 2 2" xfId="29139" xr:uid="{00000000-0005-0000-0000-0000F96E0000}"/>
    <cellStyle name="Millares 7 3 2 3 4 2 2 2" xfId="33458" xr:uid="{00000000-0005-0000-0000-0000FA6E0000}"/>
    <cellStyle name="Millares 7 3 2 3 4 2 2 3" xfId="36322" xr:uid="{00000000-0005-0000-0000-0000FB6E0000}"/>
    <cellStyle name="Millares 7 3 2 3 4 2 3" xfId="32036" xr:uid="{00000000-0005-0000-0000-0000FC6E0000}"/>
    <cellStyle name="Millares 7 3 2 3 4 2 4" xfId="34900" xr:uid="{00000000-0005-0000-0000-0000FD6E0000}"/>
    <cellStyle name="Millares 7 3 2 3 4 3" xfId="21517" xr:uid="{00000000-0005-0000-0000-0000FE6E0000}"/>
    <cellStyle name="Millares 7 3 2 3 4 3 2" xfId="32747" xr:uid="{00000000-0005-0000-0000-0000FF6E0000}"/>
    <cellStyle name="Millares 7 3 2 3 4 3 3" xfId="35611" xr:uid="{00000000-0005-0000-0000-0000006F0000}"/>
    <cellStyle name="Millares 7 3 2 3 4 4" xfId="31325" xr:uid="{00000000-0005-0000-0000-0000016F0000}"/>
    <cellStyle name="Millares 7 3 2 3 4 5" xfId="34189" xr:uid="{00000000-0005-0000-0000-0000026F0000}"/>
    <cellStyle name="Millares 7 3 2 3 5" xfId="3009" xr:uid="{00000000-0005-0000-0000-0000036F0000}"/>
    <cellStyle name="Millares 7 3 2 3 5 2" xfId="10651" xr:uid="{00000000-0005-0000-0000-0000046F0000}"/>
    <cellStyle name="Millares 7 3 2 3 5 2 2" xfId="25896" xr:uid="{00000000-0005-0000-0000-0000056F0000}"/>
    <cellStyle name="Millares 7 3 2 3 5 2 2 2" xfId="33164" xr:uid="{00000000-0005-0000-0000-0000066F0000}"/>
    <cellStyle name="Millares 7 3 2 3 5 2 2 3" xfId="36028" xr:uid="{00000000-0005-0000-0000-0000076F0000}"/>
    <cellStyle name="Millares 7 3 2 3 5 2 3" xfId="31742" xr:uid="{00000000-0005-0000-0000-0000086F0000}"/>
    <cellStyle name="Millares 7 3 2 3 5 2 4" xfId="34606" xr:uid="{00000000-0005-0000-0000-0000096F0000}"/>
    <cellStyle name="Millares 7 3 2 3 5 3" xfId="18274" xr:uid="{00000000-0005-0000-0000-00000A6F0000}"/>
    <cellStyle name="Millares 7 3 2 3 5 3 2" xfId="32453" xr:uid="{00000000-0005-0000-0000-00000B6F0000}"/>
    <cellStyle name="Millares 7 3 2 3 5 3 3" xfId="35317" xr:uid="{00000000-0005-0000-0000-00000C6F0000}"/>
    <cellStyle name="Millares 7 3 2 3 5 4" xfId="31031" xr:uid="{00000000-0005-0000-0000-00000D6F0000}"/>
    <cellStyle name="Millares 7 3 2 3 5 5" xfId="33895" xr:uid="{00000000-0005-0000-0000-00000E6F0000}"/>
    <cellStyle name="Millares 7 3 2 3 6" xfId="8435" xr:uid="{00000000-0005-0000-0000-00000F6F0000}"/>
    <cellStyle name="Millares 7 3 2 3 6 2" xfId="23680" xr:uid="{00000000-0005-0000-0000-0000106F0000}"/>
    <cellStyle name="Millares 7 3 2 3 6 2 2" xfId="32944" xr:uid="{00000000-0005-0000-0000-0000116F0000}"/>
    <cellStyle name="Millares 7 3 2 3 6 2 3" xfId="35808" xr:uid="{00000000-0005-0000-0000-0000126F0000}"/>
    <cellStyle name="Millares 7 3 2 3 6 3" xfId="31522" xr:uid="{00000000-0005-0000-0000-0000136F0000}"/>
    <cellStyle name="Millares 7 3 2 3 6 4" xfId="34386" xr:uid="{00000000-0005-0000-0000-0000146F0000}"/>
    <cellStyle name="Millares 7 3 2 3 7" xfId="16058" xr:uid="{00000000-0005-0000-0000-0000156F0000}"/>
    <cellStyle name="Millares 7 3 2 3 7 2" xfId="32233" xr:uid="{00000000-0005-0000-0000-0000166F0000}"/>
    <cellStyle name="Millares 7 3 2 3 7 3" xfId="35097" xr:uid="{00000000-0005-0000-0000-0000176F0000}"/>
    <cellStyle name="Millares 7 3 2 3 8" xfId="30809" xr:uid="{00000000-0005-0000-0000-0000186F0000}"/>
    <cellStyle name="Millares 7 3 2 3 9" xfId="33673" xr:uid="{00000000-0005-0000-0000-0000196F0000}"/>
    <cellStyle name="Millares 7 3 2 4" xfId="1326" xr:uid="{00000000-0005-0000-0000-00001A6F0000}"/>
    <cellStyle name="Millares 7 3 2 4 2" xfId="6810" xr:uid="{00000000-0005-0000-0000-00001B6F0000}"/>
    <cellStyle name="Millares 7 3 2 4 2 2" xfId="14435" xr:uid="{00000000-0005-0000-0000-00001C6F0000}"/>
    <cellStyle name="Millares 7 3 2 4 2 2 2" xfId="29679" xr:uid="{00000000-0005-0000-0000-00001D6F0000}"/>
    <cellStyle name="Millares 7 3 2 4 2 2 2 2" xfId="33507" xr:uid="{00000000-0005-0000-0000-00001E6F0000}"/>
    <cellStyle name="Millares 7 3 2 4 2 2 2 3" xfId="36371" xr:uid="{00000000-0005-0000-0000-00001F6F0000}"/>
    <cellStyle name="Millares 7 3 2 4 2 2 3" xfId="32085" xr:uid="{00000000-0005-0000-0000-0000206F0000}"/>
    <cellStyle name="Millares 7 3 2 4 2 2 4" xfId="34949" xr:uid="{00000000-0005-0000-0000-0000216F0000}"/>
    <cellStyle name="Millares 7 3 2 4 2 3" xfId="22057" xr:uid="{00000000-0005-0000-0000-0000226F0000}"/>
    <cellStyle name="Millares 7 3 2 4 2 3 2" xfId="32796" xr:uid="{00000000-0005-0000-0000-0000236F0000}"/>
    <cellStyle name="Millares 7 3 2 4 2 3 3" xfId="35660" xr:uid="{00000000-0005-0000-0000-0000246F0000}"/>
    <cellStyle name="Millares 7 3 2 4 2 4" xfId="31374" xr:uid="{00000000-0005-0000-0000-0000256F0000}"/>
    <cellStyle name="Millares 7 3 2 4 2 5" xfId="34238" xr:uid="{00000000-0005-0000-0000-0000266F0000}"/>
    <cellStyle name="Millares 7 3 2 4 3" xfId="2467" xr:uid="{00000000-0005-0000-0000-0000276F0000}"/>
    <cellStyle name="Millares 7 3 2 4 3 2" xfId="10110" xr:uid="{00000000-0005-0000-0000-0000286F0000}"/>
    <cellStyle name="Millares 7 3 2 4 3 2 2" xfId="25355" xr:uid="{00000000-0005-0000-0000-0000296F0000}"/>
    <cellStyle name="Millares 7 3 2 4 3 2 2 2" xfId="33115" xr:uid="{00000000-0005-0000-0000-00002A6F0000}"/>
    <cellStyle name="Millares 7 3 2 4 3 2 2 3" xfId="35979" xr:uid="{00000000-0005-0000-0000-00002B6F0000}"/>
    <cellStyle name="Millares 7 3 2 4 3 2 3" xfId="31693" xr:uid="{00000000-0005-0000-0000-00002C6F0000}"/>
    <cellStyle name="Millares 7 3 2 4 3 2 4" xfId="34557" xr:uid="{00000000-0005-0000-0000-00002D6F0000}"/>
    <cellStyle name="Millares 7 3 2 4 3 3" xfId="17733" xr:uid="{00000000-0005-0000-0000-00002E6F0000}"/>
    <cellStyle name="Millares 7 3 2 4 3 3 2" xfId="32404" xr:uid="{00000000-0005-0000-0000-00002F6F0000}"/>
    <cellStyle name="Millares 7 3 2 4 3 3 3" xfId="35268" xr:uid="{00000000-0005-0000-0000-0000306F0000}"/>
    <cellStyle name="Millares 7 3 2 4 3 4" xfId="30981" xr:uid="{00000000-0005-0000-0000-0000316F0000}"/>
    <cellStyle name="Millares 7 3 2 4 3 5" xfId="33845" xr:uid="{00000000-0005-0000-0000-0000326F0000}"/>
    <cellStyle name="Millares 7 3 2 4 4" xfId="8975" xr:uid="{00000000-0005-0000-0000-0000336F0000}"/>
    <cellStyle name="Millares 7 3 2 4 4 2" xfId="24220" xr:uid="{00000000-0005-0000-0000-0000346F0000}"/>
    <cellStyle name="Millares 7 3 2 4 4 2 2" xfId="32993" xr:uid="{00000000-0005-0000-0000-0000356F0000}"/>
    <cellStyle name="Millares 7 3 2 4 4 2 3" xfId="35857" xr:uid="{00000000-0005-0000-0000-0000366F0000}"/>
    <cellStyle name="Millares 7 3 2 4 4 3" xfId="31571" xr:uid="{00000000-0005-0000-0000-0000376F0000}"/>
    <cellStyle name="Millares 7 3 2 4 4 4" xfId="34435" xr:uid="{00000000-0005-0000-0000-0000386F0000}"/>
    <cellStyle name="Millares 7 3 2 4 5" xfId="16598" xr:uid="{00000000-0005-0000-0000-0000396F0000}"/>
    <cellStyle name="Millares 7 3 2 4 5 2" xfId="32282" xr:uid="{00000000-0005-0000-0000-00003A6F0000}"/>
    <cellStyle name="Millares 7 3 2 4 5 3" xfId="35146" xr:uid="{00000000-0005-0000-0000-00003B6F0000}"/>
    <cellStyle name="Millares 7 3 2 4 6" xfId="30858" xr:uid="{00000000-0005-0000-0000-00003C6F0000}"/>
    <cellStyle name="Millares 7 3 2 4 7" xfId="33722" xr:uid="{00000000-0005-0000-0000-00003D6F0000}"/>
    <cellStyle name="Millares 7 3 2 5" xfId="3553" xr:uid="{00000000-0005-0000-0000-00003E6F0000}"/>
    <cellStyle name="Millares 7 3 2 5 2" xfId="11191" xr:uid="{00000000-0005-0000-0000-00003F6F0000}"/>
    <cellStyle name="Millares 7 3 2 5 2 2" xfId="26436" xr:uid="{00000000-0005-0000-0000-0000406F0000}"/>
    <cellStyle name="Millares 7 3 2 5 2 2 2" xfId="33213" xr:uid="{00000000-0005-0000-0000-0000416F0000}"/>
    <cellStyle name="Millares 7 3 2 5 2 2 3" xfId="36077" xr:uid="{00000000-0005-0000-0000-0000426F0000}"/>
    <cellStyle name="Millares 7 3 2 5 2 3" xfId="31791" xr:uid="{00000000-0005-0000-0000-0000436F0000}"/>
    <cellStyle name="Millares 7 3 2 5 2 4" xfId="34655" xr:uid="{00000000-0005-0000-0000-0000446F0000}"/>
    <cellStyle name="Millares 7 3 2 5 3" xfId="18814" xr:uid="{00000000-0005-0000-0000-0000456F0000}"/>
    <cellStyle name="Millares 7 3 2 5 3 2" xfId="32502" xr:uid="{00000000-0005-0000-0000-0000466F0000}"/>
    <cellStyle name="Millares 7 3 2 5 3 3" xfId="35366" xr:uid="{00000000-0005-0000-0000-0000476F0000}"/>
    <cellStyle name="Millares 7 3 2 5 4" xfId="31080" xr:uid="{00000000-0005-0000-0000-0000486F0000}"/>
    <cellStyle name="Millares 7 3 2 5 5" xfId="33944" xr:uid="{00000000-0005-0000-0000-0000496F0000}"/>
    <cellStyle name="Millares 7 3 2 6" xfId="4639" xr:uid="{00000000-0005-0000-0000-00004A6F0000}"/>
    <cellStyle name="Millares 7 3 2 6 2" xfId="12272" xr:uid="{00000000-0005-0000-0000-00004B6F0000}"/>
    <cellStyle name="Millares 7 3 2 6 2 2" xfId="27517" xr:uid="{00000000-0005-0000-0000-00004C6F0000}"/>
    <cellStyle name="Millares 7 3 2 6 2 2 2" xfId="33311" xr:uid="{00000000-0005-0000-0000-00004D6F0000}"/>
    <cellStyle name="Millares 7 3 2 6 2 2 3" xfId="36175" xr:uid="{00000000-0005-0000-0000-00004E6F0000}"/>
    <cellStyle name="Millares 7 3 2 6 2 3" xfId="31889" xr:uid="{00000000-0005-0000-0000-00004F6F0000}"/>
    <cellStyle name="Millares 7 3 2 6 2 4" xfId="34753" xr:uid="{00000000-0005-0000-0000-0000506F0000}"/>
    <cellStyle name="Millares 7 3 2 6 3" xfId="19895" xr:uid="{00000000-0005-0000-0000-0000516F0000}"/>
    <cellStyle name="Millares 7 3 2 6 3 2" xfId="32600" xr:uid="{00000000-0005-0000-0000-0000526F0000}"/>
    <cellStyle name="Millares 7 3 2 6 3 3" xfId="35464" xr:uid="{00000000-0005-0000-0000-0000536F0000}"/>
    <cellStyle name="Millares 7 3 2 6 4" xfId="31178" xr:uid="{00000000-0005-0000-0000-0000546F0000}"/>
    <cellStyle name="Millares 7 3 2 6 5" xfId="34042" xr:uid="{00000000-0005-0000-0000-0000556F0000}"/>
    <cellStyle name="Millares 7 3 2 7" xfId="5729" xr:uid="{00000000-0005-0000-0000-0000566F0000}"/>
    <cellStyle name="Millares 7 3 2 7 2" xfId="13354" xr:uid="{00000000-0005-0000-0000-0000576F0000}"/>
    <cellStyle name="Millares 7 3 2 7 2 2" xfId="28598" xr:uid="{00000000-0005-0000-0000-0000586F0000}"/>
    <cellStyle name="Millares 7 3 2 7 2 2 2" xfId="33409" xr:uid="{00000000-0005-0000-0000-0000596F0000}"/>
    <cellStyle name="Millares 7 3 2 7 2 2 3" xfId="36273" xr:uid="{00000000-0005-0000-0000-00005A6F0000}"/>
    <cellStyle name="Millares 7 3 2 7 2 3" xfId="31987" xr:uid="{00000000-0005-0000-0000-00005B6F0000}"/>
    <cellStyle name="Millares 7 3 2 7 2 4" xfId="34851" xr:uid="{00000000-0005-0000-0000-00005C6F0000}"/>
    <cellStyle name="Millares 7 3 2 7 3" xfId="20976" xr:uid="{00000000-0005-0000-0000-00005D6F0000}"/>
    <cellStyle name="Millares 7 3 2 7 3 2" xfId="32698" xr:uid="{00000000-0005-0000-0000-00005E6F0000}"/>
    <cellStyle name="Millares 7 3 2 7 3 3" xfId="35562" xr:uid="{00000000-0005-0000-0000-00005F6F0000}"/>
    <cellStyle name="Millares 7 3 2 7 4" xfId="31276" xr:uid="{00000000-0005-0000-0000-0000606F0000}"/>
    <cellStyle name="Millares 7 3 2 7 5" xfId="34140" xr:uid="{00000000-0005-0000-0000-0000616F0000}"/>
    <cellStyle name="Millares 7 3 2 8" xfId="2411" xr:uid="{00000000-0005-0000-0000-0000626F0000}"/>
    <cellStyle name="Millares 7 3 2 8 2" xfId="10057" xr:uid="{00000000-0005-0000-0000-0000636F0000}"/>
    <cellStyle name="Millares 7 3 2 8 2 2" xfId="25302" xr:uid="{00000000-0005-0000-0000-0000646F0000}"/>
    <cellStyle name="Millares 7 3 2 8 2 2 2" xfId="33091" xr:uid="{00000000-0005-0000-0000-0000656F0000}"/>
    <cellStyle name="Millares 7 3 2 8 2 2 3" xfId="35955" xr:uid="{00000000-0005-0000-0000-0000666F0000}"/>
    <cellStyle name="Millares 7 3 2 8 2 3" xfId="31669" xr:uid="{00000000-0005-0000-0000-0000676F0000}"/>
    <cellStyle name="Millares 7 3 2 8 2 4" xfId="34533" xr:uid="{00000000-0005-0000-0000-0000686F0000}"/>
    <cellStyle name="Millares 7 3 2 8 3" xfId="17680" xr:uid="{00000000-0005-0000-0000-0000696F0000}"/>
    <cellStyle name="Millares 7 3 2 8 3 2" xfId="32380" xr:uid="{00000000-0005-0000-0000-00006A6F0000}"/>
    <cellStyle name="Millares 7 3 2 8 3 3" xfId="35244" xr:uid="{00000000-0005-0000-0000-00006B6F0000}"/>
    <cellStyle name="Millares 7 3 2 8 4" xfId="30957" xr:uid="{00000000-0005-0000-0000-00006C6F0000}"/>
    <cellStyle name="Millares 7 3 2 8 5" xfId="33821" xr:uid="{00000000-0005-0000-0000-00006D6F0000}"/>
    <cellStyle name="Millares 7 3 2 9" xfId="7894" xr:uid="{00000000-0005-0000-0000-00006E6F0000}"/>
    <cellStyle name="Millares 7 3 2 9 2" xfId="23139" xr:uid="{00000000-0005-0000-0000-00006F6F0000}"/>
    <cellStyle name="Millares 7 3 2 9 2 2" xfId="32895" xr:uid="{00000000-0005-0000-0000-0000706F0000}"/>
    <cellStyle name="Millares 7 3 2 9 2 3" xfId="35759" xr:uid="{00000000-0005-0000-0000-0000716F0000}"/>
    <cellStyle name="Millares 7 3 2 9 3" xfId="31473" xr:uid="{00000000-0005-0000-0000-0000726F0000}"/>
    <cellStyle name="Millares 7 3 2 9 4" xfId="34337" xr:uid="{00000000-0005-0000-0000-0000736F0000}"/>
    <cellStyle name="Millares 7 3 3" xfId="579" xr:uid="{00000000-0005-0000-0000-0000746F0000}"/>
    <cellStyle name="Millares 7 3 3 10" xfId="33648" xr:uid="{00000000-0005-0000-0000-0000756F0000}"/>
    <cellStyle name="Millares 7 3 3 2" xfId="1214" xr:uid="{00000000-0005-0000-0000-0000766F0000}"/>
    <cellStyle name="Millares 7 3 3 2 2" xfId="2296" xr:uid="{00000000-0005-0000-0000-0000776F0000}"/>
    <cellStyle name="Millares 7 3 3 2 2 2" xfId="7779" xr:uid="{00000000-0005-0000-0000-0000786F0000}"/>
    <cellStyle name="Millares 7 3 3 2 2 2 2" xfId="15404" xr:uid="{00000000-0005-0000-0000-0000796F0000}"/>
    <cellStyle name="Millares 7 3 3 2 2 2 2 2" xfId="30648" xr:uid="{00000000-0005-0000-0000-00007A6F0000}"/>
    <cellStyle name="Millares 7 3 3 2 2 2 2 2 2" xfId="33580" xr:uid="{00000000-0005-0000-0000-00007B6F0000}"/>
    <cellStyle name="Millares 7 3 3 2 2 2 2 2 3" xfId="36444" xr:uid="{00000000-0005-0000-0000-00007C6F0000}"/>
    <cellStyle name="Millares 7 3 3 2 2 2 2 3" xfId="32158" xr:uid="{00000000-0005-0000-0000-00007D6F0000}"/>
    <cellStyle name="Millares 7 3 3 2 2 2 2 4" xfId="35022" xr:uid="{00000000-0005-0000-0000-00007E6F0000}"/>
    <cellStyle name="Millares 7 3 3 2 2 2 3" xfId="23026" xr:uid="{00000000-0005-0000-0000-00007F6F0000}"/>
    <cellStyle name="Millares 7 3 3 2 2 2 3 2" xfId="32869" xr:uid="{00000000-0005-0000-0000-0000806F0000}"/>
    <cellStyle name="Millares 7 3 3 2 2 2 3 3" xfId="35733" xr:uid="{00000000-0005-0000-0000-0000816F0000}"/>
    <cellStyle name="Millares 7 3 3 2 2 2 4" xfId="31447" xr:uid="{00000000-0005-0000-0000-0000826F0000}"/>
    <cellStyle name="Millares 7 3 3 2 2 2 5" xfId="34311" xr:uid="{00000000-0005-0000-0000-0000836F0000}"/>
    <cellStyle name="Millares 7 3 3 2 2 3" xfId="4522" xr:uid="{00000000-0005-0000-0000-0000846F0000}"/>
    <cellStyle name="Millares 7 3 3 2 2 3 2" xfId="12160" xr:uid="{00000000-0005-0000-0000-0000856F0000}"/>
    <cellStyle name="Millares 7 3 3 2 2 3 2 2" xfId="27405" xr:uid="{00000000-0005-0000-0000-0000866F0000}"/>
    <cellStyle name="Millares 7 3 3 2 2 3 2 2 2" xfId="33286" xr:uid="{00000000-0005-0000-0000-0000876F0000}"/>
    <cellStyle name="Millares 7 3 3 2 2 3 2 2 3" xfId="36150" xr:uid="{00000000-0005-0000-0000-0000886F0000}"/>
    <cellStyle name="Millares 7 3 3 2 2 3 2 3" xfId="31864" xr:uid="{00000000-0005-0000-0000-0000896F0000}"/>
    <cellStyle name="Millares 7 3 3 2 2 3 2 4" xfId="34728" xr:uid="{00000000-0005-0000-0000-00008A6F0000}"/>
    <cellStyle name="Millares 7 3 3 2 2 3 3" xfId="19783" xr:uid="{00000000-0005-0000-0000-00008B6F0000}"/>
    <cellStyle name="Millares 7 3 3 2 2 3 3 2" xfId="32575" xr:uid="{00000000-0005-0000-0000-00008C6F0000}"/>
    <cellStyle name="Millares 7 3 3 2 2 3 3 3" xfId="35439" xr:uid="{00000000-0005-0000-0000-00008D6F0000}"/>
    <cellStyle name="Millares 7 3 3 2 2 3 4" xfId="31153" xr:uid="{00000000-0005-0000-0000-00008E6F0000}"/>
    <cellStyle name="Millares 7 3 3 2 2 3 5" xfId="34017" xr:uid="{00000000-0005-0000-0000-00008F6F0000}"/>
    <cellStyle name="Millares 7 3 3 2 2 4" xfId="9944" xr:uid="{00000000-0005-0000-0000-0000906F0000}"/>
    <cellStyle name="Millares 7 3 3 2 2 4 2" xfId="25189" xr:uid="{00000000-0005-0000-0000-0000916F0000}"/>
    <cellStyle name="Millares 7 3 3 2 2 4 2 2" xfId="33066" xr:uid="{00000000-0005-0000-0000-0000926F0000}"/>
    <cellStyle name="Millares 7 3 3 2 2 4 2 3" xfId="35930" xr:uid="{00000000-0005-0000-0000-0000936F0000}"/>
    <cellStyle name="Millares 7 3 3 2 2 4 3" xfId="31644" xr:uid="{00000000-0005-0000-0000-0000946F0000}"/>
    <cellStyle name="Millares 7 3 3 2 2 4 4" xfId="34508" xr:uid="{00000000-0005-0000-0000-0000956F0000}"/>
    <cellStyle name="Millares 7 3 3 2 2 5" xfId="17567" xr:uid="{00000000-0005-0000-0000-0000966F0000}"/>
    <cellStyle name="Millares 7 3 3 2 2 5 2" xfId="32355" xr:uid="{00000000-0005-0000-0000-0000976F0000}"/>
    <cellStyle name="Millares 7 3 3 2 2 5 3" xfId="35219" xr:uid="{00000000-0005-0000-0000-0000986F0000}"/>
    <cellStyle name="Millares 7 3 3 2 2 6" xfId="30931" xr:uid="{00000000-0005-0000-0000-0000996F0000}"/>
    <cellStyle name="Millares 7 3 3 2 2 7" xfId="33795" xr:uid="{00000000-0005-0000-0000-00009A6F0000}"/>
    <cellStyle name="Millares 7 3 3 2 3" xfId="5608" xr:uid="{00000000-0005-0000-0000-00009B6F0000}"/>
    <cellStyle name="Millares 7 3 3 2 3 2" xfId="13241" xr:uid="{00000000-0005-0000-0000-00009C6F0000}"/>
    <cellStyle name="Millares 7 3 3 2 3 2 2" xfId="28486" xr:uid="{00000000-0005-0000-0000-00009D6F0000}"/>
    <cellStyle name="Millares 7 3 3 2 3 2 2 2" xfId="33384" xr:uid="{00000000-0005-0000-0000-00009E6F0000}"/>
    <cellStyle name="Millares 7 3 3 2 3 2 2 3" xfId="36248" xr:uid="{00000000-0005-0000-0000-00009F6F0000}"/>
    <cellStyle name="Millares 7 3 3 2 3 2 3" xfId="31962" xr:uid="{00000000-0005-0000-0000-0000A06F0000}"/>
    <cellStyle name="Millares 7 3 3 2 3 2 4" xfId="34826" xr:uid="{00000000-0005-0000-0000-0000A16F0000}"/>
    <cellStyle name="Millares 7 3 3 2 3 3" xfId="20864" xr:uid="{00000000-0005-0000-0000-0000A26F0000}"/>
    <cellStyle name="Millares 7 3 3 2 3 3 2" xfId="32673" xr:uid="{00000000-0005-0000-0000-0000A36F0000}"/>
    <cellStyle name="Millares 7 3 3 2 3 3 3" xfId="35537" xr:uid="{00000000-0005-0000-0000-0000A46F0000}"/>
    <cellStyle name="Millares 7 3 3 2 3 4" xfId="31251" xr:uid="{00000000-0005-0000-0000-0000A56F0000}"/>
    <cellStyle name="Millares 7 3 3 2 3 5" xfId="34115" xr:uid="{00000000-0005-0000-0000-0000A66F0000}"/>
    <cellStyle name="Millares 7 3 3 2 4" xfId="6698" xr:uid="{00000000-0005-0000-0000-0000A76F0000}"/>
    <cellStyle name="Millares 7 3 3 2 4 2" xfId="14323" xr:uid="{00000000-0005-0000-0000-0000A86F0000}"/>
    <cellStyle name="Millares 7 3 3 2 4 2 2" xfId="29567" xr:uid="{00000000-0005-0000-0000-0000A96F0000}"/>
    <cellStyle name="Millares 7 3 3 2 4 2 2 2" xfId="33482" xr:uid="{00000000-0005-0000-0000-0000AA6F0000}"/>
    <cellStyle name="Millares 7 3 3 2 4 2 2 3" xfId="36346" xr:uid="{00000000-0005-0000-0000-0000AB6F0000}"/>
    <cellStyle name="Millares 7 3 3 2 4 2 3" xfId="32060" xr:uid="{00000000-0005-0000-0000-0000AC6F0000}"/>
    <cellStyle name="Millares 7 3 3 2 4 2 4" xfId="34924" xr:uid="{00000000-0005-0000-0000-0000AD6F0000}"/>
    <cellStyle name="Millares 7 3 3 2 4 3" xfId="21945" xr:uid="{00000000-0005-0000-0000-0000AE6F0000}"/>
    <cellStyle name="Millares 7 3 3 2 4 3 2" xfId="32771" xr:uid="{00000000-0005-0000-0000-0000AF6F0000}"/>
    <cellStyle name="Millares 7 3 3 2 4 3 3" xfId="35635" xr:uid="{00000000-0005-0000-0000-0000B06F0000}"/>
    <cellStyle name="Millares 7 3 3 2 4 4" xfId="31349" xr:uid="{00000000-0005-0000-0000-0000B16F0000}"/>
    <cellStyle name="Millares 7 3 3 2 4 5" xfId="34213" xr:uid="{00000000-0005-0000-0000-0000B26F0000}"/>
    <cellStyle name="Millares 7 3 3 2 5" xfId="3437" xr:uid="{00000000-0005-0000-0000-0000B36F0000}"/>
    <cellStyle name="Millares 7 3 3 2 5 2" xfId="11079" xr:uid="{00000000-0005-0000-0000-0000B46F0000}"/>
    <cellStyle name="Millares 7 3 3 2 5 2 2" xfId="26324" xr:uid="{00000000-0005-0000-0000-0000B56F0000}"/>
    <cellStyle name="Millares 7 3 3 2 5 2 2 2" xfId="33188" xr:uid="{00000000-0005-0000-0000-0000B66F0000}"/>
    <cellStyle name="Millares 7 3 3 2 5 2 2 3" xfId="36052" xr:uid="{00000000-0005-0000-0000-0000B76F0000}"/>
    <cellStyle name="Millares 7 3 3 2 5 2 3" xfId="31766" xr:uid="{00000000-0005-0000-0000-0000B86F0000}"/>
    <cellStyle name="Millares 7 3 3 2 5 2 4" xfId="34630" xr:uid="{00000000-0005-0000-0000-0000B96F0000}"/>
    <cellStyle name="Millares 7 3 3 2 5 3" xfId="18702" xr:uid="{00000000-0005-0000-0000-0000BA6F0000}"/>
    <cellStyle name="Millares 7 3 3 2 5 3 2" xfId="32477" xr:uid="{00000000-0005-0000-0000-0000BB6F0000}"/>
    <cellStyle name="Millares 7 3 3 2 5 3 3" xfId="35341" xr:uid="{00000000-0005-0000-0000-0000BC6F0000}"/>
    <cellStyle name="Millares 7 3 3 2 5 4" xfId="31055" xr:uid="{00000000-0005-0000-0000-0000BD6F0000}"/>
    <cellStyle name="Millares 7 3 3 2 5 5" xfId="33919" xr:uid="{00000000-0005-0000-0000-0000BE6F0000}"/>
    <cellStyle name="Millares 7 3 3 2 6" xfId="8863" xr:uid="{00000000-0005-0000-0000-0000BF6F0000}"/>
    <cellStyle name="Millares 7 3 3 2 6 2" xfId="24108" xr:uid="{00000000-0005-0000-0000-0000C06F0000}"/>
    <cellStyle name="Millares 7 3 3 2 6 2 2" xfId="32968" xr:uid="{00000000-0005-0000-0000-0000C16F0000}"/>
    <cellStyle name="Millares 7 3 3 2 6 2 3" xfId="35832" xr:uid="{00000000-0005-0000-0000-0000C26F0000}"/>
    <cellStyle name="Millares 7 3 3 2 6 3" xfId="31546" xr:uid="{00000000-0005-0000-0000-0000C36F0000}"/>
    <cellStyle name="Millares 7 3 3 2 6 4" xfId="34410" xr:uid="{00000000-0005-0000-0000-0000C46F0000}"/>
    <cellStyle name="Millares 7 3 3 2 7" xfId="16486" xr:uid="{00000000-0005-0000-0000-0000C56F0000}"/>
    <cellStyle name="Millares 7 3 3 2 7 2" xfId="32257" xr:uid="{00000000-0005-0000-0000-0000C66F0000}"/>
    <cellStyle name="Millares 7 3 3 2 7 3" xfId="35121" xr:uid="{00000000-0005-0000-0000-0000C76F0000}"/>
    <cellStyle name="Millares 7 3 3 2 8" xfId="30833" xr:uid="{00000000-0005-0000-0000-0000C86F0000}"/>
    <cellStyle name="Millares 7 3 3 2 9" xfId="33697" xr:uid="{00000000-0005-0000-0000-0000C96F0000}"/>
    <cellStyle name="Millares 7 3 3 3" xfId="1754" xr:uid="{00000000-0005-0000-0000-0000CA6F0000}"/>
    <cellStyle name="Millares 7 3 3 3 2" xfId="7238" xr:uid="{00000000-0005-0000-0000-0000CB6F0000}"/>
    <cellStyle name="Millares 7 3 3 3 2 2" xfId="14863" xr:uid="{00000000-0005-0000-0000-0000CC6F0000}"/>
    <cellStyle name="Millares 7 3 3 3 2 2 2" xfId="30107" xr:uid="{00000000-0005-0000-0000-0000CD6F0000}"/>
    <cellStyle name="Millares 7 3 3 3 2 2 2 2" xfId="33531" xr:uid="{00000000-0005-0000-0000-0000CE6F0000}"/>
    <cellStyle name="Millares 7 3 3 3 2 2 2 3" xfId="36395" xr:uid="{00000000-0005-0000-0000-0000CF6F0000}"/>
    <cellStyle name="Millares 7 3 3 3 2 2 3" xfId="32109" xr:uid="{00000000-0005-0000-0000-0000D06F0000}"/>
    <cellStyle name="Millares 7 3 3 3 2 2 4" xfId="34973" xr:uid="{00000000-0005-0000-0000-0000D16F0000}"/>
    <cellStyle name="Millares 7 3 3 3 2 3" xfId="22485" xr:uid="{00000000-0005-0000-0000-0000D26F0000}"/>
    <cellStyle name="Millares 7 3 3 3 2 3 2" xfId="32820" xr:uid="{00000000-0005-0000-0000-0000D36F0000}"/>
    <cellStyle name="Millares 7 3 3 3 2 3 3" xfId="35684" xr:uid="{00000000-0005-0000-0000-0000D46F0000}"/>
    <cellStyle name="Millares 7 3 3 3 2 4" xfId="31398" xr:uid="{00000000-0005-0000-0000-0000D56F0000}"/>
    <cellStyle name="Millares 7 3 3 3 2 5" xfId="34262" xr:uid="{00000000-0005-0000-0000-0000D66F0000}"/>
    <cellStyle name="Millares 7 3 3 3 3" xfId="3981" xr:uid="{00000000-0005-0000-0000-0000D76F0000}"/>
    <cellStyle name="Millares 7 3 3 3 3 2" xfId="11619" xr:uid="{00000000-0005-0000-0000-0000D86F0000}"/>
    <cellStyle name="Millares 7 3 3 3 3 2 2" xfId="26864" xr:uid="{00000000-0005-0000-0000-0000D96F0000}"/>
    <cellStyle name="Millares 7 3 3 3 3 2 2 2" xfId="33237" xr:uid="{00000000-0005-0000-0000-0000DA6F0000}"/>
    <cellStyle name="Millares 7 3 3 3 3 2 2 3" xfId="36101" xr:uid="{00000000-0005-0000-0000-0000DB6F0000}"/>
    <cellStyle name="Millares 7 3 3 3 3 2 3" xfId="31815" xr:uid="{00000000-0005-0000-0000-0000DC6F0000}"/>
    <cellStyle name="Millares 7 3 3 3 3 2 4" xfId="34679" xr:uid="{00000000-0005-0000-0000-0000DD6F0000}"/>
    <cellStyle name="Millares 7 3 3 3 3 3" xfId="19242" xr:uid="{00000000-0005-0000-0000-0000DE6F0000}"/>
    <cellStyle name="Millares 7 3 3 3 3 3 2" xfId="32526" xr:uid="{00000000-0005-0000-0000-0000DF6F0000}"/>
    <cellStyle name="Millares 7 3 3 3 3 3 3" xfId="35390" xr:uid="{00000000-0005-0000-0000-0000E06F0000}"/>
    <cellStyle name="Millares 7 3 3 3 3 4" xfId="31104" xr:uid="{00000000-0005-0000-0000-0000E16F0000}"/>
    <cellStyle name="Millares 7 3 3 3 3 5" xfId="33968" xr:uid="{00000000-0005-0000-0000-0000E26F0000}"/>
    <cellStyle name="Millares 7 3 3 3 4" xfId="9403" xr:uid="{00000000-0005-0000-0000-0000E36F0000}"/>
    <cellStyle name="Millares 7 3 3 3 4 2" xfId="24648" xr:uid="{00000000-0005-0000-0000-0000E46F0000}"/>
    <cellStyle name="Millares 7 3 3 3 4 2 2" xfId="33017" xr:uid="{00000000-0005-0000-0000-0000E56F0000}"/>
    <cellStyle name="Millares 7 3 3 3 4 2 3" xfId="35881" xr:uid="{00000000-0005-0000-0000-0000E66F0000}"/>
    <cellStyle name="Millares 7 3 3 3 4 3" xfId="31595" xr:uid="{00000000-0005-0000-0000-0000E76F0000}"/>
    <cellStyle name="Millares 7 3 3 3 4 4" xfId="34459" xr:uid="{00000000-0005-0000-0000-0000E86F0000}"/>
    <cellStyle name="Millares 7 3 3 3 5" xfId="17026" xr:uid="{00000000-0005-0000-0000-0000E96F0000}"/>
    <cellStyle name="Millares 7 3 3 3 5 2" xfId="32306" xr:uid="{00000000-0005-0000-0000-0000EA6F0000}"/>
    <cellStyle name="Millares 7 3 3 3 5 3" xfId="35170" xr:uid="{00000000-0005-0000-0000-0000EB6F0000}"/>
    <cellStyle name="Millares 7 3 3 3 6" xfId="30882" xr:uid="{00000000-0005-0000-0000-0000EC6F0000}"/>
    <cellStyle name="Millares 7 3 3 3 7" xfId="33746" xr:uid="{00000000-0005-0000-0000-0000ED6F0000}"/>
    <cellStyle name="Millares 7 3 3 4" xfId="5067" xr:uid="{00000000-0005-0000-0000-0000EE6F0000}"/>
    <cellStyle name="Millares 7 3 3 4 2" xfId="12700" xr:uid="{00000000-0005-0000-0000-0000EF6F0000}"/>
    <cellStyle name="Millares 7 3 3 4 2 2" xfId="27945" xr:uid="{00000000-0005-0000-0000-0000F06F0000}"/>
    <cellStyle name="Millares 7 3 3 4 2 2 2" xfId="33335" xr:uid="{00000000-0005-0000-0000-0000F16F0000}"/>
    <cellStyle name="Millares 7 3 3 4 2 2 3" xfId="36199" xr:uid="{00000000-0005-0000-0000-0000F26F0000}"/>
    <cellStyle name="Millares 7 3 3 4 2 3" xfId="31913" xr:uid="{00000000-0005-0000-0000-0000F36F0000}"/>
    <cellStyle name="Millares 7 3 3 4 2 4" xfId="34777" xr:uid="{00000000-0005-0000-0000-0000F46F0000}"/>
    <cellStyle name="Millares 7 3 3 4 3" xfId="20323" xr:uid="{00000000-0005-0000-0000-0000F56F0000}"/>
    <cellStyle name="Millares 7 3 3 4 3 2" xfId="32624" xr:uid="{00000000-0005-0000-0000-0000F66F0000}"/>
    <cellStyle name="Millares 7 3 3 4 3 3" xfId="35488" xr:uid="{00000000-0005-0000-0000-0000F76F0000}"/>
    <cellStyle name="Millares 7 3 3 4 4" xfId="31202" xr:uid="{00000000-0005-0000-0000-0000F86F0000}"/>
    <cellStyle name="Millares 7 3 3 4 5" xfId="34066" xr:uid="{00000000-0005-0000-0000-0000F96F0000}"/>
    <cellStyle name="Millares 7 3 3 5" xfId="6157" xr:uid="{00000000-0005-0000-0000-0000FA6F0000}"/>
    <cellStyle name="Millares 7 3 3 5 2" xfId="13782" xr:uid="{00000000-0005-0000-0000-0000FB6F0000}"/>
    <cellStyle name="Millares 7 3 3 5 2 2" xfId="29026" xr:uid="{00000000-0005-0000-0000-0000FC6F0000}"/>
    <cellStyle name="Millares 7 3 3 5 2 2 2" xfId="33433" xr:uid="{00000000-0005-0000-0000-0000FD6F0000}"/>
    <cellStyle name="Millares 7 3 3 5 2 2 3" xfId="36297" xr:uid="{00000000-0005-0000-0000-0000FE6F0000}"/>
    <cellStyle name="Millares 7 3 3 5 2 3" xfId="32011" xr:uid="{00000000-0005-0000-0000-0000FF6F0000}"/>
    <cellStyle name="Millares 7 3 3 5 2 4" xfId="34875" xr:uid="{00000000-0005-0000-0000-000000700000}"/>
    <cellStyle name="Millares 7 3 3 5 3" xfId="21404" xr:uid="{00000000-0005-0000-0000-000001700000}"/>
    <cellStyle name="Millares 7 3 3 5 3 2" xfId="32722" xr:uid="{00000000-0005-0000-0000-000002700000}"/>
    <cellStyle name="Millares 7 3 3 5 3 3" xfId="35586" xr:uid="{00000000-0005-0000-0000-000003700000}"/>
    <cellStyle name="Millares 7 3 3 5 4" xfId="31300" xr:uid="{00000000-0005-0000-0000-000004700000}"/>
    <cellStyle name="Millares 7 3 3 5 5" xfId="34164" xr:uid="{00000000-0005-0000-0000-000005700000}"/>
    <cellStyle name="Millares 7 3 3 6" xfId="2895" xr:uid="{00000000-0005-0000-0000-000006700000}"/>
    <cellStyle name="Millares 7 3 3 6 2" xfId="10538" xr:uid="{00000000-0005-0000-0000-000007700000}"/>
    <cellStyle name="Millares 7 3 3 6 2 2" xfId="25783" xr:uid="{00000000-0005-0000-0000-000008700000}"/>
    <cellStyle name="Millares 7 3 3 6 2 2 2" xfId="33139" xr:uid="{00000000-0005-0000-0000-000009700000}"/>
    <cellStyle name="Millares 7 3 3 6 2 2 3" xfId="36003" xr:uid="{00000000-0005-0000-0000-00000A700000}"/>
    <cellStyle name="Millares 7 3 3 6 2 3" xfId="31717" xr:uid="{00000000-0005-0000-0000-00000B700000}"/>
    <cellStyle name="Millares 7 3 3 6 2 4" xfId="34581" xr:uid="{00000000-0005-0000-0000-00000C700000}"/>
    <cellStyle name="Millares 7 3 3 6 3" xfId="18161" xr:uid="{00000000-0005-0000-0000-00000D700000}"/>
    <cellStyle name="Millares 7 3 3 6 3 2" xfId="32428" xr:uid="{00000000-0005-0000-0000-00000E700000}"/>
    <cellStyle name="Millares 7 3 3 6 3 3" xfId="35292" xr:uid="{00000000-0005-0000-0000-00000F700000}"/>
    <cellStyle name="Millares 7 3 3 6 4" xfId="31005" xr:uid="{00000000-0005-0000-0000-000010700000}"/>
    <cellStyle name="Millares 7 3 3 6 5" xfId="33869" xr:uid="{00000000-0005-0000-0000-000011700000}"/>
    <cellStyle name="Millares 7 3 3 7" xfId="8322" xr:uid="{00000000-0005-0000-0000-000012700000}"/>
    <cellStyle name="Millares 7 3 3 7 2" xfId="23567" xr:uid="{00000000-0005-0000-0000-000013700000}"/>
    <cellStyle name="Millares 7 3 3 7 2 2" xfId="32919" xr:uid="{00000000-0005-0000-0000-000014700000}"/>
    <cellStyle name="Millares 7 3 3 7 2 3" xfId="35783" xr:uid="{00000000-0005-0000-0000-000015700000}"/>
    <cellStyle name="Millares 7 3 3 7 3" xfId="31497" xr:uid="{00000000-0005-0000-0000-000016700000}"/>
    <cellStyle name="Millares 7 3 3 7 4" xfId="34361" xr:uid="{00000000-0005-0000-0000-000017700000}"/>
    <cellStyle name="Millares 7 3 3 8" xfId="15946" xr:uid="{00000000-0005-0000-0000-000018700000}"/>
    <cellStyle name="Millares 7 3 3 8 2" xfId="32208" xr:uid="{00000000-0005-0000-0000-000019700000}"/>
    <cellStyle name="Millares 7 3 3 8 3" xfId="35072" xr:uid="{00000000-0005-0000-0000-00001A700000}"/>
    <cellStyle name="Millares 7 3 3 9" xfId="30784" xr:uid="{00000000-0005-0000-0000-00001B700000}"/>
    <cellStyle name="Millares 7 3 4" xfId="759" xr:uid="{00000000-0005-0000-0000-00001C700000}"/>
    <cellStyle name="Millares 7 3 4 2" xfId="1841" xr:uid="{00000000-0005-0000-0000-00001D700000}"/>
    <cellStyle name="Millares 7 3 4 2 2" xfId="7324" xr:uid="{00000000-0005-0000-0000-00001E700000}"/>
    <cellStyle name="Millares 7 3 4 2 2 2" xfId="14949" xr:uid="{00000000-0005-0000-0000-00001F700000}"/>
    <cellStyle name="Millares 7 3 4 2 2 2 2" xfId="30193" xr:uid="{00000000-0005-0000-0000-000020700000}"/>
    <cellStyle name="Millares 7 3 4 2 2 2 2 2" xfId="33544" xr:uid="{00000000-0005-0000-0000-000021700000}"/>
    <cellStyle name="Millares 7 3 4 2 2 2 2 3" xfId="36408" xr:uid="{00000000-0005-0000-0000-000022700000}"/>
    <cellStyle name="Millares 7 3 4 2 2 2 3" xfId="32122" xr:uid="{00000000-0005-0000-0000-000023700000}"/>
    <cellStyle name="Millares 7 3 4 2 2 2 4" xfId="34986" xr:uid="{00000000-0005-0000-0000-000024700000}"/>
    <cellStyle name="Millares 7 3 4 2 2 3" xfId="22571" xr:uid="{00000000-0005-0000-0000-000025700000}"/>
    <cellStyle name="Millares 7 3 4 2 2 3 2" xfId="32833" xr:uid="{00000000-0005-0000-0000-000026700000}"/>
    <cellStyle name="Millares 7 3 4 2 2 3 3" xfId="35697" xr:uid="{00000000-0005-0000-0000-000027700000}"/>
    <cellStyle name="Millares 7 3 4 2 2 4" xfId="31411" xr:uid="{00000000-0005-0000-0000-000028700000}"/>
    <cellStyle name="Millares 7 3 4 2 2 5" xfId="34275" xr:uid="{00000000-0005-0000-0000-000029700000}"/>
    <cellStyle name="Millares 7 3 4 2 3" xfId="4067" xr:uid="{00000000-0005-0000-0000-00002A700000}"/>
    <cellStyle name="Millares 7 3 4 2 3 2" xfId="11705" xr:uid="{00000000-0005-0000-0000-00002B700000}"/>
    <cellStyle name="Millares 7 3 4 2 3 2 2" xfId="26950" xr:uid="{00000000-0005-0000-0000-00002C700000}"/>
    <cellStyle name="Millares 7 3 4 2 3 2 2 2" xfId="33250" xr:uid="{00000000-0005-0000-0000-00002D700000}"/>
    <cellStyle name="Millares 7 3 4 2 3 2 2 3" xfId="36114" xr:uid="{00000000-0005-0000-0000-00002E700000}"/>
    <cellStyle name="Millares 7 3 4 2 3 2 3" xfId="31828" xr:uid="{00000000-0005-0000-0000-00002F700000}"/>
    <cellStyle name="Millares 7 3 4 2 3 2 4" xfId="34692" xr:uid="{00000000-0005-0000-0000-000030700000}"/>
    <cellStyle name="Millares 7 3 4 2 3 3" xfId="19328" xr:uid="{00000000-0005-0000-0000-000031700000}"/>
    <cellStyle name="Millares 7 3 4 2 3 3 2" xfId="32539" xr:uid="{00000000-0005-0000-0000-000032700000}"/>
    <cellStyle name="Millares 7 3 4 2 3 3 3" xfId="35403" xr:uid="{00000000-0005-0000-0000-000033700000}"/>
    <cellStyle name="Millares 7 3 4 2 3 4" xfId="31117" xr:uid="{00000000-0005-0000-0000-000034700000}"/>
    <cellStyle name="Millares 7 3 4 2 3 5" xfId="33981" xr:uid="{00000000-0005-0000-0000-000035700000}"/>
    <cellStyle name="Millares 7 3 4 2 4" xfId="9489" xr:uid="{00000000-0005-0000-0000-000036700000}"/>
    <cellStyle name="Millares 7 3 4 2 4 2" xfId="24734" xr:uid="{00000000-0005-0000-0000-000037700000}"/>
    <cellStyle name="Millares 7 3 4 2 4 2 2" xfId="33030" xr:uid="{00000000-0005-0000-0000-000038700000}"/>
    <cellStyle name="Millares 7 3 4 2 4 2 3" xfId="35894" xr:uid="{00000000-0005-0000-0000-000039700000}"/>
    <cellStyle name="Millares 7 3 4 2 4 3" xfId="31608" xr:uid="{00000000-0005-0000-0000-00003A700000}"/>
    <cellStyle name="Millares 7 3 4 2 4 4" xfId="34472" xr:uid="{00000000-0005-0000-0000-00003B700000}"/>
    <cellStyle name="Millares 7 3 4 2 5" xfId="17112" xr:uid="{00000000-0005-0000-0000-00003C700000}"/>
    <cellStyle name="Millares 7 3 4 2 5 2" xfId="32319" xr:uid="{00000000-0005-0000-0000-00003D700000}"/>
    <cellStyle name="Millares 7 3 4 2 5 3" xfId="35183" xr:uid="{00000000-0005-0000-0000-00003E700000}"/>
    <cellStyle name="Millares 7 3 4 2 6" xfId="30895" xr:uid="{00000000-0005-0000-0000-00003F700000}"/>
    <cellStyle name="Millares 7 3 4 2 7" xfId="33759" xr:uid="{00000000-0005-0000-0000-000040700000}"/>
    <cellStyle name="Millares 7 3 4 3" xfId="5153" xr:uid="{00000000-0005-0000-0000-000041700000}"/>
    <cellStyle name="Millares 7 3 4 3 2" xfId="12786" xr:uid="{00000000-0005-0000-0000-000042700000}"/>
    <cellStyle name="Millares 7 3 4 3 2 2" xfId="28031" xr:uid="{00000000-0005-0000-0000-000043700000}"/>
    <cellStyle name="Millares 7 3 4 3 2 2 2" xfId="33348" xr:uid="{00000000-0005-0000-0000-000044700000}"/>
    <cellStyle name="Millares 7 3 4 3 2 2 3" xfId="36212" xr:uid="{00000000-0005-0000-0000-000045700000}"/>
    <cellStyle name="Millares 7 3 4 3 2 3" xfId="31926" xr:uid="{00000000-0005-0000-0000-000046700000}"/>
    <cellStyle name="Millares 7 3 4 3 2 4" xfId="34790" xr:uid="{00000000-0005-0000-0000-000047700000}"/>
    <cellStyle name="Millares 7 3 4 3 3" xfId="20409" xr:uid="{00000000-0005-0000-0000-000048700000}"/>
    <cellStyle name="Millares 7 3 4 3 3 2" xfId="32637" xr:uid="{00000000-0005-0000-0000-000049700000}"/>
    <cellStyle name="Millares 7 3 4 3 3 3" xfId="35501" xr:uid="{00000000-0005-0000-0000-00004A700000}"/>
    <cellStyle name="Millares 7 3 4 3 4" xfId="31215" xr:uid="{00000000-0005-0000-0000-00004B700000}"/>
    <cellStyle name="Millares 7 3 4 3 5" xfId="34079" xr:uid="{00000000-0005-0000-0000-00004C700000}"/>
    <cellStyle name="Millares 7 3 4 4" xfId="6243" xr:uid="{00000000-0005-0000-0000-00004D700000}"/>
    <cellStyle name="Millares 7 3 4 4 2" xfId="13868" xr:uid="{00000000-0005-0000-0000-00004E700000}"/>
    <cellStyle name="Millares 7 3 4 4 2 2" xfId="29112" xr:uid="{00000000-0005-0000-0000-00004F700000}"/>
    <cellStyle name="Millares 7 3 4 4 2 2 2" xfId="33446" xr:uid="{00000000-0005-0000-0000-000050700000}"/>
    <cellStyle name="Millares 7 3 4 4 2 2 3" xfId="36310" xr:uid="{00000000-0005-0000-0000-000051700000}"/>
    <cellStyle name="Millares 7 3 4 4 2 3" xfId="32024" xr:uid="{00000000-0005-0000-0000-000052700000}"/>
    <cellStyle name="Millares 7 3 4 4 2 4" xfId="34888" xr:uid="{00000000-0005-0000-0000-000053700000}"/>
    <cellStyle name="Millares 7 3 4 4 3" xfId="21490" xr:uid="{00000000-0005-0000-0000-000054700000}"/>
    <cellStyle name="Millares 7 3 4 4 3 2" xfId="32735" xr:uid="{00000000-0005-0000-0000-000055700000}"/>
    <cellStyle name="Millares 7 3 4 4 3 3" xfId="35599" xr:uid="{00000000-0005-0000-0000-000056700000}"/>
    <cellStyle name="Millares 7 3 4 4 4" xfId="31313" xr:uid="{00000000-0005-0000-0000-000057700000}"/>
    <cellStyle name="Millares 7 3 4 4 5" xfId="34177" xr:uid="{00000000-0005-0000-0000-000058700000}"/>
    <cellStyle name="Millares 7 3 4 5" xfId="2982" xr:uid="{00000000-0005-0000-0000-000059700000}"/>
    <cellStyle name="Millares 7 3 4 5 2" xfId="10624" xr:uid="{00000000-0005-0000-0000-00005A700000}"/>
    <cellStyle name="Millares 7 3 4 5 2 2" xfId="25869" xr:uid="{00000000-0005-0000-0000-00005B700000}"/>
    <cellStyle name="Millares 7 3 4 5 2 2 2" xfId="33152" xr:uid="{00000000-0005-0000-0000-00005C700000}"/>
    <cellStyle name="Millares 7 3 4 5 2 2 3" xfId="36016" xr:uid="{00000000-0005-0000-0000-00005D700000}"/>
    <cellStyle name="Millares 7 3 4 5 2 3" xfId="31730" xr:uid="{00000000-0005-0000-0000-00005E700000}"/>
    <cellStyle name="Millares 7 3 4 5 2 4" xfId="34594" xr:uid="{00000000-0005-0000-0000-00005F700000}"/>
    <cellStyle name="Millares 7 3 4 5 3" xfId="18247" xr:uid="{00000000-0005-0000-0000-000060700000}"/>
    <cellStyle name="Millares 7 3 4 5 3 2" xfId="32441" xr:uid="{00000000-0005-0000-0000-000061700000}"/>
    <cellStyle name="Millares 7 3 4 5 3 3" xfId="35305" xr:uid="{00000000-0005-0000-0000-000062700000}"/>
    <cellStyle name="Millares 7 3 4 5 4" xfId="31019" xr:uid="{00000000-0005-0000-0000-000063700000}"/>
    <cellStyle name="Millares 7 3 4 5 5" xfId="33883" xr:uid="{00000000-0005-0000-0000-000064700000}"/>
    <cellStyle name="Millares 7 3 4 6" xfId="8408" xr:uid="{00000000-0005-0000-0000-000065700000}"/>
    <cellStyle name="Millares 7 3 4 6 2" xfId="23653" xr:uid="{00000000-0005-0000-0000-000066700000}"/>
    <cellStyle name="Millares 7 3 4 6 2 2" xfId="32932" xr:uid="{00000000-0005-0000-0000-000067700000}"/>
    <cellStyle name="Millares 7 3 4 6 2 3" xfId="35796" xr:uid="{00000000-0005-0000-0000-000068700000}"/>
    <cellStyle name="Millares 7 3 4 6 3" xfId="31510" xr:uid="{00000000-0005-0000-0000-000069700000}"/>
    <cellStyle name="Millares 7 3 4 6 4" xfId="34374" xr:uid="{00000000-0005-0000-0000-00006A700000}"/>
    <cellStyle name="Millares 7 3 4 7" xfId="16031" xr:uid="{00000000-0005-0000-0000-00006B700000}"/>
    <cellStyle name="Millares 7 3 4 7 2" xfId="32221" xr:uid="{00000000-0005-0000-0000-00006C700000}"/>
    <cellStyle name="Millares 7 3 4 7 3" xfId="35085" xr:uid="{00000000-0005-0000-0000-00006D700000}"/>
    <cellStyle name="Millares 7 3 4 8" xfId="30797" xr:uid="{00000000-0005-0000-0000-00006E700000}"/>
    <cellStyle name="Millares 7 3 4 9" xfId="33661" xr:uid="{00000000-0005-0000-0000-00006F700000}"/>
    <cellStyle name="Millares 7 3 5" xfId="1299" xr:uid="{00000000-0005-0000-0000-000070700000}"/>
    <cellStyle name="Millares 7 3 5 2" xfId="6783" xr:uid="{00000000-0005-0000-0000-000071700000}"/>
    <cellStyle name="Millares 7 3 5 2 2" xfId="14408" xr:uid="{00000000-0005-0000-0000-000072700000}"/>
    <cellStyle name="Millares 7 3 5 2 2 2" xfId="29652" xr:uid="{00000000-0005-0000-0000-000073700000}"/>
    <cellStyle name="Millares 7 3 5 2 2 2 2" xfId="33495" xr:uid="{00000000-0005-0000-0000-000074700000}"/>
    <cellStyle name="Millares 7 3 5 2 2 2 3" xfId="36359" xr:uid="{00000000-0005-0000-0000-000075700000}"/>
    <cellStyle name="Millares 7 3 5 2 2 3" xfId="32073" xr:uid="{00000000-0005-0000-0000-000076700000}"/>
    <cellStyle name="Millares 7 3 5 2 2 4" xfId="34937" xr:uid="{00000000-0005-0000-0000-000077700000}"/>
    <cellStyle name="Millares 7 3 5 2 3" xfId="22030" xr:uid="{00000000-0005-0000-0000-000078700000}"/>
    <cellStyle name="Millares 7 3 5 2 3 2" xfId="32784" xr:uid="{00000000-0005-0000-0000-000079700000}"/>
    <cellStyle name="Millares 7 3 5 2 3 3" xfId="35648" xr:uid="{00000000-0005-0000-0000-00007A700000}"/>
    <cellStyle name="Millares 7 3 5 2 4" xfId="31362" xr:uid="{00000000-0005-0000-0000-00007B700000}"/>
    <cellStyle name="Millares 7 3 5 2 5" xfId="34226" xr:uid="{00000000-0005-0000-0000-00007C700000}"/>
    <cellStyle name="Millares 7 3 5 3" xfId="2440" xr:uid="{00000000-0005-0000-0000-00007D700000}"/>
    <cellStyle name="Millares 7 3 5 3 2" xfId="10083" xr:uid="{00000000-0005-0000-0000-00007E700000}"/>
    <cellStyle name="Millares 7 3 5 3 2 2" xfId="25328" xr:uid="{00000000-0005-0000-0000-00007F700000}"/>
    <cellStyle name="Millares 7 3 5 3 2 2 2" xfId="33103" xr:uid="{00000000-0005-0000-0000-000080700000}"/>
    <cellStyle name="Millares 7 3 5 3 2 2 3" xfId="35967" xr:uid="{00000000-0005-0000-0000-000081700000}"/>
    <cellStyle name="Millares 7 3 5 3 2 3" xfId="31681" xr:uid="{00000000-0005-0000-0000-000082700000}"/>
    <cellStyle name="Millares 7 3 5 3 2 4" xfId="34545" xr:uid="{00000000-0005-0000-0000-000083700000}"/>
    <cellStyle name="Millares 7 3 5 3 3" xfId="17706" xr:uid="{00000000-0005-0000-0000-000084700000}"/>
    <cellStyle name="Millares 7 3 5 3 3 2" xfId="32392" xr:uid="{00000000-0005-0000-0000-000085700000}"/>
    <cellStyle name="Millares 7 3 5 3 3 3" xfId="35256" xr:uid="{00000000-0005-0000-0000-000086700000}"/>
    <cellStyle name="Millares 7 3 5 3 4" xfId="30969" xr:uid="{00000000-0005-0000-0000-000087700000}"/>
    <cellStyle name="Millares 7 3 5 3 5" xfId="33833" xr:uid="{00000000-0005-0000-0000-000088700000}"/>
    <cellStyle name="Millares 7 3 5 4" xfId="8948" xr:uid="{00000000-0005-0000-0000-000089700000}"/>
    <cellStyle name="Millares 7 3 5 4 2" xfId="24193" xr:uid="{00000000-0005-0000-0000-00008A700000}"/>
    <cellStyle name="Millares 7 3 5 4 2 2" xfId="32981" xr:uid="{00000000-0005-0000-0000-00008B700000}"/>
    <cellStyle name="Millares 7 3 5 4 2 3" xfId="35845" xr:uid="{00000000-0005-0000-0000-00008C700000}"/>
    <cellStyle name="Millares 7 3 5 4 3" xfId="31559" xr:uid="{00000000-0005-0000-0000-00008D700000}"/>
    <cellStyle name="Millares 7 3 5 4 4" xfId="34423" xr:uid="{00000000-0005-0000-0000-00008E700000}"/>
    <cellStyle name="Millares 7 3 5 5" xfId="16571" xr:uid="{00000000-0005-0000-0000-00008F700000}"/>
    <cellStyle name="Millares 7 3 5 5 2" xfId="32270" xr:uid="{00000000-0005-0000-0000-000090700000}"/>
    <cellStyle name="Millares 7 3 5 5 3" xfId="35134" xr:uid="{00000000-0005-0000-0000-000091700000}"/>
    <cellStyle name="Millares 7 3 5 6" xfId="30846" xr:uid="{00000000-0005-0000-0000-000092700000}"/>
    <cellStyle name="Millares 7 3 5 7" xfId="33710" xr:uid="{00000000-0005-0000-0000-000093700000}"/>
    <cellStyle name="Millares 7 3 6" xfId="3525" xr:uid="{00000000-0005-0000-0000-000094700000}"/>
    <cellStyle name="Millares 7 3 6 2" xfId="11164" xr:uid="{00000000-0005-0000-0000-000095700000}"/>
    <cellStyle name="Millares 7 3 6 2 2" xfId="26409" xr:uid="{00000000-0005-0000-0000-000096700000}"/>
    <cellStyle name="Millares 7 3 6 2 2 2" xfId="33201" xr:uid="{00000000-0005-0000-0000-000097700000}"/>
    <cellStyle name="Millares 7 3 6 2 2 3" xfId="36065" xr:uid="{00000000-0005-0000-0000-000098700000}"/>
    <cellStyle name="Millares 7 3 6 2 3" xfId="31779" xr:uid="{00000000-0005-0000-0000-000099700000}"/>
    <cellStyle name="Millares 7 3 6 2 4" xfId="34643" xr:uid="{00000000-0005-0000-0000-00009A700000}"/>
    <cellStyle name="Millares 7 3 6 3" xfId="18787" xr:uid="{00000000-0005-0000-0000-00009B700000}"/>
    <cellStyle name="Millares 7 3 6 3 2" xfId="32490" xr:uid="{00000000-0005-0000-0000-00009C700000}"/>
    <cellStyle name="Millares 7 3 6 3 3" xfId="35354" xr:uid="{00000000-0005-0000-0000-00009D700000}"/>
    <cellStyle name="Millares 7 3 6 4" xfId="31068" xr:uid="{00000000-0005-0000-0000-00009E700000}"/>
    <cellStyle name="Millares 7 3 6 5" xfId="33932" xr:uid="{00000000-0005-0000-0000-00009F700000}"/>
    <cellStyle name="Millares 7 3 7" xfId="4611" xr:uid="{00000000-0005-0000-0000-0000A0700000}"/>
    <cellStyle name="Millares 7 3 7 2" xfId="12245" xr:uid="{00000000-0005-0000-0000-0000A1700000}"/>
    <cellStyle name="Millares 7 3 7 2 2" xfId="27490" xr:uid="{00000000-0005-0000-0000-0000A2700000}"/>
    <cellStyle name="Millares 7 3 7 2 2 2" xfId="33299" xr:uid="{00000000-0005-0000-0000-0000A3700000}"/>
    <cellStyle name="Millares 7 3 7 2 2 3" xfId="36163" xr:uid="{00000000-0005-0000-0000-0000A4700000}"/>
    <cellStyle name="Millares 7 3 7 2 3" xfId="31877" xr:uid="{00000000-0005-0000-0000-0000A5700000}"/>
    <cellStyle name="Millares 7 3 7 2 4" xfId="34741" xr:uid="{00000000-0005-0000-0000-0000A6700000}"/>
    <cellStyle name="Millares 7 3 7 3" xfId="19868" xr:uid="{00000000-0005-0000-0000-0000A7700000}"/>
    <cellStyle name="Millares 7 3 7 3 2" xfId="32588" xr:uid="{00000000-0005-0000-0000-0000A8700000}"/>
    <cellStyle name="Millares 7 3 7 3 3" xfId="35452" xr:uid="{00000000-0005-0000-0000-0000A9700000}"/>
    <cellStyle name="Millares 7 3 7 4" xfId="31166" xr:uid="{00000000-0005-0000-0000-0000AA700000}"/>
    <cellStyle name="Millares 7 3 7 5" xfId="34030" xr:uid="{00000000-0005-0000-0000-0000AB700000}"/>
    <cellStyle name="Millares 7 3 8" xfId="5702" xr:uid="{00000000-0005-0000-0000-0000AC700000}"/>
    <cellStyle name="Millares 7 3 8 2" xfId="13327" xr:uid="{00000000-0005-0000-0000-0000AD700000}"/>
    <cellStyle name="Millares 7 3 8 2 2" xfId="28571" xr:uid="{00000000-0005-0000-0000-0000AE700000}"/>
    <cellStyle name="Millares 7 3 8 2 2 2" xfId="33397" xr:uid="{00000000-0005-0000-0000-0000AF700000}"/>
    <cellStyle name="Millares 7 3 8 2 2 3" xfId="36261" xr:uid="{00000000-0005-0000-0000-0000B0700000}"/>
    <cellStyle name="Millares 7 3 8 2 3" xfId="31975" xr:uid="{00000000-0005-0000-0000-0000B1700000}"/>
    <cellStyle name="Millares 7 3 8 2 4" xfId="34839" xr:uid="{00000000-0005-0000-0000-0000B2700000}"/>
    <cellStyle name="Millares 7 3 8 3" xfId="20949" xr:uid="{00000000-0005-0000-0000-0000B3700000}"/>
    <cellStyle name="Millares 7 3 8 3 2" xfId="32686" xr:uid="{00000000-0005-0000-0000-0000B4700000}"/>
    <cellStyle name="Millares 7 3 8 3 3" xfId="35550" xr:uid="{00000000-0005-0000-0000-0000B5700000}"/>
    <cellStyle name="Millares 7 3 8 4" xfId="31264" xr:uid="{00000000-0005-0000-0000-0000B6700000}"/>
    <cellStyle name="Millares 7 3 8 5" xfId="34128" xr:uid="{00000000-0005-0000-0000-0000B7700000}"/>
    <cellStyle name="Millares 7 3 9" xfId="2383" xr:uid="{00000000-0005-0000-0000-0000B8700000}"/>
    <cellStyle name="Millares 7 3 9 2" xfId="10030" xr:uid="{00000000-0005-0000-0000-0000B9700000}"/>
    <cellStyle name="Millares 7 3 9 2 2" xfId="25275" xr:uid="{00000000-0005-0000-0000-0000BA700000}"/>
    <cellStyle name="Millares 7 3 9 2 2 2" xfId="33079" xr:uid="{00000000-0005-0000-0000-0000BB700000}"/>
    <cellStyle name="Millares 7 3 9 2 2 3" xfId="35943" xr:uid="{00000000-0005-0000-0000-0000BC700000}"/>
    <cellStyle name="Millares 7 3 9 2 3" xfId="31657" xr:uid="{00000000-0005-0000-0000-0000BD700000}"/>
    <cellStyle name="Millares 7 3 9 2 4" xfId="34521" xr:uid="{00000000-0005-0000-0000-0000BE700000}"/>
    <cellStyle name="Millares 7 3 9 3" xfId="17653" xr:uid="{00000000-0005-0000-0000-0000BF700000}"/>
    <cellStyle name="Millares 7 3 9 3 2" xfId="32368" xr:uid="{00000000-0005-0000-0000-0000C0700000}"/>
    <cellStyle name="Millares 7 3 9 3 3" xfId="35232" xr:uid="{00000000-0005-0000-0000-0000C1700000}"/>
    <cellStyle name="Millares 7 3 9 4" xfId="30945" xr:uid="{00000000-0005-0000-0000-0000C2700000}"/>
    <cellStyle name="Millares 7 3 9 5" xfId="33809" xr:uid="{00000000-0005-0000-0000-0000C3700000}"/>
    <cellStyle name="Millares 7 4" xfId="89" xr:uid="{00000000-0005-0000-0000-0000C4700000}"/>
    <cellStyle name="Millares 7 4 10" xfId="15505" xr:uid="{00000000-0005-0000-0000-0000C5700000}"/>
    <cellStyle name="Millares 7 4 10 2" xfId="32178" xr:uid="{00000000-0005-0000-0000-0000C6700000}"/>
    <cellStyle name="Millares 7 4 10 3" xfId="35042" xr:uid="{00000000-0005-0000-0000-0000C7700000}"/>
    <cellStyle name="Millares 7 4 11" xfId="30736" xr:uid="{00000000-0005-0000-0000-0000C8700000}"/>
    <cellStyle name="Millares 7 4 12" xfId="33601" xr:uid="{00000000-0005-0000-0000-0000C9700000}"/>
    <cellStyle name="Millares 7 4 2" xfId="580" xr:uid="{00000000-0005-0000-0000-0000CA700000}"/>
    <cellStyle name="Millares 7 4 2 10" xfId="33649" xr:uid="{00000000-0005-0000-0000-0000CB700000}"/>
    <cellStyle name="Millares 7 4 2 2" xfId="1215" xr:uid="{00000000-0005-0000-0000-0000CC700000}"/>
    <cellStyle name="Millares 7 4 2 2 2" xfId="2297" xr:uid="{00000000-0005-0000-0000-0000CD700000}"/>
    <cellStyle name="Millares 7 4 2 2 2 2" xfId="7780" xr:uid="{00000000-0005-0000-0000-0000CE700000}"/>
    <cellStyle name="Millares 7 4 2 2 2 2 2" xfId="15405" xr:uid="{00000000-0005-0000-0000-0000CF700000}"/>
    <cellStyle name="Millares 7 4 2 2 2 2 2 2" xfId="30649" xr:uid="{00000000-0005-0000-0000-0000D0700000}"/>
    <cellStyle name="Millares 7 4 2 2 2 2 2 2 2" xfId="33581" xr:uid="{00000000-0005-0000-0000-0000D1700000}"/>
    <cellStyle name="Millares 7 4 2 2 2 2 2 2 3" xfId="36445" xr:uid="{00000000-0005-0000-0000-0000D2700000}"/>
    <cellStyle name="Millares 7 4 2 2 2 2 2 3" xfId="32159" xr:uid="{00000000-0005-0000-0000-0000D3700000}"/>
    <cellStyle name="Millares 7 4 2 2 2 2 2 4" xfId="35023" xr:uid="{00000000-0005-0000-0000-0000D4700000}"/>
    <cellStyle name="Millares 7 4 2 2 2 2 3" xfId="23027" xr:uid="{00000000-0005-0000-0000-0000D5700000}"/>
    <cellStyle name="Millares 7 4 2 2 2 2 3 2" xfId="32870" xr:uid="{00000000-0005-0000-0000-0000D6700000}"/>
    <cellStyle name="Millares 7 4 2 2 2 2 3 3" xfId="35734" xr:uid="{00000000-0005-0000-0000-0000D7700000}"/>
    <cellStyle name="Millares 7 4 2 2 2 2 4" xfId="31448" xr:uid="{00000000-0005-0000-0000-0000D8700000}"/>
    <cellStyle name="Millares 7 4 2 2 2 2 5" xfId="34312" xr:uid="{00000000-0005-0000-0000-0000D9700000}"/>
    <cellStyle name="Millares 7 4 2 2 2 3" xfId="4523" xr:uid="{00000000-0005-0000-0000-0000DA700000}"/>
    <cellStyle name="Millares 7 4 2 2 2 3 2" xfId="12161" xr:uid="{00000000-0005-0000-0000-0000DB700000}"/>
    <cellStyle name="Millares 7 4 2 2 2 3 2 2" xfId="27406" xr:uid="{00000000-0005-0000-0000-0000DC700000}"/>
    <cellStyle name="Millares 7 4 2 2 2 3 2 2 2" xfId="33287" xr:uid="{00000000-0005-0000-0000-0000DD700000}"/>
    <cellStyle name="Millares 7 4 2 2 2 3 2 2 3" xfId="36151" xr:uid="{00000000-0005-0000-0000-0000DE700000}"/>
    <cellStyle name="Millares 7 4 2 2 2 3 2 3" xfId="31865" xr:uid="{00000000-0005-0000-0000-0000DF700000}"/>
    <cellStyle name="Millares 7 4 2 2 2 3 2 4" xfId="34729" xr:uid="{00000000-0005-0000-0000-0000E0700000}"/>
    <cellStyle name="Millares 7 4 2 2 2 3 3" xfId="19784" xr:uid="{00000000-0005-0000-0000-0000E1700000}"/>
    <cellStyle name="Millares 7 4 2 2 2 3 3 2" xfId="32576" xr:uid="{00000000-0005-0000-0000-0000E2700000}"/>
    <cellStyle name="Millares 7 4 2 2 2 3 3 3" xfId="35440" xr:uid="{00000000-0005-0000-0000-0000E3700000}"/>
    <cellStyle name="Millares 7 4 2 2 2 3 4" xfId="31154" xr:uid="{00000000-0005-0000-0000-0000E4700000}"/>
    <cellStyle name="Millares 7 4 2 2 2 3 5" xfId="34018" xr:uid="{00000000-0005-0000-0000-0000E5700000}"/>
    <cellStyle name="Millares 7 4 2 2 2 4" xfId="9945" xr:uid="{00000000-0005-0000-0000-0000E6700000}"/>
    <cellStyle name="Millares 7 4 2 2 2 4 2" xfId="25190" xr:uid="{00000000-0005-0000-0000-0000E7700000}"/>
    <cellStyle name="Millares 7 4 2 2 2 4 2 2" xfId="33067" xr:uid="{00000000-0005-0000-0000-0000E8700000}"/>
    <cellStyle name="Millares 7 4 2 2 2 4 2 3" xfId="35931" xr:uid="{00000000-0005-0000-0000-0000E9700000}"/>
    <cellStyle name="Millares 7 4 2 2 2 4 3" xfId="31645" xr:uid="{00000000-0005-0000-0000-0000EA700000}"/>
    <cellStyle name="Millares 7 4 2 2 2 4 4" xfId="34509" xr:uid="{00000000-0005-0000-0000-0000EB700000}"/>
    <cellStyle name="Millares 7 4 2 2 2 5" xfId="17568" xr:uid="{00000000-0005-0000-0000-0000EC700000}"/>
    <cellStyle name="Millares 7 4 2 2 2 5 2" xfId="32356" xr:uid="{00000000-0005-0000-0000-0000ED700000}"/>
    <cellStyle name="Millares 7 4 2 2 2 5 3" xfId="35220" xr:uid="{00000000-0005-0000-0000-0000EE700000}"/>
    <cellStyle name="Millares 7 4 2 2 2 6" xfId="30932" xr:uid="{00000000-0005-0000-0000-0000EF700000}"/>
    <cellStyle name="Millares 7 4 2 2 2 7" xfId="33796" xr:uid="{00000000-0005-0000-0000-0000F0700000}"/>
    <cellStyle name="Millares 7 4 2 2 3" xfId="5609" xr:uid="{00000000-0005-0000-0000-0000F1700000}"/>
    <cellStyle name="Millares 7 4 2 2 3 2" xfId="13242" xr:uid="{00000000-0005-0000-0000-0000F2700000}"/>
    <cellStyle name="Millares 7 4 2 2 3 2 2" xfId="28487" xr:uid="{00000000-0005-0000-0000-0000F3700000}"/>
    <cellStyle name="Millares 7 4 2 2 3 2 2 2" xfId="33385" xr:uid="{00000000-0005-0000-0000-0000F4700000}"/>
    <cellStyle name="Millares 7 4 2 2 3 2 2 3" xfId="36249" xr:uid="{00000000-0005-0000-0000-0000F5700000}"/>
    <cellStyle name="Millares 7 4 2 2 3 2 3" xfId="31963" xr:uid="{00000000-0005-0000-0000-0000F6700000}"/>
    <cellStyle name="Millares 7 4 2 2 3 2 4" xfId="34827" xr:uid="{00000000-0005-0000-0000-0000F7700000}"/>
    <cellStyle name="Millares 7 4 2 2 3 3" xfId="20865" xr:uid="{00000000-0005-0000-0000-0000F8700000}"/>
    <cellStyle name="Millares 7 4 2 2 3 3 2" xfId="32674" xr:uid="{00000000-0005-0000-0000-0000F9700000}"/>
    <cellStyle name="Millares 7 4 2 2 3 3 3" xfId="35538" xr:uid="{00000000-0005-0000-0000-0000FA700000}"/>
    <cellStyle name="Millares 7 4 2 2 3 4" xfId="31252" xr:uid="{00000000-0005-0000-0000-0000FB700000}"/>
    <cellStyle name="Millares 7 4 2 2 3 5" xfId="34116" xr:uid="{00000000-0005-0000-0000-0000FC700000}"/>
    <cellStyle name="Millares 7 4 2 2 4" xfId="6699" xr:uid="{00000000-0005-0000-0000-0000FD700000}"/>
    <cellStyle name="Millares 7 4 2 2 4 2" xfId="14324" xr:uid="{00000000-0005-0000-0000-0000FE700000}"/>
    <cellStyle name="Millares 7 4 2 2 4 2 2" xfId="29568" xr:uid="{00000000-0005-0000-0000-0000FF700000}"/>
    <cellStyle name="Millares 7 4 2 2 4 2 2 2" xfId="33483" xr:uid="{00000000-0005-0000-0000-000000710000}"/>
    <cellStyle name="Millares 7 4 2 2 4 2 2 3" xfId="36347" xr:uid="{00000000-0005-0000-0000-000001710000}"/>
    <cellStyle name="Millares 7 4 2 2 4 2 3" xfId="32061" xr:uid="{00000000-0005-0000-0000-000002710000}"/>
    <cellStyle name="Millares 7 4 2 2 4 2 4" xfId="34925" xr:uid="{00000000-0005-0000-0000-000003710000}"/>
    <cellStyle name="Millares 7 4 2 2 4 3" xfId="21946" xr:uid="{00000000-0005-0000-0000-000004710000}"/>
    <cellStyle name="Millares 7 4 2 2 4 3 2" xfId="32772" xr:uid="{00000000-0005-0000-0000-000005710000}"/>
    <cellStyle name="Millares 7 4 2 2 4 3 3" xfId="35636" xr:uid="{00000000-0005-0000-0000-000006710000}"/>
    <cellStyle name="Millares 7 4 2 2 4 4" xfId="31350" xr:uid="{00000000-0005-0000-0000-000007710000}"/>
    <cellStyle name="Millares 7 4 2 2 4 5" xfId="34214" xr:uid="{00000000-0005-0000-0000-000008710000}"/>
    <cellStyle name="Millares 7 4 2 2 5" xfId="3438" xr:uid="{00000000-0005-0000-0000-000009710000}"/>
    <cellStyle name="Millares 7 4 2 2 5 2" xfId="11080" xr:uid="{00000000-0005-0000-0000-00000A710000}"/>
    <cellStyle name="Millares 7 4 2 2 5 2 2" xfId="26325" xr:uid="{00000000-0005-0000-0000-00000B710000}"/>
    <cellStyle name="Millares 7 4 2 2 5 2 2 2" xfId="33189" xr:uid="{00000000-0005-0000-0000-00000C710000}"/>
    <cellStyle name="Millares 7 4 2 2 5 2 2 3" xfId="36053" xr:uid="{00000000-0005-0000-0000-00000D710000}"/>
    <cellStyle name="Millares 7 4 2 2 5 2 3" xfId="31767" xr:uid="{00000000-0005-0000-0000-00000E710000}"/>
    <cellStyle name="Millares 7 4 2 2 5 2 4" xfId="34631" xr:uid="{00000000-0005-0000-0000-00000F710000}"/>
    <cellStyle name="Millares 7 4 2 2 5 3" xfId="18703" xr:uid="{00000000-0005-0000-0000-000010710000}"/>
    <cellStyle name="Millares 7 4 2 2 5 3 2" xfId="32478" xr:uid="{00000000-0005-0000-0000-000011710000}"/>
    <cellStyle name="Millares 7 4 2 2 5 3 3" xfId="35342" xr:uid="{00000000-0005-0000-0000-000012710000}"/>
    <cellStyle name="Millares 7 4 2 2 5 4" xfId="31056" xr:uid="{00000000-0005-0000-0000-000013710000}"/>
    <cellStyle name="Millares 7 4 2 2 5 5" xfId="33920" xr:uid="{00000000-0005-0000-0000-000014710000}"/>
    <cellStyle name="Millares 7 4 2 2 6" xfId="8864" xr:uid="{00000000-0005-0000-0000-000015710000}"/>
    <cellStyle name="Millares 7 4 2 2 6 2" xfId="24109" xr:uid="{00000000-0005-0000-0000-000016710000}"/>
    <cellStyle name="Millares 7 4 2 2 6 2 2" xfId="32969" xr:uid="{00000000-0005-0000-0000-000017710000}"/>
    <cellStyle name="Millares 7 4 2 2 6 2 3" xfId="35833" xr:uid="{00000000-0005-0000-0000-000018710000}"/>
    <cellStyle name="Millares 7 4 2 2 6 3" xfId="31547" xr:uid="{00000000-0005-0000-0000-000019710000}"/>
    <cellStyle name="Millares 7 4 2 2 6 4" xfId="34411" xr:uid="{00000000-0005-0000-0000-00001A710000}"/>
    <cellStyle name="Millares 7 4 2 2 7" xfId="16487" xr:uid="{00000000-0005-0000-0000-00001B710000}"/>
    <cellStyle name="Millares 7 4 2 2 7 2" xfId="32258" xr:uid="{00000000-0005-0000-0000-00001C710000}"/>
    <cellStyle name="Millares 7 4 2 2 7 3" xfId="35122" xr:uid="{00000000-0005-0000-0000-00001D710000}"/>
    <cellStyle name="Millares 7 4 2 2 8" xfId="30834" xr:uid="{00000000-0005-0000-0000-00001E710000}"/>
    <cellStyle name="Millares 7 4 2 2 9" xfId="33698" xr:uid="{00000000-0005-0000-0000-00001F710000}"/>
    <cellStyle name="Millares 7 4 2 3" xfId="1755" xr:uid="{00000000-0005-0000-0000-000020710000}"/>
    <cellStyle name="Millares 7 4 2 3 2" xfId="7239" xr:uid="{00000000-0005-0000-0000-000021710000}"/>
    <cellStyle name="Millares 7 4 2 3 2 2" xfId="14864" xr:uid="{00000000-0005-0000-0000-000022710000}"/>
    <cellStyle name="Millares 7 4 2 3 2 2 2" xfId="30108" xr:uid="{00000000-0005-0000-0000-000023710000}"/>
    <cellStyle name="Millares 7 4 2 3 2 2 2 2" xfId="33532" xr:uid="{00000000-0005-0000-0000-000024710000}"/>
    <cellStyle name="Millares 7 4 2 3 2 2 2 3" xfId="36396" xr:uid="{00000000-0005-0000-0000-000025710000}"/>
    <cellStyle name="Millares 7 4 2 3 2 2 3" xfId="32110" xr:uid="{00000000-0005-0000-0000-000026710000}"/>
    <cellStyle name="Millares 7 4 2 3 2 2 4" xfId="34974" xr:uid="{00000000-0005-0000-0000-000027710000}"/>
    <cellStyle name="Millares 7 4 2 3 2 3" xfId="22486" xr:uid="{00000000-0005-0000-0000-000028710000}"/>
    <cellStyle name="Millares 7 4 2 3 2 3 2" xfId="32821" xr:uid="{00000000-0005-0000-0000-000029710000}"/>
    <cellStyle name="Millares 7 4 2 3 2 3 3" xfId="35685" xr:uid="{00000000-0005-0000-0000-00002A710000}"/>
    <cellStyle name="Millares 7 4 2 3 2 4" xfId="31399" xr:uid="{00000000-0005-0000-0000-00002B710000}"/>
    <cellStyle name="Millares 7 4 2 3 2 5" xfId="34263" xr:uid="{00000000-0005-0000-0000-00002C710000}"/>
    <cellStyle name="Millares 7 4 2 3 3" xfId="3982" xr:uid="{00000000-0005-0000-0000-00002D710000}"/>
    <cellStyle name="Millares 7 4 2 3 3 2" xfId="11620" xr:uid="{00000000-0005-0000-0000-00002E710000}"/>
    <cellStyle name="Millares 7 4 2 3 3 2 2" xfId="26865" xr:uid="{00000000-0005-0000-0000-00002F710000}"/>
    <cellStyle name="Millares 7 4 2 3 3 2 2 2" xfId="33238" xr:uid="{00000000-0005-0000-0000-000030710000}"/>
    <cellStyle name="Millares 7 4 2 3 3 2 2 3" xfId="36102" xr:uid="{00000000-0005-0000-0000-000031710000}"/>
    <cellStyle name="Millares 7 4 2 3 3 2 3" xfId="31816" xr:uid="{00000000-0005-0000-0000-000032710000}"/>
    <cellStyle name="Millares 7 4 2 3 3 2 4" xfId="34680" xr:uid="{00000000-0005-0000-0000-000033710000}"/>
    <cellStyle name="Millares 7 4 2 3 3 3" xfId="19243" xr:uid="{00000000-0005-0000-0000-000034710000}"/>
    <cellStyle name="Millares 7 4 2 3 3 3 2" xfId="32527" xr:uid="{00000000-0005-0000-0000-000035710000}"/>
    <cellStyle name="Millares 7 4 2 3 3 3 3" xfId="35391" xr:uid="{00000000-0005-0000-0000-000036710000}"/>
    <cellStyle name="Millares 7 4 2 3 3 4" xfId="31105" xr:uid="{00000000-0005-0000-0000-000037710000}"/>
    <cellStyle name="Millares 7 4 2 3 3 5" xfId="33969" xr:uid="{00000000-0005-0000-0000-000038710000}"/>
    <cellStyle name="Millares 7 4 2 3 4" xfId="9404" xr:uid="{00000000-0005-0000-0000-000039710000}"/>
    <cellStyle name="Millares 7 4 2 3 4 2" xfId="24649" xr:uid="{00000000-0005-0000-0000-00003A710000}"/>
    <cellStyle name="Millares 7 4 2 3 4 2 2" xfId="33018" xr:uid="{00000000-0005-0000-0000-00003B710000}"/>
    <cellStyle name="Millares 7 4 2 3 4 2 3" xfId="35882" xr:uid="{00000000-0005-0000-0000-00003C710000}"/>
    <cellStyle name="Millares 7 4 2 3 4 3" xfId="31596" xr:uid="{00000000-0005-0000-0000-00003D710000}"/>
    <cellStyle name="Millares 7 4 2 3 4 4" xfId="34460" xr:uid="{00000000-0005-0000-0000-00003E710000}"/>
    <cellStyle name="Millares 7 4 2 3 5" xfId="17027" xr:uid="{00000000-0005-0000-0000-00003F710000}"/>
    <cellStyle name="Millares 7 4 2 3 5 2" xfId="32307" xr:uid="{00000000-0005-0000-0000-000040710000}"/>
    <cellStyle name="Millares 7 4 2 3 5 3" xfId="35171" xr:uid="{00000000-0005-0000-0000-000041710000}"/>
    <cellStyle name="Millares 7 4 2 3 6" xfId="30883" xr:uid="{00000000-0005-0000-0000-000042710000}"/>
    <cellStyle name="Millares 7 4 2 3 7" xfId="33747" xr:uid="{00000000-0005-0000-0000-000043710000}"/>
    <cellStyle name="Millares 7 4 2 4" xfId="5068" xr:uid="{00000000-0005-0000-0000-000044710000}"/>
    <cellStyle name="Millares 7 4 2 4 2" xfId="12701" xr:uid="{00000000-0005-0000-0000-000045710000}"/>
    <cellStyle name="Millares 7 4 2 4 2 2" xfId="27946" xr:uid="{00000000-0005-0000-0000-000046710000}"/>
    <cellStyle name="Millares 7 4 2 4 2 2 2" xfId="33336" xr:uid="{00000000-0005-0000-0000-000047710000}"/>
    <cellStyle name="Millares 7 4 2 4 2 2 3" xfId="36200" xr:uid="{00000000-0005-0000-0000-000048710000}"/>
    <cellStyle name="Millares 7 4 2 4 2 3" xfId="31914" xr:uid="{00000000-0005-0000-0000-000049710000}"/>
    <cellStyle name="Millares 7 4 2 4 2 4" xfId="34778" xr:uid="{00000000-0005-0000-0000-00004A710000}"/>
    <cellStyle name="Millares 7 4 2 4 3" xfId="20324" xr:uid="{00000000-0005-0000-0000-00004B710000}"/>
    <cellStyle name="Millares 7 4 2 4 3 2" xfId="32625" xr:uid="{00000000-0005-0000-0000-00004C710000}"/>
    <cellStyle name="Millares 7 4 2 4 3 3" xfId="35489" xr:uid="{00000000-0005-0000-0000-00004D710000}"/>
    <cellStyle name="Millares 7 4 2 4 4" xfId="31203" xr:uid="{00000000-0005-0000-0000-00004E710000}"/>
    <cellStyle name="Millares 7 4 2 4 5" xfId="34067" xr:uid="{00000000-0005-0000-0000-00004F710000}"/>
    <cellStyle name="Millares 7 4 2 5" xfId="6158" xr:uid="{00000000-0005-0000-0000-000050710000}"/>
    <cellStyle name="Millares 7 4 2 5 2" xfId="13783" xr:uid="{00000000-0005-0000-0000-000051710000}"/>
    <cellStyle name="Millares 7 4 2 5 2 2" xfId="29027" xr:uid="{00000000-0005-0000-0000-000052710000}"/>
    <cellStyle name="Millares 7 4 2 5 2 2 2" xfId="33434" xr:uid="{00000000-0005-0000-0000-000053710000}"/>
    <cellStyle name="Millares 7 4 2 5 2 2 3" xfId="36298" xr:uid="{00000000-0005-0000-0000-000054710000}"/>
    <cellStyle name="Millares 7 4 2 5 2 3" xfId="32012" xr:uid="{00000000-0005-0000-0000-000055710000}"/>
    <cellStyle name="Millares 7 4 2 5 2 4" xfId="34876" xr:uid="{00000000-0005-0000-0000-000056710000}"/>
    <cellStyle name="Millares 7 4 2 5 3" xfId="21405" xr:uid="{00000000-0005-0000-0000-000057710000}"/>
    <cellStyle name="Millares 7 4 2 5 3 2" xfId="32723" xr:uid="{00000000-0005-0000-0000-000058710000}"/>
    <cellStyle name="Millares 7 4 2 5 3 3" xfId="35587" xr:uid="{00000000-0005-0000-0000-000059710000}"/>
    <cellStyle name="Millares 7 4 2 5 4" xfId="31301" xr:uid="{00000000-0005-0000-0000-00005A710000}"/>
    <cellStyle name="Millares 7 4 2 5 5" xfId="34165" xr:uid="{00000000-0005-0000-0000-00005B710000}"/>
    <cellStyle name="Millares 7 4 2 6" xfId="2896" xr:uid="{00000000-0005-0000-0000-00005C710000}"/>
    <cellStyle name="Millares 7 4 2 6 2" xfId="10539" xr:uid="{00000000-0005-0000-0000-00005D710000}"/>
    <cellStyle name="Millares 7 4 2 6 2 2" xfId="25784" xr:uid="{00000000-0005-0000-0000-00005E710000}"/>
    <cellStyle name="Millares 7 4 2 6 2 2 2" xfId="33140" xr:uid="{00000000-0005-0000-0000-00005F710000}"/>
    <cellStyle name="Millares 7 4 2 6 2 2 3" xfId="36004" xr:uid="{00000000-0005-0000-0000-000060710000}"/>
    <cellStyle name="Millares 7 4 2 6 2 3" xfId="31718" xr:uid="{00000000-0005-0000-0000-000061710000}"/>
    <cellStyle name="Millares 7 4 2 6 2 4" xfId="34582" xr:uid="{00000000-0005-0000-0000-000062710000}"/>
    <cellStyle name="Millares 7 4 2 6 3" xfId="18162" xr:uid="{00000000-0005-0000-0000-000063710000}"/>
    <cellStyle name="Millares 7 4 2 6 3 2" xfId="32429" xr:uid="{00000000-0005-0000-0000-000064710000}"/>
    <cellStyle name="Millares 7 4 2 6 3 3" xfId="35293" xr:uid="{00000000-0005-0000-0000-000065710000}"/>
    <cellStyle name="Millares 7 4 2 6 4" xfId="31006" xr:uid="{00000000-0005-0000-0000-000066710000}"/>
    <cellStyle name="Millares 7 4 2 6 5" xfId="33870" xr:uid="{00000000-0005-0000-0000-000067710000}"/>
    <cellStyle name="Millares 7 4 2 7" xfId="8323" xr:uid="{00000000-0005-0000-0000-000068710000}"/>
    <cellStyle name="Millares 7 4 2 7 2" xfId="23568" xr:uid="{00000000-0005-0000-0000-000069710000}"/>
    <cellStyle name="Millares 7 4 2 7 2 2" xfId="32920" xr:uid="{00000000-0005-0000-0000-00006A710000}"/>
    <cellStyle name="Millares 7 4 2 7 2 3" xfId="35784" xr:uid="{00000000-0005-0000-0000-00006B710000}"/>
    <cellStyle name="Millares 7 4 2 7 3" xfId="31498" xr:uid="{00000000-0005-0000-0000-00006C710000}"/>
    <cellStyle name="Millares 7 4 2 7 4" xfId="34362" xr:uid="{00000000-0005-0000-0000-00006D710000}"/>
    <cellStyle name="Millares 7 4 2 8" xfId="15947" xr:uid="{00000000-0005-0000-0000-00006E710000}"/>
    <cellStyle name="Millares 7 4 2 8 2" xfId="32209" xr:uid="{00000000-0005-0000-0000-00006F710000}"/>
    <cellStyle name="Millares 7 4 2 8 3" xfId="35073" xr:uid="{00000000-0005-0000-0000-000070710000}"/>
    <cellStyle name="Millares 7 4 2 9" xfId="30785" xr:uid="{00000000-0005-0000-0000-000071710000}"/>
    <cellStyle name="Millares 7 4 3" xfId="773" xr:uid="{00000000-0005-0000-0000-000072710000}"/>
    <cellStyle name="Millares 7 4 3 2" xfId="1855" xr:uid="{00000000-0005-0000-0000-000073710000}"/>
    <cellStyle name="Millares 7 4 3 2 2" xfId="7338" xr:uid="{00000000-0005-0000-0000-000074710000}"/>
    <cellStyle name="Millares 7 4 3 2 2 2" xfId="14963" xr:uid="{00000000-0005-0000-0000-000075710000}"/>
    <cellStyle name="Millares 7 4 3 2 2 2 2" xfId="30207" xr:uid="{00000000-0005-0000-0000-000076710000}"/>
    <cellStyle name="Millares 7 4 3 2 2 2 2 2" xfId="33550" xr:uid="{00000000-0005-0000-0000-000077710000}"/>
    <cellStyle name="Millares 7 4 3 2 2 2 2 3" xfId="36414" xr:uid="{00000000-0005-0000-0000-000078710000}"/>
    <cellStyle name="Millares 7 4 3 2 2 2 3" xfId="32128" xr:uid="{00000000-0005-0000-0000-000079710000}"/>
    <cellStyle name="Millares 7 4 3 2 2 2 4" xfId="34992" xr:uid="{00000000-0005-0000-0000-00007A710000}"/>
    <cellStyle name="Millares 7 4 3 2 2 3" xfId="22585" xr:uid="{00000000-0005-0000-0000-00007B710000}"/>
    <cellStyle name="Millares 7 4 3 2 2 3 2" xfId="32839" xr:uid="{00000000-0005-0000-0000-00007C710000}"/>
    <cellStyle name="Millares 7 4 3 2 2 3 3" xfId="35703" xr:uid="{00000000-0005-0000-0000-00007D710000}"/>
    <cellStyle name="Millares 7 4 3 2 2 4" xfId="31417" xr:uid="{00000000-0005-0000-0000-00007E710000}"/>
    <cellStyle name="Millares 7 4 3 2 2 5" xfId="34281" xr:uid="{00000000-0005-0000-0000-00007F710000}"/>
    <cellStyle name="Millares 7 4 3 2 3" xfId="4081" xr:uid="{00000000-0005-0000-0000-000080710000}"/>
    <cellStyle name="Millares 7 4 3 2 3 2" xfId="11719" xr:uid="{00000000-0005-0000-0000-000081710000}"/>
    <cellStyle name="Millares 7 4 3 2 3 2 2" xfId="26964" xr:uid="{00000000-0005-0000-0000-000082710000}"/>
    <cellStyle name="Millares 7 4 3 2 3 2 2 2" xfId="33256" xr:uid="{00000000-0005-0000-0000-000083710000}"/>
    <cellStyle name="Millares 7 4 3 2 3 2 2 3" xfId="36120" xr:uid="{00000000-0005-0000-0000-000084710000}"/>
    <cellStyle name="Millares 7 4 3 2 3 2 3" xfId="31834" xr:uid="{00000000-0005-0000-0000-000085710000}"/>
    <cellStyle name="Millares 7 4 3 2 3 2 4" xfId="34698" xr:uid="{00000000-0005-0000-0000-000086710000}"/>
    <cellStyle name="Millares 7 4 3 2 3 3" xfId="19342" xr:uid="{00000000-0005-0000-0000-000087710000}"/>
    <cellStyle name="Millares 7 4 3 2 3 3 2" xfId="32545" xr:uid="{00000000-0005-0000-0000-000088710000}"/>
    <cellStyle name="Millares 7 4 3 2 3 3 3" xfId="35409" xr:uid="{00000000-0005-0000-0000-000089710000}"/>
    <cellStyle name="Millares 7 4 3 2 3 4" xfId="31123" xr:uid="{00000000-0005-0000-0000-00008A710000}"/>
    <cellStyle name="Millares 7 4 3 2 3 5" xfId="33987" xr:uid="{00000000-0005-0000-0000-00008B710000}"/>
    <cellStyle name="Millares 7 4 3 2 4" xfId="9503" xr:uid="{00000000-0005-0000-0000-00008C710000}"/>
    <cellStyle name="Millares 7 4 3 2 4 2" xfId="24748" xr:uid="{00000000-0005-0000-0000-00008D710000}"/>
    <cellStyle name="Millares 7 4 3 2 4 2 2" xfId="33036" xr:uid="{00000000-0005-0000-0000-00008E710000}"/>
    <cellStyle name="Millares 7 4 3 2 4 2 3" xfId="35900" xr:uid="{00000000-0005-0000-0000-00008F710000}"/>
    <cellStyle name="Millares 7 4 3 2 4 3" xfId="31614" xr:uid="{00000000-0005-0000-0000-000090710000}"/>
    <cellStyle name="Millares 7 4 3 2 4 4" xfId="34478" xr:uid="{00000000-0005-0000-0000-000091710000}"/>
    <cellStyle name="Millares 7 4 3 2 5" xfId="17126" xr:uid="{00000000-0005-0000-0000-000092710000}"/>
    <cellStyle name="Millares 7 4 3 2 5 2" xfId="32325" xr:uid="{00000000-0005-0000-0000-000093710000}"/>
    <cellStyle name="Millares 7 4 3 2 5 3" xfId="35189" xr:uid="{00000000-0005-0000-0000-000094710000}"/>
    <cellStyle name="Millares 7 4 3 2 6" xfId="30901" xr:uid="{00000000-0005-0000-0000-000095710000}"/>
    <cellStyle name="Millares 7 4 3 2 7" xfId="33765" xr:uid="{00000000-0005-0000-0000-000096710000}"/>
    <cellStyle name="Millares 7 4 3 3" xfId="5167" xr:uid="{00000000-0005-0000-0000-000097710000}"/>
    <cellStyle name="Millares 7 4 3 3 2" xfId="12800" xr:uid="{00000000-0005-0000-0000-000098710000}"/>
    <cellStyle name="Millares 7 4 3 3 2 2" xfId="28045" xr:uid="{00000000-0005-0000-0000-000099710000}"/>
    <cellStyle name="Millares 7 4 3 3 2 2 2" xfId="33354" xr:uid="{00000000-0005-0000-0000-00009A710000}"/>
    <cellStyle name="Millares 7 4 3 3 2 2 3" xfId="36218" xr:uid="{00000000-0005-0000-0000-00009B710000}"/>
    <cellStyle name="Millares 7 4 3 3 2 3" xfId="31932" xr:uid="{00000000-0005-0000-0000-00009C710000}"/>
    <cellStyle name="Millares 7 4 3 3 2 4" xfId="34796" xr:uid="{00000000-0005-0000-0000-00009D710000}"/>
    <cellStyle name="Millares 7 4 3 3 3" xfId="20423" xr:uid="{00000000-0005-0000-0000-00009E710000}"/>
    <cellStyle name="Millares 7 4 3 3 3 2" xfId="32643" xr:uid="{00000000-0005-0000-0000-00009F710000}"/>
    <cellStyle name="Millares 7 4 3 3 3 3" xfId="35507" xr:uid="{00000000-0005-0000-0000-0000A0710000}"/>
    <cellStyle name="Millares 7 4 3 3 4" xfId="31221" xr:uid="{00000000-0005-0000-0000-0000A1710000}"/>
    <cellStyle name="Millares 7 4 3 3 5" xfId="34085" xr:uid="{00000000-0005-0000-0000-0000A2710000}"/>
    <cellStyle name="Millares 7 4 3 4" xfId="6257" xr:uid="{00000000-0005-0000-0000-0000A3710000}"/>
    <cellStyle name="Millares 7 4 3 4 2" xfId="13882" xr:uid="{00000000-0005-0000-0000-0000A4710000}"/>
    <cellStyle name="Millares 7 4 3 4 2 2" xfId="29126" xr:uid="{00000000-0005-0000-0000-0000A5710000}"/>
    <cellStyle name="Millares 7 4 3 4 2 2 2" xfId="33452" xr:uid="{00000000-0005-0000-0000-0000A6710000}"/>
    <cellStyle name="Millares 7 4 3 4 2 2 3" xfId="36316" xr:uid="{00000000-0005-0000-0000-0000A7710000}"/>
    <cellStyle name="Millares 7 4 3 4 2 3" xfId="32030" xr:uid="{00000000-0005-0000-0000-0000A8710000}"/>
    <cellStyle name="Millares 7 4 3 4 2 4" xfId="34894" xr:uid="{00000000-0005-0000-0000-0000A9710000}"/>
    <cellStyle name="Millares 7 4 3 4 3" xfId="21504" xr:uid="{00000000-0005-0000-0000-0000AA710000}"/>
    <cellStyle name="Millares 7 4 3 4 3 2" xfId="32741" xr:uid="{00000000-0005-0000-0000-0000AB710000}"/>
    <cellStyle name="Millares 7 4 3 4 3 3" xfId="35605" xr:uid="{00000000-0005-0000-0000-0000AC710000}"/>
    <cellStyle name="Millares 7 4 3 4 4" xfId="31319" xr:uid="{00000000-0005-0000-0000-0000AD710000}"/>
    <cellStyle name="Millares 7 4 3 4 5" xfId="34183" xr:uid="{00000000-0005-0000-0000-0000AE710000}"/>
    <cellStyle name="Millares 7 4 3 5" xfId="2996" xr:uid="{00000000-0005-0000-0000-0000AF710000}"/>
    <cellStyle name="Millares 7 4 3 5 2" xfId="10638" xr:uid="{00000000-0005-0000-0000-0000B0710000}"/>
    <cellStyle name="Millares 7 4 3 5 2 2" xfId="25883" xr:uid="{00000000-0005-0000-0000-0000B1710000}"/>
    <cellStyle name="Millares 7 4 3 5 2 2 2" xfId="33158" xr:uid="{00000000-0005-0000-0000-0000B2710000}"/>
    <cellStyle name="Millares 7 4 3 5 2 2 3" xfId="36022" xr:uid="{00000000-0005-0000-0000-0000B3710000}"/>
    <cellStyle name="Millares 7 4 3 5 2 3" xfId="31736" xr:uid="{00000000-0005-0000-0000-0000B4710000}"/>
    <cellStyle name="Millares 7 4 3 5 2 4" xfId="34600" xr:uid="{00000000-0005-0000-0000-0000B5710000}"/>
    <cellStyle name="Millares 7 4 3 5 3" xfId="18261" xr:uid="{00000000-0005-0000-0000-0000B6710000}"/>
    <cellStyle name="Millares 7 4 3 5 3 2" xfId="32447" xr:uid="{00000000-0005-0000-0000-0000B7710000}"/>
    <cellStyle name="Millares 7 4 3 5 3 3" xfId="35311" xr:uid="{00000000-0005-0000-0000-0000B8710000}"/>
    <cellStyle name="Millares 7 4 3 5 4" xfId="31025" xr:uid="{00000000-0005-0000-0000-0000B9710000}"/>
    <cellStyle name="Millares 7 4 3 5 5" xfId="33889" xr:uid="{00000000-0005-0000-0000-0000BA710000}"/>
    <cellStyle name="Millares 7 4 3 6" xfId="8422" xr:uid="{00000000-0005-0000-0000-0000BB710000}"/>
    <cellStyle name="Millares 7 4 3 6 2" xfId="23667" xr:uid="{00000000-0005-0000-0000-0000BC710000}"/>
    <cellStyle name="Millares 7 4 3 6 2 2" xfId="32938" xr:uid="{00000000-0005-0000-0000-0000BD710000}"/>
    <cellStyle name="Millares 7 4 3 6 2 3" xfId="35802" xr:uid="{00000000-0005-0000-0000-0000BE710000}"/>
    <cellStyle name="Millares 7 4 3 6 3" xfId="31516" xr:uid="{00000000-0005-0000-0000-0000BF710000}"/>
    <cellStyle name="Millares 7 4 3 6 4" xfId="34380" xr:uid="{00000000-0005-0000-0000-0000C0710000}"/>
    <cellStyle name="Millares 7 4 3 7" xfId="16045" xr:uid="{00000000-0005-0000-0000-0000C1710000}"/>
    <cellStyle name="Millares 7 4 3 7 2" xfId="32227" xr:uid="{00000000-0005-0000-0000-0000C2710000}"/>
    <cellStyle name="Millares 7 4 3 7 3" xfId="35091" xr:uid="{00000000-0005-0000-0000-0000C3710000}"/>
    <cellStyle name="Millares 7 4 3 8" xfId="30803" xr:uid="{00000000-0005-0000-0000-0000C4710000}"/>
    <cellStyle name="Millares 7 4 3 9" xfId="33667" xr:uid="{00000000-0005-0000-0000-0000C5710000}"/>
    <cellStyle name="Millares 7 4 4" xfId="1313" xr:uid="{00000000-0005-0000-0000-0000C6710000}"/>
    <cellStyle name="Millares 7 4 4 2" xfId="6797" xr:uid="{00000000-0005-0000-0000-0000C7710000}"/>
    <cellStyle name="Millares 7 4 4 2 2" xfId="14422" xr:uid="{00000000-0005-0000-0000-0000C8710000}"/>
    <cellStyle name="Millares 7 4 4 2 2 2" xfId="29666" xr:uid="{00000000-0005-0000-0000-0000C9710000}"/>
    <cellStyle name="Millares 7 4 4 2 2 2 2" xfId="33501" xr:uid="{00000000-0005-0000-0000-0000CA710000}"/>
    <cellStyle name="Millares 7 4 4 2 2 2 3" xfId="36365" xr:uid="{00000000-0005-0000-0000-0000CB710000}"/>
    <cellStyle name="Millares 7 4 4 2 2 3" xfId="32079" xr:uid="{00000000-0005-0000-0000-0000CC710000}"/>
    <cellStyle name="Millares 7 4 4 2 2 4" xfId="34943" xr:uid="{00000000-0005-0000-0000-0000CD710000}"/>
    <cellStyle name="Millares 7 4 4 2 3" xfId="22044" xr:uid="{00000000-0005-0000-0000-0000CE710000}"/>
    <cellStyle name="Millares 7 4 4 2 3 2" xfId="32790" xr:uid="{00000000-0005-0000-0000-0000CF710000}"/>
    <cellStyle name="Millares 7 4 4 2 3 3" xfId="35654" xr:uid="{00000000-0005-0000-0000-0000D0710000}"/>
    <cellStyle name="Millares 7 4 4 2 4" xfId="31368" xr:uid="{00000000-0005-0000-0000-0000D1710000}"/>
    <cellStyle name="Millares 7 4 4 2 5" xfId="34232" xr:uid="{00000000-0005-0000-0000-0000D2710000}"/>
    <cellStyle name="Millares 7 4 4 3" xfId="2454" xr:uid="{00000000-0005-0000-0000-0000D3710000}"/>
    <cellStyle name="Millares 7 4 4 3 2" xfId="10097" xr:uid="{00000000-0005-0000-0000-0000D4710000}"/>
    <cellStyle name="Millares 7 4 4 3 2 2" xfId="25342" xr:uid="{00000000-0005-0000-0000-0000D5710000}"/>
    <cellStyle name="Millares 7 4 4 3 2 2 2" xfId="33109" xr:uid="{00000000-0005-0000-0000-0000D6710000}"/>
    <cellStyle name="Millares 7 4 4 3 2 2 3" xfId="35973" xr:uid="{00000000-0005-0000-0000-0000D7710000}"/>
    <cellStyle name="Millares 7 4 4 3 2 3" xfId="31687" xr:uid="{00000000-0005-0000-0000-0000D8710000}"/>
    <cellStyle name="Millares 7 4 4 3 2 4" xfId="34551" xr:uid="{00000000-0005-0000-0000-0000D9710000}"/>
    <cellStyle name="Millares 7 4 4 3 3" xfId="17720" xr:uid="{00000000-0005-0000-0000-0000DA710000}"/>
    <cellStyle name="Millares 7 4 4 3 3 2" xfId="32398" xr:uid="{00000000-0005-0000-0000-0000DB710000}"/>
    <cellStyle name="Millares 7 4 4 3 3 3" xfId="35262" xr:uid="{00000000-0005-0000-0000-0000DC710000}"/>
    <cellStyle name="Millares 7 4 4 3 4" xfId="30975" xr:uid="{00000000-0005-0000-0000-0000DD710000}"/>
    <cellStyle name="Millares 7 4 4 3 5" xfId="33839" xr:uid="{00000000-0005-0000-0000-0000DE710000}"/>
    <cellStyle name="Millares 7 4 4 4" xfId="8962" xr:uid="{00000000-0005-0000-0000-0000DF710000}"/>
    <cellStyle name="Millares 7 4 4 4 2" xfId="24207" xr:uid="{00000000-0005-0000-0000-0000E0710000}"/>
    <cellStyle name="Millares 7 4 4 4 2 2" xfId="32987" xr:uid="{00000000-0005-0000-0000-0000E1710000}"/>
    <cellStyle name="Millares 7 4 4 4 2 3" xfId="35851" xr:uid="{00000000-0005-0000-0000-0000E2710000}"/>
    <cellStyle name="Millares 7 4 4 4 3" xfId="31565" xr:uid="{00000000-0005-0000-0000-0000E3710000}"/>
    <cellStyle name="Millares 7 4 4 4 4" xfId="34429" xr:uid="{00000000-0005-0000-0000-0000E4710000}"/>
    <cellStyle name="Millares 7 4 4 5" xfId="16585" xr:uid="{00000000-0005-0000-0000-0000E5710000}"/>
    <cellStyle name="Millares 7 4 4 5 2" xfId="32276" xr:uid="{00000000-0005-0000-0000-0000E6710000}"/>
    <cellStyle name="Millares 7 4 4 5 3" xfId="35140" xr:uid="{00000000-0005-0000-0000-0000E7710000}"/>
    <cellStyle name="Millares 7 4 4 6" xfId="30852" xr:uid="{00000000-0005-0000-0000-0000E8710000}"/>
    <cellStyle name="Millares 7 4 4 7" xfId="33716" xr:uid="{00000000-0005-0000-0000-0000E9710000}"/>
    <cellStyle name="Millares 7 4 5" xfId="3540" xr:uid="{00000000-0005-0000-0000-0000EA710000}"/>
    <cellStyle name="Millares 7 4 5 2" xfId="11178" xr:uid="{00000000-0005-0000-0000-0000EB710000}"/>
    <cellStyle name="Millares 7 4 5 2 2" xfId="26423" xr:uid="{00000000-0005-0000-0000-0000EC710000}"/>
    <cellStyle name="Millares 7 4 5 2 2 2" xfId="33207" xr:uid="{00000000-0005-0000-0000-0000ED710000}"/>
    <cellStyle name="Millares 7 4 5 2 2 3" xfId="36071" xr:uid="{00000000-0005-0000-0000-0000EE710000}"/>
    <cellStyle name="Millares 7 4 5 2 3" xfId="31785" xr:uid="{00000000-0005-0000-0000-0000EF710000}"/>
    <cellStyle name="Millares 7 4 5 2 4" xfId="34649" xr:uid="{00000000-0005-0000-0000-0000F0710000}"/>
    <cellStyle name="Millares 7 4 5 3" xfId="18801" xr:uid="{00000000-0005-0000-0000-0000F1710000}"/>
    <cellStyle name="Millares 7 4 5 3 2" xfId="32496" xr:uid="{00000000-0005-0000-0000-0000F2710000}"/>
    <cellStyle name="Millares 7 4 5 3 3" xfId="35360" xr:uid="{00000000-0005-0000-0000-0000F3710000}"/>
    <cellStyle name="Millares 7 4 5 4" xfId="31074" xr:uid="{00000000-0005-0000-0000-0000F4710000}"/>
    <cellStyle name="Millares 7 4 5 5" xfId="33938" xr:uid="{00000000-0005-0000-0000-0000F5710000}"/>
    <cellStyle name="Millares 7 4 6" xfId="4626" xr:uid="{00000000-0005-0000-0000-0000F6710000}"/>
    <cellStyle name="Millares 7 4 6 2" xfId="12259" xr:uid="{00000000-0005-0000-0000-0000F7710000}"/>
    <cellStyle name="Millares 7 4 6 2 2" xfId="27504" xr:uid="{00000000-0005-0000-0000-0000F8710000}"/>
    <cellStyle name="Millares 7 4 6 2 2 2" xfId="33305" xr:uid="{00000000-0005-0000-0000-0000F9710000}"/>
    <cellStyle name="Millares 7 4 6 2 2 3" xfId="36169" xr:uid="{00000000-0005-0000-0000-0000FA710000}"/>
    <cellStyle name="Millares 7 4 6 2 3" xfId="31883" xr:uid="{00000000-0005-0000-0000-0000FB710000}"/>
    <cellStyle name="Millares 7 4 6 2 4" xfId="34747" xr:uid="{00000000-0005-0000-0000-0000FC710000}"/>
    <cellStyle name="Millares 7 4 6 3" xfId="19882" xr:uid="{00000000-0005-0000-0000-0000FD710000}"/>
    <cellStyle name="Millares 7 4 6 3 2" xfId="32594" xr:uid="{00000000-0005-0000-0000-0000FE710000}"/>
    <cellStyle name="Millares 7 4 6 3 3" xfId="35458" xr:uid="{00000000-0005-0000-0000-0000FF710000}"/>
    <cellStyle name="Millares 7 4 6 4" xfId="31172" xr:uid="{00000000-0005-0000-0000-000000720000}"/>
    <cellStyle name="Millares 7 4 6 5" xfId="34036" xr:uid="{00000000-0005-0000-0000-000001720000}"/>
    <cellStyle name="Millares 7 4 7" xfId="5716" xr:uid="{00000000-0005-0000-0000-000002720000}"/>
    <cellStyle name="Millares 7 4 7 2" xfId="13341" xr:uid="{00000000-0005-0000-0000-000003720000}"/>
    <cellStyle name="Millares 7 4 7 2 2" xfId="28585" xr:uid="{00000000-0005-0000-0000-000004720000}"/>
    <cellStyle name="Millares 7 4 7 2 2 2" xfId="33403" xr:uid="{00000000-0005-0000-0000-000005720000}"/>
    <cellStyle name="Millares 7 4 7 2 2 3" xfId="36267" xr:uid="{00000000-0005-0000-0000-000006720000}"/>
    <cellStyle name="Millares 7 4 7 2 3" xfId="31981" xr:uid="{00000000-0005-0000-0000-000007720000}"/>
    <cellStyle name="Millares 7 4 7 2 4" xfId="34845" xr:uid="{00000000-0005-0000-0000-000008720000}"/>
    <cellStyle name="Millares 7 4 7 3" xfId="20963" xr:uid="{00000000-0005-0000-0000-000009720000}"/>
    <cellStyle name="Millares 7 4 7 3 2" xfId="32692" xr:uid="{00000000-0005-0000-0000-00000A720000}"/>
    <cellStyle name="Millares 7 4 7 3 3" xfId="35556" xr:uid="{00000000-0005-0000-0000-00000B720000}"/>
    <cellStyle name="Millares 7 4 7 4" xfId="31270" xr:uid="{00000000-0005-0000-0000-00000C720000}"/>
    <cellStyle name="Millares 7 4 7 5" xfId="34134" xr:uid="{00000000-0005-0000-0000-00000D720000}"/>
    <cellStyle name="Millares 7 4 8" xfId="2398" xr:uid="{00000000-0005-0000-0000-00000E720000}"/>
    <cellStyle name="Millares 7 4 8 2" xfId="10044" xr:uid="{00000000-0005-0000-0000-00000F720000}"/>
    <cellStyle name="Millares 7 4 8 2 2" xfId="25289" xr:uid="{00000000-0005-0000-0000-000010720000}"/>
    <cellStyle name="Millares 7 4 8 2 2 2" xfId="33085" xr:uid="{00000000-0005-0000-0000-000011720000}"/>
    <cellStyle name="Millares 7 4 8 2 2 3" xfId="35949" xr:uid="{00000000-0005-0000-0000-000012720000}"/>
    <cellStyle name="Millares 7 4 8 2 3" xfId="31663" xr:uid="{00000000-0005-0000-0000-000013720000}"/>
    <cellStyle name="Millares 7 4 8 2 4" xfId="34527" xr:uid="{00000000-0005-0000-0000-000014720000}"/>
    <cellStyle name="Millares 7 4 8 3" xfId="17667" xr:uid="{00000000-0005-0000-0000-000015720000}"/>
    <cellStyle name="Millares 7 4 8 3 2" xfId="32374" xr:uid="{00000000-0005-0000-0000-000016720000}"/>
    <cellStyle name="Millares 7 4 8 3 3" xfId="35238" xr:uid="{00000000-0005-0000-0000-000017720000}"/>
    <cellStyle name="Millares 7 4 8 4" xfId="30951" xr:uid="{00000000-0005-0000-0000-000018720000}"/>
    <cellStyle name="Millares 7 4 8 5" xfId="33815" xr:uid="{00000000-0005-0000-0000-000019720000}"/>
    <cellStyle name="Millares 7 4 9" xfId="7881" xr:uid="{00000000-0005-0000-0000-00001A720000}"/>
    <cellStyle name="Millares 7 4 9 2" xfId="23126" xr:uid="{00000000-0005-0000-0000-00001B720000}"/>
    <cellStyle name="Millares 7 4 9 2 2" xfId="32889" xr:uid="{00000000-0005-0000-0000-00001C720000}"/>
    <cellStyle name="Millares 7 4 9 2 3" xfId="35753" xr:uid="{00000000-0005-0000-0000-00001D720000}"/>
    <cellStyle name="Millares 7 4 9 3" xfId="31467" xr:uid="{00000000-0005-0000-0000-00001E720000}"/>
    <cellStyle name="Millares 7 4 9 4" xfId="34331" xr:uid="{00000000-0005-0000-0000-00001F720000}"/>
    <cellStyle name="Millares 7 5" xfId="581" xr:uid="{00000000-0005-0000-0000-000020720000}"/>
    <cellStyle name="Millares 7 5 10" xfId="33650" xr:uid="{00000000-0005-0000-0000-000021720000}"/>
    <cellStyle name="Millares 7 5 2" xfId="1216" xr:uid="{00000000-0005-0000-0000-000022720000}"/>
    <cellStyle name="Millares 7 5 2 2" xfId="2298" xr:uid="{00000000-0005-0000-0000-000023720000}"/>
    <cellStyle name="Millares 7 5 2 2 2" xfId="7781" xr:uid="{00000000-0005-0000-0000-000024720000}"/>
    <cellStyle name="Millares 7 5 2 2 2 2" xfId="15406" xr:uid="{00000000-0005-0000-0000-000025720000}"/>
    <cellStyle name="Millares 7 5 2 2 2 2 2" xfId="30650" xr:uid="{00000000-0005-0000-0000-000026720000}"/>
    <cellStyle name="Millares 7 5 2 2 2 2 2 2" xfId="33582" xr:uid="{00000000-0005-0000-0000-000027720000}"/>
    <cellStyle name="Millares 7 5 2 2 2 2 2 3" xfId="36446" xr:uid="{00000000-0005-0000-0000-000028720000}"/>
    <cellStyle name="Millares 7 5 2 2 2 2 3" xfId="32160" xr:uid="{00000000-0005-0000-0000-000029720000}"/>
    <cellStyle name="Millares 7 5 2 2 2 2 4" xfId="35024" xr:uid="{00000000-0005-0000-0000-00002A720000}"/>
    <cellStyle name="Millares 7 5 2 2 2 3" xfId="23028" xr:uid="{00000000-0005-0000-0000-00002B720000}"/>
    <cellStyle name="Millares 7 5 2 2 2 3 2" xfId="32871" xr:uid="{00000000-0005-0000-0000-00002C720000}"/>
    <cellStyle name="Millares 7 5 2 2 2 3 3" xfId="35735" xr:uid="{00000000-0005-0000-0000-00002D720000}"/>
    <cellStyle name="Millares 7 5 2 2 2 4" xfId="31449" xr:uid="{00000000-0005-0000-0000-00002E720000}"/>
    <cellStyle name="Millares 7 5 2 2 2 5" xfId="34313" xr:uid="{00000000-0005-0000-0000-00002F720000}"/>
    <cellStyle name="Millares 7 5 2 2 3" xfId="4524" xr:uid="{00000000-0005-0000-0000-000030720000}"/>
    <cellStyle name="Millares 7 5 2 2 3 2" xfId="12162" xr:uid="{00000000-0005-0000-0000-000031720000}"/>
    <cellStyle name="Millares 7 5 2 2 3 2 2" xfId="27407" xr:uid="{00000000-0005-0000-0000-000032720000}"/>
    <cellStyle name="Millares 7 5 2 2 3 2 2 2" xfId="33288" xr:uid="{00000000-0005-0000-0000-000033720000}"/>
    <cellStyle name="Millares 7 5 2 2 3 2 2 3" xfId="36152" xr:uid="{00000000-0005-0000-0000-000034720000}"/>
    <cellStyle name="Millares 7 5 2 2 3 2 3" xfId="31866" xr:uid="{00000000-0005-0000-0000-000035720000}"/>
    <cellStyle name="Millares 7 5 2 2 3 2 4" xfId="34730" xr:uid="{00000000-0005-0000-0000-000036720000}"/>
    <cellStyle name="Millares 7 5 2 2 3 3" xfId="19785" xr:uid="{00000000-0005-0000-0000-000037720000}"/>
    <cellStyle name="Millares 7 5 2 2 3 3 2" xfId="32577" xr:uid="{00000000-0005-0000-0000-000038720000}"/>
    <cellStyle name="Millares 7 5 2 2 3 3 3" xfId="35441" xr:uid="{00000000-0005-0000-0000-000039720000}"/>
    <cellStyle name="Millares 7 5 2 2 3 4" xfId="31155" xr:uid="{00000000-0005-0000-0000-00003A720000}"/>
    <cellStyle name="Millares 7 5 2 2 3 5" xfId="34019" xr:uid="{00000000-0005-0000-0000-00003B720000}"/>
    <cellStyle name="Millares 7 5 2 2 4" xfId="9946" xr:uid="{00000000-0005-0000-0000-00003C720000}"/>
    <cellStyle name="Millares 7 5 2 2 4 2" xfId="25191" xr:uid="{00000000-0005-0000-0000-00003D720000}"/>
    <cellStyle name="Millares 7 5 2 2 4 2 2" xfId="33068" xr:uid="{00000000-0005-0000-0000-00003E720000}"/>
    <cellStyle name="Millares 7 5 2 2 4 2 3" xfId="35932" xr:uid="{00000000-0005-0000-0000-00003F720000}"/>
    <cellStyle name="Millares 7 5 2 2 4 3" xfId="31646" xr:uid="{00000000-0005-0000-0000-000040720000}"/>
    <cellStyle name="Millares 7 5 2 2 4 4" xfId="34510" xr:uid="{00000000-0005-0000-0000-000041720000}"/>
    <cellStyle name="Millares 7 5 2 2 5" xfId="17569" xr:uid="{00000000-0005-0000-0000-000042720000}"/>
    <cellStyle name="Millares 7 5 2 2 5 2" xfId="32357" xr:uid="{00000000-0005-0000-0000-000043720000}"/>
    <cellStyle name="Millares 7 5 2 2 5 3" xfId="35221" xr:uid="{00000000-0005-0000-0000-000044720000}"/>
    <cellStyle name="Millares 7 5 2 2 6" xfId="30933" xr:uid="{00000000-0005-0000-0000-000045720000}"/>
    <cellStyle name="Millares 7 5 2 2 7" xfId="33797" xr:uid="{00000000-0005-0000-0000-000046720000}"/>
    <cellStyle name="Millares 7 5 2 3" xfId="5610" xr:uid="{00000000-0005-0000-0000-000047720000}"/>
    <cellStyle name="Millares 7 5 2 3 2" xfId="13243" xr:uid="{00000000-0005-0000-0000-000048720000}"/>
    <cellStyle name="Millares 7 5 2 3 2 2" xfId="28488" xr:uid="{00000000-0005-0000-0000-000049720000}"/>
    <cellStyle name="Millares 7 5 2 3 2 2 2" xfId="33386" xr:uid="{00000000-0005-0000-0000-00004A720000}"/>
    <cellStyle name="Millares 7 5 2 3 2 2 3" xfId="36250" xr:uid="{00000000-0005-0000-0000-00004B720000}"/>
    <cellStyle name="Millares 7 5 2 3 2 3" xfId="31964" xr:uid="{00000000-0005-0000-0000-00004C720000}"/>
    <cellStyle name="Millares 7 5 2 3 2 4" xfId="34828" xr:uid="{00000000-0005-0000-0000-00004D720000}"/>
    <cellStyle name="Millares 7 5 2 3 3" xfId="20866" xr:uid="{00000000-0005-0000-0000-00004E720000}"/>
    <cellStyle name="Millares 7 5 2 3 3 2" xfId="32675" xr:uid="{00000000-0005-0000-0000-00004F720000}"/>
    <cellStyle name="Millares 7 5 2 3 3 3" xfId="35539" xr:uid="{00000000-0005-0000-0000-000050720000}"/>
    <cellStyle name="Millares 7 5 2 3 4" xfId="31253" xr:uid="{00000000-0005-0000-0000-000051720000}"/>
    <cellStyle name="Millares 7 5 2 3 5" xfId="34117" xr:uid="{00000000-0005-0000-0000-000052720000}"/>
    <cellStyle name="Millares 7 5 2 4" xfId="6700" xr:uid="{00000000-0005-0000-0000-000053720000}"/>
    <cellStyle name="Millares 7 5 2 4 2" xfId="14325" xr:uid="{00000000-0005-0000-0000-000054720000}"/>
    <cellStyle name="Millares 7 5 2 4 2 2" xfId="29569" xr:uid="{00000000-0005-0000-0000-000055720000}"/>
    <cellStyle name="Millares 7 5 2 4 2 2 2" xfId="33484" xr:uid="{00000000-0005-0000-0000-000056720000}"/>
    <cellStyle name="Millares 7 5 2 4 2 2 3" xfId="36348" xr:uid="{00000000-0005-0000-0000-000057720000}"/>
    <cellStyle name="Millares 7 5 2 4 2 3" xfId="32062" xr:uid="{00000000-0005-0000-0000-000058720000}"/>
    <cellStyle name="Millares 7 5 2 4 2 4" xfId="34926" xr:uid="{00000000-0005-0000-0000-000059720000}"/>
    <cellStyle name="Millares 7 5 2 4 3" xfId="21947" xr:uid="{00000000-0005-0000-0000-00005A720000}"/>
    <cellStyle name="Millares 7 5 2 4 3 2" xfId="32773" xr:uid="{00000000-0005-0000-0000-00005B720000}"/>
    <cellStyle name="Millares 7 5 2 4 3 3" xfId="35637" xr:uid="{00000000-0005-0000-0000-00005C720000}"/>
    <cellStyle name="Millares 7 5 2 4 4" xfId="31351" xr:uid="{00000000-0005-0000-0000-00005D720000}"/>
    <cellStyle name="Millares 7 5 2 4 5" xfId="34215" xr:uid="{00000000-0005-0000-0000-00005E720000}"/>
    <cellStyle name="Millares 7 5 2 5" xfId="3439" xr:uid="{00000000-0005-0000-0000-00005F720000}"/>
    <cellStyle name="Millares 7 5 2 5 2" xfId="11081" xr:uid="{00000000-0005-0000-0000-000060720000}"/>
    <cellStyle name="Millares 7 5 2 5 2 2" xfId="26326" xr:uid="{00000000-0005-0000-0000-000061720000}"/>
    <cellStyle name="Millares 7 5 2 5 2 2 2" xfId="33190" xr:uid="{00000000-0005-0000-0000-000062720000}"/>
    <cellStyle name="Millares 7 5 2 5 2 2 3" xfId="36054" xr:uid="{00000000-0005-0000-0000-000063720000}"/>
    <cellStyle name="Millares 7 5 2 5 2 3" xfId="31768" xr:uid="{00000000-0005-0000-0000-000064720000}"/>
    <cellStyle name="Millares 7 5 2 5 2 4" xfId="34632" xr:uid="{00000000-0005-0000-0000-000065720000}"/>
    <cellStyle name="Millares 7 5 2 5 3" xfId="18704" xr:uid="{00000000-0005-0000-0000-000066720000}"/>
    <cellStyle name="Millares 7 5 2 5 3 2" xfId="32479" xr:uid="{00000000-0005-0000-0000-000067720000}"/>
    <cellStyle name="Millares 7 5 2 5 3 3" xfId="35343" xr:uid="{00000000-0005-0000-0000-000068720000}"/>
    <cellStyle name="Millares 7 5 2 5 4" xfId="31057" xr:uid="{00000000-0005-0000-0000-000069720000}"/>
    <cellStyle name="Millares 7 5 2 5 5" xfId="33921" xr:uid="{00000000-0005-0000-0000-00006A720000}"/>
    <cellStyle name="Millares 7 5 2 6" xfId="8865" xr:uid="{00000000-0005-0000-0000-00006B720000}"/>
    <cellStyle name="Millares 7 5 2 6 2" xfId="24110" xr:uid="{00000000-0005-0000-0000-00006C720000}"/>
    <cellStyle name="Millares 7 5 2 6 2 2" xfId="32970" xr:uid="{00000000-0005-0000-0000-00006D720000}"/>
    <cellStyle name="Millares 7 5 2 6 2 3" xfId="35834" xr:uid="{00000000-0005-0000-0000-00006E720000}"/>
    <cellStyle name="Millares 7 5 2 6 3" xfId="31548" xr:uid="{00000000-0005-0000-0000-00006F720000}"/>
    <cellStyle name="Millares 7 5 2 6 4" xfId="34412" xr:uid="{00000000-0005-0000-0000-000070720000}"/>
    <cellStyle name="Millares 7 5 2 7" xfId="16488" xr:uid="{00000000-0005-0000-0000-000071720000}"/>
    <cellStyle name="Millares 7 5 2 7 2" xfId="32259" xr:uid="{00000000-0005-0000-0000-000072720000}"/>
    <cellStyle name="Millares 7 5 2 7 3" xfId="35123" xr:uid="{00000000-0005-0000-0000-000073720000}"/>
    <cellStyle name="Millares 7 5 2 8" xfId="30835" xr:uid="{00000000-0005-0000-0000-000074720000}"/>
    <cellStyle name="Millares 7 5 2 9" xfId="33699" xr:uid="{00000000-0005-0000-0000-000075720000}"/>
    <cellStyle name="Millares 7 5 3" xfId="1756" xr:uid="{00000000-0005-0000-0000-000076720000}"/>
    <cellStyle name="Millares 7 5 3 2" xfId="7240" xr:uid="{00000000-0005-0000-0000-000077720000}"/>
    <cellStyle name="Millares 7 5 3 2 2" xfId="14865" xr:uid="{00000000-0005-0000-0000-000078720000}"/>
    <cellStyle name="Millares 7 5 3 2 2 2" xfId="30109" xr:uid="{00000000-0005-0000-0000-000079720000}"/>
    <cellStyle name="Millares 7 5 3 2 2 2 2" xfId="33533" xr:uid="{00000000-0005-0000-0000-00007A720000}"/>
    <cellStyle name="Millares 7 5 3 2 2 2 3" xfId="36397" xr:uid="{00000000-0005-0000-0000-00007B720000}"/>
    <cellStyle name="Millares 7 5 3 2 2 3" xfId="32111" xr:uid="{00000000-0005-0000-0000-00007C720000}"/>
    <cellStyle name="Millares 7 5 3 2 2 4" xfId="34975" xr:uid="{00000000-0005-0000-0000-00007D720000}"/>
    <cellStyle name="Millares 7 5 3 2 3" xfId="22487" xr:uid="{00000000-0005-0000-0000-00007E720000}"/>
    <cellStyle name="Millares 7 5 3 2 3 2" xfId="32822" xr:uid="{00000000-0005-0000-0000-00007F720000}"/>
    <cellStyle name="Millares 7 5 3 2 3 3" xfId="35686" xr:uid="{00000000-0005-0000-0000-000080720000}"/>
    <cellStyle name="Millares 7 5 3 2 4" xfId="31400" xr:uid="{00000000-0005-0000-0000-000081720000}"/>
    <cellStyle name="Millares 7 5 3 2 5" xfId="34264" xr:uid="{00000000-0005-0000-0000-000082720000}"/>
    <cellStyle name="Millares 7 5 3 3" xfId="3983" xr:uid="{00000000-0005-0000-0000-000083720000}"/>
    <cellStyle name="Millares 7 5 3 3 2" xfId="11621" xr:uid="{00000000-0005-0000-0000-000084720000}"/>
    <cellStyle name="Millares 7 5 3 3 2 2" xfId="26866" xr:uid="{00000000-0005-0000-0000-000085720000}"/>
    <cellStyle name="Millares 7 5 3 3 2 2 2" xfId="33239" xr:uid="{00000000-0005-0000-0000-000086720000}"/>
    <cellStyle name="Millares 7 5 3 3 2 2 3" xfId="36103" xr:uid="{00000000-0005-0000-0000-000087720000}"/>
    <cellStyle name="Millares 7 5 3 3 2 3" xfId="31817" xr:uid="{00000000-0005-0000-0000-000088720000}"/>
    <cellStyle name="Millares 7 5 3 3 2 4" xfId="34681" xr:uid="{00000000-0005-0000-0000-000089720000}"/>
    <cellStyle name="Millares 7 5 3 3 3" xfId="19244" xr:uid="{00000000-0005-0000-0000-00008A720000}"/>
    <cellStyle name="Millares 7 5 3 3 3 2" xfId="32528" xr:uid="{00000000-0005-0000-0000-00008B720000}"/>
    <cellStyle name="Millares 7 5 3 3 3 3" xfId="35392" xr:uid="{00000000-0005-0000-0000-00008C720000}"/>
    <cellStyle name="Millares 7 5 3 3 4" xfId="31106" xr:uid="{00000000-0005-0000-0000-00008D720000}"/>
    <cellStyle name="Millares 7 5 3 3 5" xfId="33970" xr:uid="{00000000-0005-0000-0000-00008E720000}"/>
    <cellStyle name="Millares 7 5 3 4" xfId="9405" xr:uid="{00000000-0005-0000-0000-00008F720000}"/>
    <cellStyle name="Millares 7 5 3 4 2" xfId="24650" xr:uid="{00000000-0005-0000-0000-000090720000}"/>
    <cellStyle name="Millares 7 5 3 4 2 2" xfId="33019" xr:uid="{00000000-0005-0000-0000-000091720000}"/>
    <cellStyle name="Millares 7 5 3 4 2 3" xfId="35883" xr:uid="{00000000-0005-0000-0000-000092720000}"/>
    <cellStyle name="Millares 7 5 3 4 3" xfId="31597" xr:uid="{00000000-0005-0000-0000-000093720000}"/>
    <cellStyle name="Millares 7 5 3 4 4" xfId="34461" xr:uid="{00000000-0005-0000-0000-000094720000}"/>
    <cellStyle name="Millares 7 5 3 5" xfId="17028" xr:uid="{00000000-0005-0000-0000-000095720000}"/>
    <cellStyle name="Millares 7 5 3 5 2" xfId="32308" xr:uid="{00000000-0005-0000-0000-000096720000}"/>
    <cellStyle name="Millares 7 5 3 5 3" xfId="35172" xr:uid="{00000000-0005-0000-0000-000097720000}"/>
    <cellStyle name="Millares 7 5 3 6" xfId="30884" xr:uid="{00000000-0005-0000-0000-000098720000}"/>
    <cellStyle name="Millares 7 5 3 7" xfId="33748" xr:uid="{00000000-0005-0000-0000-000099720000}"/>
    <cellStyle name="Millares 7 5 4" xfId="5069" xr:uid="{00000000-0005-0000-0000-00009A720000}"/>
    <cellStyle name="Millares 7 5 4 2" xfId="12702" xr:uid="{00000000-0005-0000-0000-00009B720000}"/>
    <cellStyle name="Millares 7 5 4 2 2" xfId="27947" xr:uid="{00000000-0005-0000-0000-00009C720000}"/>
    <cellStyle name="Millares 7 5 4 2 2 2" xfId="33337" xr:uid="{00000000-0005-0000-0000-00009D720000}"/>
    <cellStyle name="Millares 7 5 4 2 2 3" xfId="36201" xr:uid="{00000000-0005-0000-0000-00009E720000}"/>
    <cellStyle name="Millares 7 5 4 2 3" xfId="31915" xr:uid="{00000000-0005-0000-0000-00009F720000}"/>
    <cellStyle name="Millares 7 5 4 2 4" xfId="34779" xr:uid="{00000000-0005-0000-0000-0000A0720000}"/>
    <cellStyle name="Millares 7 5 4 3" xfId="20325" xr:uid="{00000000-0005-0000-0000-0000A1720000}"/>
    <cellStyle name="Millares 7 5 4 3 2" xfId="32626" xr:uid="{00000000-0005-0000-0000-0000A2720000}"/>
    <cellStyle name="Millares 7 5 4 3 3" xfId="35490" xr:uid="{00000000-0005-0000-0000-0000A3720000}"/>
    <cellStyle name="Millares 7 5 4 4" xfId="31204" xr:uid="{00000000-0005-0000-0000-0000A4720000}"/>
    <cellStyle name="Millares 7 5 4 5" xfId="34068" xr:uid="{00000000-0005-0000-0000-0000A5720000}"/>
    <cellStyle name="Millares 7 5 5" xfId="6159" xr:uid="{00000000-0005-0000-0000-0000A6720000}"/>
    <cellStyle name="Millares 7 5 5 2" xfId="13784" xr:uid="{00000000-0005-0000-0000-0000A7720000}"/>
    <cellStyle name="Millares 7 5 5 2 2" xfId="29028" xr:uid="{00000000-0005-0000-0000-0000A8720000}"/>
    <cellStyle name="Millares 7 5 5 2 2 2" xfId="33435" xr:uid="{00000000-0005-0000-0000-0000A9720000}"/>
    <cellStyle name="Millares 7 5 5 2 2 3" xfId="36299" xr:uid="{00000000-0005-0000-0000-0000AA720000}"/>
    <cellStyle name="Millares 7 5 5 2 3" xfId="32013" xr:uid="{00000000-0005-0000-0000-0000AB720000}"/>
    <cellStyle name="Millares 7 5 5 2 4" xfId="34877" xr:uid="{00000000-0005-0000-0000-0000AC720000}"/>
    <cellStyle name="Millares 7 5 5 3" xfId="21406" xr:uid="{00000000-0005-0000-0000-0000AD720000}"/>
    <cellStyle name="Millares 7 5 5 3 2" xfId="32724" xr:uid="{00000000-0005-0000-0000-0000AE720000}"/>
    <cellStyle name="Millares 7 5 5 3 3" xfId="35588" xr:uid="{00000000-0005-0000-0000-0000AF720000}"/>
    <cellStyle name="Millares 7 5 5 4" xfId="31302" xr:uid="{00000000-0005-0000-0000-0000B0720000}"/>
    <cellStyle name="Millares 7 5 5 5" xfId="34166" xr:uid="{00000000-0005-0000-0000-0000B1720000}"/>
    <cellStyle name="Millares 7 5 6" xfId="2897" xr:uid="{00000000-0005-0000-0000-0000B2720000}"/>
    <cellStyle name="Millares 7 5 6 2" xfId="10540" xr:uid="{00000000-0005-0000-0000-0000B3720000}"/>
    <cellStyle name="Millares 7 5 6 2 2" xfId="25785" xr:uid="{00000000-0005-0000-0000-0000B4720000}"/>
    <cellStyle name="Millares 7 5 6 2 2 2" xfId="33141" xr:uid="{00000000-0005-0000-0000-0000B5720000}"/>
    <cellStyle name="Millares 7 5 6 2 2 3" xfId="36005" xr:uid="{00000000-0005-0000-0000-0000B6720000}"/>
    <cellStyle name="Millares 7 5 6 2 3" xfId="31719" xr:uid="{00000000-0005-0000-0000-0000B7720000}"/>
    <cellStyle name="Millares 7 5 6 2 4" xfId="34583" xr:uid="{00000000-0005-0000-0000-0000B8720000}"/>
    <cellStyle name="Millares 7 5 6 3" xfId="18163" xr:uid="{00000000-0005-0000-0000-0000B9720000}"/>
    <cellStyle name="Millares 7 5 6 3 2" xfId="32430" xr:uid="{00000000-0005-0000-0000-0000BA720000}"/>
    <cellStyle name="Millares 7 5 6 3 3" xfId="35294" xr:uid="{00000000-0005-0000-0000-0000BB720000}"/>
    <cellStyle name="Millares 7 5 6 4" xfId="31007" xr:uid="{00000000-0005-0000-0000-0000BC720000}"/>
    <cellStyle name="Millares 7 5 6 5" xfId="33871" xr:uid="{00000000-0005-0000-0000-0000BD720000}"/>
    <cellStyle name="Millares 7 5 7" xfId="8324" xr:uid="{00000000-0005-0000-0000-0000BE720000}"/>
    <cellStyle name="Millares 7 5 7 2" xfId="23569" xr:uid="{00000000-0005-0000-0000-0000BF720000}"/>
    <cellStyle name="Millares 7 5 7 2 2" xfId="32921" xr:uid="{00000000-0005-0000-0000-0000C0720000}"/>
    <cellStyle name="Millares 7 5 7 2 3" xfId="35785" xr:uid="{00000000-0005-0000-0000-0000C1720000}"/>
    <cellStyle name="Millares 7 5 7 3" xfId="31499" xr:uid="{00000000-0005-0000-0000-0000C2720000}"/>
    <cellStyle name="Millares 7 5 7 4" xfId="34363" xr:uid="{00000000-0005-0000-0000-0000C3720000}"/>
    <cellStyle name="Millares 7 5 8" xfId="15948" xr:uid="{00000000-0005-0000-0000-0000C4720000}"/>
    <cellStyle name="Millares 7 5 8 2" xfId="32210" xr:uid="{00000000-0005-0000-0000-0000C5720000}"/>
    <cellStyle name="Millares 7 5 8 3" xfId="35074" xr:uid="{00000000-0005-0000-0000-0000C6720000}"/>
    <cellStyle name="Millares 7 5 9" xfId="30786" xr:uid="{00000000-0005-0000-0000-0000C7720000}"/>
    <cellStyle name="Millares 7 6" xfId="746" xr:uid="{00000000-0005-0000-0000-0000C8720000}"/>
    <cellStyle name="Millares 7 6 2" xfId="1828" xr:uid="{00000000-0005-0000-0000-0000C9720000}"/>
    <cellStyle name="Millares 7 6 2 2" xfId="7311" xr:uid="{00000000-0005-0000-0000-0000CA720000}"/>
    <cellStyle name="Millares 7 6 2 2 2" xfId="14936" xr:uid="{00000000-0005-0000-0000-0000CB720000}"/>
    <cellStyle name="Millares 7 6 2 2 2 2" xfId="30180" xr:uid="{00000000-0005-0000-0000-0000CC720000}"/>
    <cellStyle name="Millares 7 6 2 2 2 2 2" xfId="33538" xr:uid="{00000000-0005-0000-0000-0000CD720000}"/>
    <cellStyle name="Millares 7 6 2 2 2 2 3" xfId="36402" xr:uid="{00000000-0005-0000-0000-0000CE720000}"/>
    <cellStyle name="Millares 7 6 2 2 2 3" xfId="32116" xr:uid="{00000000-0005-0000-0000-0000CF720000}"/>
    <cellStyle name="Millares 7 6 2 2 2 4" xfId="34980" xr:uid="{00000000-0005-0000-0000-0000D0720000}"/>
    <cellStyle name="Millares 7 6 2 2 3" xfId="22558" xr:uid="{00000000-0005-0000-0000-0000D1720000}"/>
    <cellStyle name="Millares 7 6 2 2 3 2" xfId="32827" xr:uid="{00000000-0005-0000-0000-0000D2720000}"/>
    <cellStyle name="Millares 7 6 2 2 3 3" xfId="35691" xr:uid="{00000000-0005-0000-0000-0000D3720000}"/>
    <cellStyle name="Millares 7 6 2 2 4" xfId="31405" xr:uid="{00000000-0005-0000-0000-0000D4720000}"/>
    <cellStyle name="Millares 7 6 2 2 5" xfId="34269" xr:uid="{00000000-0005-0000-0000-0000D5720000}"/>
    <cellStyle name="Millares 7 6 2 3" xfId="4054" xr:uid="{00000000-0005-0000-0000-0000D6720000}"/>
    <cellStyle name="Millares 7 6 2 3 2" xfId="11692" xr:uid="{00000000-0005-0000-0000-0000D7720000}"/>
    <cellStyle name="Millares 7 6 2 3 2 2" xfId="26937" xr:uid="{00000000-0005-0000-0000-0000D8720000}"/>
    <cellStyle name="Millares 7 6 2 3 2 2 2" xfId="33244" xr:uid="{00000000-0005-0000-0000-0000D9720000}"/>
    <cellStyle name="Millares 7 6 2 3 2 2 3" xfId="36108" xr:uid="{00000000-0005-0000-0000-0000DA720000}"/>
    <cellStyle name="Millares 7 6 2 3 2 3" xfId="31822" xr:uid="{00000000-0005-0000-0000-0000DB720000}"/>
    <cellStyle name="Millares 7 6 2 3 2 4" xfId="34686" xr:uid="{00000000-0005-0000-0000-0000DC720000}"/>
    <cellStyle name="Millares 7 6 2 3 3" xfId="19315" xr:uid="{00000000-0005-0000-0000-0000DD720000}"/>
    <cellStyle name="Millares 7 6 2 3 3 2" xfId="32533" xr:uid="{00000000-0005-0000-0000-0000DE720000}"/>
    <cellStyle name="Millares 7 6 2 3 3 3" xfId="35397" xr:uid="{00000000-0005-0000-0000-0000DF720000}"/>
    <cellStyle name="Millares 7 6 2 3 4" xfId="31111" xr:uid="{00000000-0005-0000-0000-0000E0720000}"/>
    <cellStyle name="Millares 7 6 2 3 5" xfId="33975" xr:uid="{00000000-0005-0000-0000-0000E1720000}"/>
    <cellStyle name="Millares 7 6 2 4" xfId="9476" xr:uid="{00000000-0005-0000-0000-0000E2720000}"/>
    <cellStyle name="Millares 7 6 2 4 2" xfId="24721" xr:uid="{00000000-0005-0000-0000-0000E3720000}"/>
    <cellStyle name="Millares 7 6 2 4 2 2" xfId="33024" xr:uid="{00000000-0005-0000-0000-0000E4720000}"/>
    <cellStyle name="Millares 7 6 2 4 2 3" xfId="35888" xr:uid="{00000000-0005-0000-0000-0000E5720000}"/>
    <cellStyle name="Millares 7 6 2 4 3" xfId="31602" xr:uid="{00000000-0005-0000-0000-0000E6720000}"/>
    <cellStyle name="Millares 7 6 2 4 4" xfId="34466" xr:uid="{00000000-0005-0000-0000-0000E7720000}"/>
    <cellStyle name="Millares 7 6 2 5" xfId="17099" xr:uid="{00000000-0005-0000-0000-0000E8720000}"/>
    <cellStyle name="Millares 7 6 2 5 2" xfId="32313" xr:uid="{00000000-0005-0000-0000-0000E9720000}"/>
    <cellStyle name="Millares 7 6 2 5 3" xfId="35177" xr:uid="{00000000-0005-0000-0000-0000EA720000}"/>
    <cellStyle name="Millares 7 6 2 6" xfId="30889" xr:uid="{00000000-0005-0000-0000-0000EB720000}"/>
    <cellStyle name="Millares 7 6 2 7" xfId="33753" xr:uid="{00000000-0005-0000-0000-0000EC720000}"/>
    <cellStyle name="Millares 7 6 3" xfId="5140" xr:uid="{00000000-0005-0000-0000-0000ED720000}"/>
    <cellStyle name="Millares 7 6 3 2" xfId="12773" xr:uid="{00000000-0005-0000-0000-0000EE720000}"/>
    <cellStyle name="Millares 7 6 3 2 2" xfId="28018" xr:uid="{00000000-0005-0000-0000-0000EF720000}"/>
    <cellStyle name="Millares 7 6 3 2 2 2" xfId="33342" xr:uid="{00000000-0005-0000-0000-0000F0720000}"/>
    <cellStyle name="Millares 7 6 3 2 2 3" xfId="36206" xr:uid="{00000000-0005-0000-0000-0000F1720000}"/>
    <cellStyle name="Millares 7 6 3 2 3" xfId="31920" xr:uid="{00000000-0005-0000-0000-0000F2720000}"/>
    <cellStyle name="Millares 7 6 3 2 4" xfId="34784" xr:uid="{00000000-0005-0000-0000-0000F3720000}"/>
    <cellStyle name="Millares 7 6 3 3" xfId="20396" xr:uid="{00000000-0005-0000-0000-0000F4720000}"/>
    <cellStyle name="Millares 7 6 3 3 2" xfId="32631" xr:uid="{00000000-0005-0000-0000-0000F5720000}"/>
    <cellStyle name="Millares 7 6 3 3 3" xfId="35495" xr:uid="{00000000-0005-0000-0000-0000F6720000}"/>
    <cellStyle name="Millares 7 6 3 4" xfId="31209" xr:uid="{00000000-0005-0000-0000-0000F7720000}"/>
    <cellStyle name="Millares 7 6 3 5" xfId="34073" xr:uid="{00000000-0005-0000-0000-0000F8720000}"/>
    <cellStyle name="Millares 7 6 4" xfId="6230" xr:uid="{00000000-0005-0000-0000-0000F9720000}"/>
    <cellStyle name="Millares 7 6 4 2" xfId="13855" xr:uid="{00000000-0005-0000-0000-0000FA720000}"/>
    <cellStyle name="Millares 7 6 4 2 2" xfId="29099" xr:uid="{00000000-0005-0000-0000-0000FB720000}"/>
    <cellStyle name="Millares 7 6 4 2 2 2" xfId="33440" xr:uid="{00000000-0005-0000-0000-0000FC720000}"/>
    <cellStyle name="Millares 7 6 4 2 2 3" xfId="36304" xr:uid="{00000000-0005-0000-0000-0000FD720000}"/>
    <cellStyle name="Millares 7 6 4 2 3" xfId="32018" xr:uid="{00000000-0005-0000-0000-0000FE720000}"/>
    <cellStyle name="Millares 7 6 4 2 4" xfId="34882" xr:uid="{00000000-0005-0000-0000-0000FF720000}"/>
    <cellStyle name="Millares 7 6 4 3" xfId="21477" xr:uid="{00000000-0005-0000-0000-000000730000}"/>
    <cellStyle name="Millares 7 6 4 3 2" xfId="32729" xr:uid="{00000000-0005-0000-0000-000001730000}"/>
    <cellStyle name="Millares 7 6 4 3 3" xfId="35593" xr:uid="{00000000-0005-0000-0000-000002730000}"/>
    <cellStyle name="Millares 7 6 4 4" xfId="31307" xr:uid="{00000000-0005-0000-0000-000003730000}"/>
    <cellStyle name="Millares 7 6 4 5" xfId="34171" xr:uid="{00000000-0005-0000-0000-000004730000}"/>
    <cellStyle name="Millares 7 6 5" xfId="2969" xr:uid="{00000000-0005-0000-0000-000005730000}"/>
    <cellStyle name="Millares 7 6 5 2" xfId="10611" xr:uid="{00000000-0005-0000-0000-000006730000}"/>
    <cellStyle name="Millares 7 6 5 2 2" xfId="25856" xr:uid="{00000000-0005-0000-0000-000007730000}"/>
    <cellStyle name="Millares 7 6 5 2 2 2" xfId="33146" xr:uid="{00000000-0005-0000-0000-000008730000}"/>
    <cellStyle name="Millares 7 6 5 2 2 3" xfId="36010" xr:uid="{00000000-0005-0000-0000-000009730000}"/>
    <cellStyle name="Millares 7 6 5 2 3" xfId="31724" xr:uid="{00000000-0005-0000-0000-00000A730000}"/>
    <cellStyle name="Millares 7 6 5 2 4" xfId="34588" xr:uid="{00000000-0005-0000-0000-00000B730000}"/>
    <cellStyle name="Millares 7 6 5 3" xfId="18234" xr:uid="{00000000-0005-0000-0000-00000C730000}"/>
    <cellStyle name="Millares 7 6 5 3 2" xfId="32435" xr:uid="{00000000-0005-0000-0000-00000D730000}"/>
    <cellStyle name="Millares 7 6 5 3 3" xfId="35299" xr:uid="{00000000-0005-0000-0000-00000E730000}"/>
    <cellStyle name="Millares 7 6 5 4" xfId="31013" xr:uid="{00000000-0005-0000-0000-00000F730000}"/>
    <cellStyle name="Millares 7 6 5 5" xfId="33877" xr:uid="{00000000-0005-0000-0000-000010730000}"/>
    <cellStyle name="Millares 7 6 6" xfId="8395" xr:uid="{00000000-0005-0000-0000-000011730000}"/>
    <cellStyle name="Millares 7 6 6 2" xfId="23640" xr:uid="{00000000-0005-0000-0000-000012730000}"/>
    <cellStyle name="Millares 7 6 6 2 2" xfId="32926" xr:uid="{00000000-0005-0000-0000-000013730000}"/>
    <cellStyle name="Millares 7 6 6 2 3" xfId="35790" xr:uid="{00000000-0005-0000-0000-000014730000}"/>
    <cellStyle name="Millares 7 6 6 3" xfId="31504" xr:uid="{00000000-0005-0000-0000-000015730000}"/>
    <cellStyle name="Millares 7 6 6 4" xfId="34368" xr:uid="{00000000-0005-0000-0000-000016730000}"/>
    <cellStyle name="Millares 7 6 7" xfId="16018" xr:uid="{00000000-0005-0000-0000-000017730000}"/>
    <cellStyle name="Millares 7 6 7 2" xfId="32215" xr:uid="{00000000-0005-0000-0000-000018730000}"/>
    <cellStyle name="Millares 7 6 7 3" xfId="35079" xr:uid="{00000000-0005-0000-0000-000019730000}"/>
    <cellStyle name="Millares 7 6 8" xfId="30791" xr:uid="{00000000-0005-0000-0000-00001A730000}"/>
    <cellStyle name="Millares 7 6 9" xfId="33655" xr:uid="{00000000-0005-0000-0000-00001B730000}"/>
    <cellStyle name="Millares 7 7" xfId="1286" xr:uid="{00000000-0005-0000-0000-00001C730000}"/>
    <cellStyle name="Millares 7 7 2" xfId="6770" xr:uid="{00000000-0005-0000-0000-00001D730000}"/>
    <cellStyle name="Millares 7 7 2 2" xfId="14395" xr:uid="{00000000-0005-0000-0000-00001E730000}"/>
    <cellStyle name="Millares 7 7 2 2 2" xfId="29639" xr:uid="{00000000-0005-0000-0000-00001F730000}"/>
    <cellStyle name="Millares 7 7 2 2 2 2" xfId="33489" xr:uid="{00000000-0005-0000-0000-000020730000}"/>
    <cellStyle name="Millares 7 7 2 2 2 3" xfId="36353" xr:uid="{00000000-0005-0000-0000-000021730000}"/>
    <cellStyle name="Millares 7 7 2 2 3" xfId="32067" xr:uid="{00000000-0005-0000-0000-000022730000}"/>
    <cellStyle name="Millares 7 7 2 2 4" xfId="34931" xr:uid="{00000000-0005-0000-0000-000023730000}"/>
    <cellStyle name="Millares 7 7 2 3" xfId="22017" xr:uid="{00000000-0005-0000-0000-000024730000}"/>
    <cellStyle name="Millares 7 7 2 3 2" xfId="32778" xr:uid="{00000000-0005-0000-0000-000025730000}"/>
    <cellStyle name="Millares 7 7 2 3 3" xfId="35642" xr:uid="{00000000-0005-0000-0000-000026730000}"/>
    <cellStyle name="Millares 7 7 2 4" xfId="31356" xr:uid="{00000000-0005-0000-0000-000027730000}"/>
    <cellStyle name="Millares 7 7 2 5" xfId="34220" xr:uid="{00000000-0005-0000-0000-000028730000}"/>
    <cellStyle name="Millares 7 7 3" xfId="2427" xr:uid="{00000000-0005-0000-0000-000029730000}"/>
    <cellStyle name="Millares 7 7 3 2" xfId="10070" xr:uid="{00000000-0005-0000-0000-00002A730000}"/>
    <cellStyle name="Millares 7 7 3 2 2" xfId="25315" xr:uid="{00000000-0005-0000-0000-00002B730000}"/>
    <cellStyle name="Millares 7 7 3 2 2 2" xfId="33097" xr:uid="{00000000-0005-0000-0000-00002C730000}"/>
    <cellStyle name="Millares 7 7 3 2 2 3" xfId="35961" xr:uid="{00000000-0005-0000-0000-00002D730000}"/>
    <cellStyle name="Millares 7 7 3 2 3" xfId="31675" xr:uid="{00000000-0005-0000-0000-00002E730000}"/>
    <cellStyle name="Millares 7 7 3 2 4" xfId="34539" xr:uid="{00000000-0005-0000-0000-00002F730000}"/>
    <cellStyle name="Millares 7 7 3 3" xfId="17693" xr:uid="{00000000-0005-0000-0000-000030730000}"/>
    <cellStyle name="Millares 7 7 3 3 2" xfId="32386" xr:uid="{00000000-0005-0000-0000-000031730000}"/>
    <cellStyle name="Millares 7 7 3 3 3" xfId="35250" xr:uid="{00000000-0005-0000-0000-000032730000}"/>
    <cellStyle name="Millares 7 7 3 4" xfId="30963" xr:uid="{00000000-0005-0000-0000-000033730000}"/>
    <cellStyle name="Millares 7 7 3 5" xfId="33827" xr:uid="{00000000-0005-0000-0000-000034730000}"/>
    <cellStyle name="Millares 7 7 4" xfId="8935" xr:uid="{00000000-0005-0000-0000-000035730000}"/>
    <cellStyle name="Millares 7 7 4 2" xfId="24180" xr:uid="{00000000-0005-0000-0000-000036730000}"/>
    <cellStyle name="Millares 7 7 4 2 2" xfId="32975" xr:uid="{00000000-0005-0000-0000-000037730000}"/>
    <cellStyle name="Millares 7 7 4 2 3" xfId="35839" xr:uid="{00000000-0005-0000-0000-000038730000}"/>
    <cellStyle name="Millares 7 7 4 3" xfId="31553" xr:uid="{00000000-0005-0000-0000-000039730000}"/>
    <cellStyle name="Millares 7 7 4 4" xfId="34417" xr:uid="{00000000-0005-0000-0000-00003A730000}"/>
    <cellStyle name="Millares 7 7 5" xfId="16558" xr:uid="{00000000-0005-0000-0000-00003B730000}"/>
    <cellStyle name="Millares 7 7 5 2" xfId="32264" xr:uid="{00000000-0005-0000-0000-00003C730000}"/>
    <cellStyle name="Millares 7 7 5 3" xfId="35128" xr:uid="{00000000-0005-0000-0000-00003D730000}"/>
    <cellStyle name="Millares 7 7 6" xfId="30840" xr:uid="{00000000-0005-0000-0000-00003E730000}"/>
    <cellStyle name="Millares 7 7 7" xfId="33704" xr:uid="{00000000-0005-0000-0000-00003F730000}"/>
    <cellStyle name="Millares 7 8" xfId="3512" xr:uid="{00000000-0005-0000-0000-000040730000}"/>
    <cellStyle name="Millares 7 8 2" xfId="11151" xr:uid="{00000000-0005-0000-0000-000041730000}"/>
    <cellStyle name="Millares 7 8 2 2" xfId="26396" xr:uid="{00000000-0005-0000-0000-000042730000}"/>
    <cellStyle name="Millares 7 8 2 2 2" xfId="33195" xr:uid="{00000000-0005-0000-0000-000043730000}"/>
    <cellStyle name="Millares 7 8 2 2 3" xfId="36059" xr:uid="{00000000-0005-0000-0000-000044730000}"/>
    <cellStyle name="Millares 7 8 2 3" xfId="31773" xr:uid="{00000000-0005-0000-0000-000045730000}"/>
    <cellStyle name="Millares 7 8 2 4" xfId="34637" xr:uid="{00000000-0005-0000-0000-000046730000}"/>
    <cellStyle name="Millares 7 8 3" xfId="18774" xr:uid="{00000000-0005-0000-0000-000047730000}"/>
    <cellStyle name="Millares 7 8 3 2" xfId="32484" xr:uid="{00000000-0005-0000-0000-000048730000}"/>
    <cellStyle name="Millares 7 8 3 3" xfId="35348" xr:uid="{00000000-0005-0000-0000-000049730000}"/>
    <cellStyle name="Millares 7 8 4" xfId="31062" xr:uid="{00000000-0005-0000-0000-00004A730000}"/>
    <cellStyle name="Millares 7 8 5" xfId="33926" xr:uid="{00000000-0005-0000-0000-00004B730000}"/>
    <cellStyle name="Millares 7 9" xfId="4598" xr:uid="{00000000-0005-0000-0000-00004C730000}"/>
    <cellStyle name="Millares 7 9 2" xfId="12232" xr:uid="{00000000-0005-0000-0000-00004D730000}"/>
    <cellStyle name="Millares 7 9 2 2" xfId="27477" xr:uid="{00000000-0005-0000-0000-00004E730000}"/>
    <cellStyle name="Millares 7 9 2 2 2" xfId="33293" xr:uid="{00000000-0005-0000-0000-00004F730000}"/>
    <cellStyle name="Millares 7 9 2 2 3" xfId="36157" xr:uid="{00000000-0005-0000-0000-000050730000}"/>
    <cellStyle name="Millares 7 9 2 3" xfId="31871" xr:uid="{00000000-0005-0000-0000-000051730000}"/>
    <cellStyle name="Millares 7 9 2 4" xfId="34735" xr:uid="{00000000-0005-0000-0000-000052730000}"/>
    <cellStyle name="Millares 7 9 3" xfId="19855" xr:uid="{00000000-0005-0000-0000-000053730000}"/>
    <cellStyle name="Millares 7 9 3 2" xfId="32582" xr:uid="{00000000-0005-0000-0000-000054730000}"/>
    <cellStyle name="Millares 7 9 3 3" xfId="35446" xr:uid="{00000000-0005-0000-0000-000055730000}"/>
    <cellStyle name="Millares 7 9 4" xfId="31160" xr:uid="{00000000-0005-0000-0000-000056730000}"/>
    <cellStyle name="Millares 7 9 5" xfId="34024" xr:uid="{00000000-0005-0000-0000-000057730000}"/>
    <cellStyle name="Millares 8" xfId="59" xr:uid="{00000000-0005-0000-0000-000058730000}"/>
    <cellStyle name="Millares 9" xfId="57" xr:uid="{00000000-0005-0000-0000-000059730000}"/>
    <cellStyle name="Millares 9 10" xfId="2373" xr:uid="{00000000-0005-0000-0000-00005A730000}"/>
    <cellStyle name="Millares 9 10 2" xfId="10020" xr:uid="{00000000-0005-0000-0000-00005B730000}"/>
    <cellStyle name="Millares 9 10 2 2" xfId="25265" xr:uid="{00000000-0005-0000-0000-00005C730000}"/>
    <cellStyle name="Millares 9 10 2 2 2" xfId="33074" xr:uid="{00000000-0005-0000-0000-00005D730000}"/>
    <cellStyle name="Millares 9 10 2 2 3" xfId="35938" xr:uid="{00000000-0005-0000-0000-00005E730000}"/>
    <cellStyle name="Millares 9 10 2 3" xfId="31652" xr:uid="{00000000-0005-0000-0000-00005F730000}"/>
    <cellStyle name="Millares 9 10 2 4" xfId="34516" xr:uid="{00000000-0005-0000-0000-000060730000}"/>
    <cellStyle name="Millares 9 10 3" xfId="17643" xr:uid="{00000000-0005-0000-0000-000061730000}"/>
    <cellStyle name="Millares 9 10 3 2" xfId="32363" xr:uid="{00000000-0005-0000-0000-000062730000}"/>
    <cellStyle name="Millares 9 10 3 3" xfId="35227" xr:uid="{00000000-0005-0000-0000-000063730000}"/>
    <cellStyle name="Millares 9 10 4" xfId="30940" xr:uid="{00000000-0005-0000-0000-000064730000}"/>
    <cellStyle name="Millares 9 10 5" xfId="33804" xr:uid="{00000000-0005-0000-0000-000065730000}"/>
    <cellStyle name="Millares 9 11" xfId="7857" xr:uid="{00000000-0005-0000-0000-000066730000}"/>
    <cellStyle name="Millares 9 11 2" xfId="23102" xr:uid="{00000000-0005-0000-0000-000067730000}"/>
    <cellStyle name="Millares 9 11 2 2" xfId="32878" xr:uid="{00000000-0005-0000-0000-000068730000}"/>
    <cellStyle name="Millares 9 11 2 3" xfId="35742" xr:uid="{00000000-0005-0000-0000-000069730000}"/>
    <cellStyle name="Millares 9 11 3" xfId="31456" xr:uid="{00000000-0005-0000-0000-00006A730000}"/>
    <cellStyle name="Millares 9 11 4" xfId="34320" xr:uid="{00000000-0005-0000-0000-00006B730000}"/>
    <cellStyle name="Millares 9 12" xfId="15481" xr:uid="{00000000-0005-0000-0000-00006C730000}"/>
    <cellStyle name="Millares 9 12 2" xfId="32167" xr:uid="{00000000-0005-0000-0000-00006D730000}"/>
    <cellStyle name="Millares 9 12 3" xfId="35031" xr:uid="{00000000-0005-0000-0000-00006E730000}"/>
    <cellStyle name="Millares 9 13" xfId="30725" xr:uid="{00000000-0005-0000-0000-00006F730000}"/>
    <cellStyle name="Millares 9 14" xfId="33590" xr:uid="{00000000-0005-0000-0000-000070730000}"/>
    <cellStyle name="Millares 9 2" xfId="74" xr:uid="{00000000-0005-0000-0000-000071730000}"/>
    <cellStyle name="Millares 9 2 10" xfId="7870" xr:uid="{00000000-0005-0000-0000-000072730000}"/>
    <cellStyle name="Millares 9 2 10 2" xfId="23115" xr:uid="{00000000-0005-0000-0000-000073730000}"/>
    <cellStyle name="Millares 9 2 10 2 2" xfId="32884" xr:uid="{00000000-0005-0000-0000-000074730000}"/>
    <cellStyle name="Millares 9 2 10 2 3" xfId="35748" xr:uid="{00000000-0005-0000-0000-000075730000}"/>
    <cellStyle name="Millares 9 2 10 3" xfId="31462" xr:uid="{00000000-0005-0000-0000-000076730000}"/>
    <cellStyle name="Millares 9 2 10 4" xfId="34326" xr:uid="{00000000-0005-0000-0000-000077730000}"/>
    <cellStyle name="Millares 9 2 11" xfId="15494" xr:uid="{00000000-0005-0000-0000-000078730000}"/>
    <cellStyle name="Millares 9 2 11 2" xfId="32173" xr:uid="{00000000-0005-0000-0000-000079730000}"/>
    <cellStyle name="Millares 9 2 11 3" xfId="35037" xr:uid="{00000000-0005-0000-0000-00007A730000}"/>
    <cellStyle name="Millares 9 2 12" xfId="30731" xr:uid="{00000000-0005-0000-0000-00007B730000}"/>
    <cellStyle name="Millares 9 2 13" xfId="33596" xr:uid="{00000000-0005-0000-0000-00007C730000}"/>
    <cellStyle name="Millares 9 2 2" xfId="105" xr:uid="{00000000-0005-0000-0000-00007D730000}"/>
    <cellStyle name="Millares 9 2 2 10" xfId="15521" xr:uid="{00000000-0005-0000-0000-00007E730000}"/>
    <cellStyle name="Millares 9 2 2 10 2" xfId="32185" xr:uid="{00000000-0005-0000-0000-00007F730000}"/>
    <cellStyle name="Millares 9 2 2 10 3" xfId="35049" xr:uid="{00000000-0005-0000-0000-000080730000}"/>
    <cellStyle name="Millares 9 2 2 11" xfId="30743" xr:uid="{00000000-0005-0000-0000-000081730000}"/>
    <cellStyle name="Millares 9 2 2 12" xfId="33608" xr:uid="{00000000-0005-0000-0000-000082730000}"/>
    <cellStyle name="Millares 9 2 2 2" xfId="582" xr:uid="{00000000-0005-0000-0000-000083730000}"/>
    <cellStyle name="Millares 9 2 2 2 10" xfId="33651" xr:uid="{00000000-0005-0000-0000-000084730000}"/>
    <cellStyle name="Millares 9 2 2 2 2" xfId="1217" xr:uid="{00000000-0005-0000-0000-000085730000}"/>
    <cellStyle name="Millares 9 2 2 2 2 2" xfId="2299" xr:uid="{00000000-0005-0000-0000-000086730000}"/>
    <cellStyle name="Millares 9 2 2 2 2 2 2" xfId="7782" xr:uid="{00000000-0005-0000-0000-000087730000}"/>
    <cellStyle name="Millares 9 2 2 2 2 2 2 2" xfId="15407" xr:uid="{00000000-0005-0000-0000-000088730000}"/>
    <cellStyle name="Millares 9 2 2 2 2 2 2 2 2" xfId="30651" xr:uid="{00000000-0005-0000-0000-000089730000}"/>
    <cellStyle name="Millares 9 2 2 2 2 2 2 2 2 2" xfId="33583" xr:uid="{00000000-0005-0000-0000-00008A730000}"/>
    <cellStyle name="Millares 9 2 2 2 2 2 2 2 2 3" xfId="36447" xr:uid="{00000000-0005-0000-0000-00008B730000}"/>
    <cellStyle name="Millares 9 2 2 2 2 2 2 2 3" xfId="32161" xr:uid="{00000000-0005-0000-0000-00008C730000}"/>
    <cellStyle name="Millares 9 2 2 2 2 2 2 2 4" xfId="35025" xr:uid="{00000000-0005-0000-0000-00008D730000}"/>
    <cellStyle name="Millares 9 2 2 2 2 2 2 3" xfId="23029" xr:uid="{00000000-0005-0000-0000-00008E730000}"/>
    <cellStyle name="Millares 9 2 2 2 2 2 2 3 2" xfId="32872" xr:uid="{00000000-0005-0000-0000-00008F730000}"/>
    <cellStyle name="Millares 9 2 2 2 2 2 2 3 3" xfId="35736" xr:uid="{00000000-0005-0000-0000-000090730000}"/>
    <cellStyle name="Millares 9 2 2 2 2 2 2 4" xfId="31450" xr:uid="{00000000-0005-0000-0000-000091730000}"/>
    <cellStyle name="Millares 9 2 2 2 2 2 2 5" xfId="34314" xr:uid="{00000000-0005-0000-0000-000092730000}"/>
    <cellStyle name="Millares 9 2 2 2 2 2 3" xfId="4525" xr:uid="{00000000-0005-0000-0000-000093730000}"/>
    <cellStyle name="Millares 9 2 2 2 2 2 3 2" xfId="12163" xr:uid="{00000000-0005-0000-0000-000094730000}"/>
    <cellStyle name="Millares 9 2 2 2 2 2 3 2 2" xfId="27408" xr:uid="{00000000-0005-0000-0000-000095730000}"/>
    <cellStyle name="Millares 9 2 2 2 2 2 3 2 2 2" xfId="33289" xr:uid="{00000000-0005-0000-0000-000096730000}"/>
    <cellStyle name="Millares 9 2 2 2 2 2 3 2 2 3" xfId="36153" xr:uid="{00000000-0005-0000-0000-000097730000}"/>
    <cellStyle name="Millares 9 2 2 2 2 2 3 2 3" xfId="31867" xr:uid="{00000000-0005-0000-0000-000098730000}"/>
    <cellStyle name="Millares 9 2 2 2 2 2 3 2 4" xfId="34731" xr:uid="{00000000-0005-0000-0000-000099730000}"/>
    <cellStyle name="Millares 9 2 2 2 2 2 3 3" xfId="19786" xr:uid="{00000000-0005-0000-0000-00009A730000}"/>
    <cellStyle name="Millares 9 2 2 2 2 2 3 3 2" xfId="32578" xr:uid="{00000000-0005-0000-0000-00009B730000}"/>
    <cellStyle name="Millares 9 2 2 2 2 2 3 3 3" xfId="35442" xr:uid="{00000000-0005-0000-0000-00009C730000}"/>
    <cellStyle name="Millares 9 2 2 2 2 2 3 4" xfId="31156" xr:uid="{00000000-0005-0000-0000-00009D730000}"/>
    <cellStyle name="Millares 9 2 2 2 2 2 3 5" xfId="34020" xr:uid="{00000000-0005-0000-0000-00009E730000}"/>
    <cellStyle name="Millares 9 2 2 2 2 2 4" xfId="9947" xr:uid="{00000000-0005-0000-0000-00009F730000}"/>
    <cellStyle name="Millares 9 2 2 2 2 2 4 2" xfId="25192" xr:uid="{00000000-0005-0000-0000-0000A0730000}"/>
    <cellStyle name="Millares 9 2 2 2 2 2 4 2 2" xfId="33069" xr:uid="{00000000-0005-0000-0000-0000A1730000}"/>
    <cellStyle name="Millares 9 2 2 2 2 2 4 2 3" xfId="35933" xr:uid="{00000000-0005-0000-0000-0000A2730000}"/>
    <cellStyle name="Millares 9 2 2 2 2 2 4 3" xfId="31647" xr:uid="{00000000-0005-0000-0000-0000A3730000}"/>
    <cellStyle name="Millares 9 2 2 2 2 2 4 4" xfId="34511" xr:uid="{00000000-0005-0000-0000-0000A4730000}"/>
    <cellStyle name="Millares 9 2 2 2 2 2 5" xfId="17570" xr:uid="{00000000-0005-0000-0000-0000A5730000}"/>
    <cellStyle name="Millares 9 2 2 2 2 2 5 2" xfId="32358" xr:uid="{00000000-0005-0000-0000-0000A6730000}"/>
    <cellStyle name="Millares 9 2 2 2 2 2 5 3" xfId="35222" xr:uid="{00000000-0005-0000-0000-0000A7730000}"/>
    <cellStyle name="Millares 9 2 2 2 2 2 6" xfId="30934" xr:uid="{00000000-0005-0000-0000-0000A8730000}"/>
    <cellStyle name="Millares 9 2 2 2 2 2 7" xfId="33798" xr:uid="{00000000-0005-0000-0000-0000A9730000}"/>
    <cellStyle name="Millares 9 2 2 2 2 3" xfId="5611" xr:uid="{00000000-0005-0000-0000-0000AA730000}"/>
    <cellStyle name="Millares 9 2 2 2 2 3 2" xfId="13244" xr:uid="{00000000-0005-0000-0000-0000AB730000}"/>
    <cellStyle name="Millares 9 2 2 2 2 3 2 2" xfId="28489" xr:uid="{00000000-0005-0000-0000-0000AC730000}"/>
    <cellStyle name="Millares 9 2 2 2 2 3 2 2 2" xfId="33387" xr:uid="{00000000-0005-0000-0000-0000AD730000}"/>
    <cellStyle name="Millares 9 2 2 2 2 3 2 2 3" xfId="36251" xr:uid="{00000000-0005-0000-0000-0000AE730000}"/>
    <cellStyle name="Millares 9 2 2 2 2 3 2 3" xfId="31965" xr:uid="{00000000-0005-0000-0000-0000AF730000}"/>
    <cellStyle name="Millares 9 2 2 2 2 3 2 4" xfId="34829" xr:uid="{00000000-0005-0000-0000-0000B0730000}"/>
    <cellStyle name="Millares 9 2 2 2 2 3 3" xfId="20867" xr:uid="{00000000-0005-0000-0000-0000B1730000}"/>
    <cellStyle name="Millares 9 2 2 2 2 3 3 2" xfId="32676" xr:uid="{00000000-0005-0000-0000-0000B2730000}"/>
    <cellStyle name="Millares 9 2 2 2 2 3 3 3" xfId="35540" xr:uid="{00000000-0005-0000-0000-0000B3730000}"/>
    <cellStyle name="Millares 9 2 2 2 2 3 4" xfId="31254" xr:uid="{00000000-0005-0000-0000-0000B4730000}"/>
    <cellStyle name="Millares 9 2 2 2 2 3 5" xfId="34118" xr:uid="{00000000-0005-0000-0000-0000B5730000}"/>
    <cellStyle name="Millares 9 2 2 2 2 4" xfId="6701" xr:uid="{00000000-0005-0000-0000-0000B6730000}"/>
    <cellStyle name="Millares 9 2 2 2 2 4 2" xfId="14326" xr:uid="{00000000-0005-0000-0000-0000B7730000}"/>
    <cellStyle name="Millares 9 2 2 2 2 4 2 2" xfId="29570" xr:uid="{00000000-0005-0000-0000-0000B8730000}"/>
    <cellStyle name="Millares 9 2 2 2 2 4 2 2 2" xfId="33485" xr:uid="{00000000-0005-0000-0000-0000B9730000}"/>
    <cellStyle name="Millares 9 2 2 2 2 4 2 2 3" xfId="36349" xr:uid="{00000000-0005-0000-0000-0000BA730000}"/>
    <cellStyle name="Millares 9 2 2 2 2 4 2 3" xfId="32063" xr:uid="{00000000-0005-0000-0000-0000BB730000}"/>
    <cellStyle name="Millares 9 2 2 2 2 4 2 4" xfId="34927" xr:uid="{00000000-0005-0000-0000-0000BC730000}"/>
    <cellStyle name="Millares 9 2 2 2 2 4 3" xfId="21948" xr:uid="{00000000-0005-0000-0000-0000BD730000}"/>
    <cellStyle name="Millares 9 2 2 2 2 4 3 2" xfId="32774" xr:uid="{00000000-0005-0000-0000-0000BE730000}"/>
    <cellStyle name="Millares 9 2 2 2 2 4 3 3" xfId="35638" xr:uid="{00000000-0005-0000-0000-0000BF730000}"/>
    <cellStyle name="Millares 9 2 2 2 2 4 4" xfId="31352" xr:uid="{00000000-0005-0000-0000-0000C0730000}"/>
    <cellStyle name="Millares 9 2 2 2 2 4 5" xfId="34216" xr:uid="{00000000-0005-0000-0000-0000C1730000}"/>
    <cellStyle name="Millares 9 2 2 2 2 5" xfId="3440" xr:uid="{00000000-0005-0000-0000-0000C2730000}"/>
    <cellStyle name="Millares 9 2 2 2 2 5 2" xfId="11082" xr:uid="{00000000-0005-0000-0000-0000C3730000}"/>
    <cellStyle name="Millares 9 2 2 2 2 5 2 2" xfId="26327" xr:uid="{00000000-0005-0000-0000-0000C4730000}"/>
    <cellStyle name="Millares 9 2 2 2 2 5 2 2 2" xfId="33191" xr:uid="{00000000-0005-0000-0000-0000C5730000}"/>
    <cellStyle name="Millares 9 2 2 2 2 5 2 2 3" xfId="36055" xr:uid="{00000000-0005-0000-0000-0000C6730000}"/>
    <cellStyle name="Millares 9 2 2 2 2 5 2 3" xfId="31769" xr:uid="{00000000-0005-0000-0000-0000C7730000}"/>
    <cellStyle name="Millares 9 2 2 2 2 5 2 4" xfId="34633" xr:uid="{00000000-0005-0000-0000-0000C8730000}"/>
    <cellStyle name="Millares 9 2 2 2 2 5 3" xfId="18705" xr:uid="{00000000-0005-0000-0000-0000C9730000}"/>
    <cellStyle name="Millares 9 2 2 2 2 5 3 2" xfId="32480" xr:uid="{00000000-0005-0000-0000-0000CA730000}"/>
    <cellStyle name="Millares 9 2 2 2 2 5 3 3" xfId="35344" xr:uid="{00000000-0005-0000-0000-0000CB730000}"/>
    <cellStyle name="Millares 9 2 2 2 2 5 4" xfId="31058" xr:uid="{00000000-0005-0000-0000-0000CC730000}"/>
    <cellStyle name="Millares 9 2 2 2 2 5 5" xfId="33922" xr:uid="{00000000-0005-0000-0000-0000CD730000}"/>
    <cellStyle name="Millares 9 2 2 2 2 6" xfId="8866" xr:uid="{00000000-0005-0000-0000-0000CE730000}"/>
    <cellStyle name="Millares 9 2 2 2 2 6 2" xfId="24111" xr:uid="{00000000-0005-0000-0000-0000CF730000}"/>
    <cellStyle name="Millares 9 2 2 2 2 6 2 2" xfId="32971" xr:uid="{00000000-0005-0000-0000-0000D0730000}"/>
    <cellStyle name="Millares 9 2 2 2 2 6 2 3" xfId="35835" xr:uid="{00000000-0005-0000-0000-0000D1730000}"/>
    <cellStyle name="Millares 9 2 2 2 2 6 3" xfId="31549" xr:uid="{00000000-0005-0000-0000-0000D2730000}"/>
    <cellStyle name="Millares 9 2 2 2 2 6 4" xfId="34413" xr:uid="{00000000-0005-0000-0000-0000D3730000}"/>
    <cellStyle name="Millares 9 2 2 2 2 7" xfId="16489" xr:uid="{00000000-0005-0000-0000-0000D4730000}"/>
    <cellStyle name="Millares 9 2 2 2 2 7 2" xfId="32260" xr:uid="{00000000-0005-0000-0000-0000D5730000}"/>
    <cellStyle name="Millares 9 2 2 2 2 7 3" xfId="35124" xr:uid="{00000000-0005-0000-0000-0000D6730000}"/>
    <cellStyle name="Millares 9 2 2 2 2 8" xfId="30836" xr:uid="{00000000-0005-0000-0000-0000D7730000}"/>
    <cellStyle name="Millares 9 2 2 2 2 9" xfId="33700" xr:uid="{00000000-0005-0000-0000-0000D8730000}"/>
    <cellStyle name="Millares 9 2 2 2 3" xfId="1757" xr:uid="{00000000-0005-0000-0000-0000D9730000}"/>
    <cellStyle name="Millares 9 2 2 2 3 2" xfId="7241" xr:uid="{00000000-0005-0000-0000-0000DA730000}"/>
    <cellStyle name="Millares 9 2 2 2 3 2 2" xfId="14866" xr:uid="{00000000-0005-0000-0000-0000DB730000}"/>
    <cellStyle name="Millares 9 2 2 2 3 2 2 2" xfId="30110" xr:uid="{00000000-0005-0000-0000-0000DC730000}"/>
    <cellStyle name="Millares 9 2 2 2 3 2 2 2 2" xfId="33534" xr:uid="{00000000-0005-0000-0000-0000DD730000}"/>
    <cellStyle name="Millares 9 2 2 2 3 2 2 2 3" xfId="36398" xr:uid="{00000000-0005-0000-0000-0000DE730000}"/>
    <cellStyle name="Millares 9 2 2 2 3 2 2 3" xfId="32112" xr:uid="{00000000-0005-0000-0000-0000DF730000}"/>
    <cellStyle name="Millares 9 2 2 2 3 2 2 4" xfId="34976" xr:uid="{00000000-0005-0000-0000-0000E0730000}"/>
    <cellStyle name="Millares 9 2 2 2 3 2 3" xfId="22488" xr:uid="{00000000-0005-0000-0000-0000E1730000}"/>
    <cellStyle name="Millares 9 2 2 2 3 2 3 2" xfId="32823" xr:uid="{00000000-0005-0000-0000-0000E2730000}"/>
    <cellStyle name="Millares 9 2 2 2 3 2 3 3" xfId="35687" xr:uid="{00000000-0005-0000-0000-0000E3730000}"/>
    <cellStyle name="Millares 9 2 2 2 3 2 4" xfId="31401" xr:uid="{00000000-0005-0000-0000-0000E4730000}"/>
    <cellStyle name="Millares 9 2 2 2 3 2 5" xfId="34265" xr:uid="{00000000-0005-0000-0000-0000E5730000}"/>
    <cellStyle name="Millares 9 2 2 2 3 3" xfId="3984" xr:uid="{00000000-0005-0000-0000-0000E6730000}"/>
    <cellStyle name="Millares 9 2 2 2 3 3 2" xfId="11622" xr:uid="{00000000-0005-0000-0000-0000E7730000}"/>
    <cellStyle name="Millares 9 2 2 2 3 3 2 2" xfId="26867" xr:uid="{00000000-0005-0000-0000-0000E8730000}"/>
    <cellStyle name="Millares 9 2 2 2 3 3 2 2 2" xfId="33240" xr:uid="{00000000-0005-0000-0000-0000E9730000}"/>
    <cellStyle name="Millares 9 2 2 2 3 3 2 2 3" xfId="36104" xr:uid="{00000000-0005-0000-0000-0000EA730000}"/>
    <cellStyle name="Millares 9 2 2 2 3 3 2 3" xfId="31818" xr:uid="{00000000-0005-0000-0000-0000EB730000}"/>
    <cellStyle name="Millares 9 2 2 2 3 3 2 4" xfId="34682" xr:uid="{00000000-0005-0000-0000-0000EC730000}"/>
    <cellStyle name="Millares 9 2 2 2 3 3 3" xfId="19245" xr:uid="{00000000-0005-0000-0000-0000ED730000}"/>
    <cellStyle name="Millares 9 2 2 2 3 3 3 2" xfId="32529" xr:uid="{00000000-0005-0000-0000-0000EE730000}"/>
    <cellStyle name="Millares 9 2 2 2 3 3 3 3" xfId="35393" xr:uid="{00000000-0005-0000-0000-0000EF730000}"/>
    <cellStyle name="Millares 9 2 2 2 3 3 4" xfId="31107" xr:uid="{00000000-0005-0000-0000-0000F0730000}"/>
    <cellStyle name="Millares 9 2 2 2 3 3 5" xfId="33971" xr:uid="{00000000-0005-0000-0000-0000F1730000}"/>
    <cellStyle name="Millares 9 2 2 2 3 4" xfId="9406" xr:uid="{00000000-0005-0000-0000-0000F2730000}"/>
    <cellStyle name="Millares 9 2 2 2 3 4 2" xfId="24651" xr:uid="{00000000-0005-0000-0000-0000F3730000}"/>
    <cellStyle name="Millares 9 2 2 2 3 4 2 2" xfId="33020" xr:uid="{00000000-0005-0000-0000-0000F4730000}"/>
    <cellStyle name="Millares 9 2 2 2 3 4 2 3" xfId="35884" xr:uid="{00000000-0005-0000-0000-0000F5730000}"/>
    <cellStyle name="Millares 9 2 2 2 3 4 3" xfId="31598" xr:uid="{00000000-0005-0000-0000-0000F6730000}"/>
    <cellStyle name="Millares 9 2 2 2 3 4 4" xfId="34462" xr:uid="{00000000-0005-0000-0000-0000F7730000}"/>
    <cellStyle name="Millares 9 2 2 2 3 5" xfId="17029" xr:uid="{00000000-0005-0000-0000-0000F8730000}"/>
    <cellStyle name="Millares 9 2 2 2 3 5 2" xfId="32309" xr:uid="{00000000-0005-0000-0000-0000F9730000}"/>
    <cellStyle name="Millares 9 2 2 2 3 5 3" xfId="35173" xr:uid="{00000000-0005-0000-0000-0000FA730000}"/>
    <cellStyle name="Millares 9 2 2 2 3 6" xfId="30885" xr:uid="{00000000-0005-0000-0000-0000FB730000}"/>
    <cellStyle name="Millares 9 2 2 2 3 7" xfId="33749" xr:uid="{00000000-0005-0000-0000-0000FC730000}"/>
    <cellStyle name="Millares 9 2 2 2 4" xfId="5070" xr:uid="{00000000-0005-0000-0000-0000FD730000}"/>
    <cellStyle name="Millares 9 2 2 2 4 2" xfId="12703" xr:uid="{00000000-0005-0000-0000-0000FE730000}"/>
    <cellStyle name="Millares 9 2 2 2 4 2 2" xfId="27948" xr:uid="{00000000-0005-0000-0000-0000FF730000}"/>
    <cellStyle name="Millares 9 2 2 2 4 2 2 2" xfId="33338" xr:uid="{00000000-0005-0000-0000-000000740000}"/>
    <cellStyle name="Millares 9 2 2 2 4 2 2 3" xfId="36202" xr:uid="{00000000-0005-0000-0000-000001740000}"/>
    <cellStyle name="Millares 9 2 2 2 4 2 3" xfId="31916" xr:uid="{00000000-0005-0000-0000-000002740000}"/>
    <cellStyle name="Millares 9 2 2 2 4 2 4" xfId="34780" xr:uid="{00000000-0005-0000-0000-000003740000}"/>
    <cellStyle name="Millares 9 2 2 2 4 3" xfId="20326" xr:uid="{00000000-0005-0000-0000-000004740000}"/>
    <cellStyle name="Millares 9 2 2 2 4 3 2" xfId="32627" xr:uid="{00000000-0005-0000-0000-000005740000}"/>
    <cellStyle name="Millares 9 2 2 2 4 3 3" xfId="35491" xr:uid="{00000000-0005-0000-0000-000006740000}"/>
    <cellStyle name="Millares 9 2 2 2 4 4" xfId="31205" xr:uid="{00000000-0005-0000-0000-000007740000}"/>
    <cellStyle name="Millares 9 2 2 2 4 5" xfId="34069" xr:uid="{00000000-0005-0000-0000-000008740000}"/>
    <cellStyle name="Millares 9 2 2 2 5" xfId="6160" xr:uid="{00000000-0005-0000-0000-000009740000}"/>
    <cellStyle name="Millares 9 2 2 2 5 2" xfId="13785" xr:uid="{00000000-0005-0000-0000-00000A740000}"/>
    <cellStyle name="Millares 9 2 2 2 5 2 2" xfId="29029" xr:uid="{00000000-0005-0000-0000-00000B740000}"/>
    <cellStyle name="Millares 9 2 2 2 5 2 2 2" xfId="33436" xr:uid="{00000000-0005-0000-0000-00000C740000}"/>
    <cellStyle name="Millares 9 2 2 2 5 2 2 3" xfId="36300" xr:uid="{00000000-0005-0000-0000-00000D740000}"/>
    <cellStyle name="Millares 9 2 2 2 5 2 3" xfId="32014" xr:uid="{00000000-0005-0000-0000-00000E740000}"/>
    <cellStyle name="Millares 9 2 2 2 5 2 4" xfId="34878" xr:uid="{00000000-0005-0000-0000-00000F740000}"/>
    <cellStyle name="Millares 9 2 2 2 5 3" xfId="21407" xr:uid="{00000000-0005-0000-0000-000010740000}"/>
    <cellStyle name="Millares 9 2 2 2 5 3 2" xfId="32725" xr:uid="{00000000-0005-0000-0000-000011740000}"/>
    <cellStyle name="Millares 9 2 2 2 5 3 3" xfId="35589" xr:uid="{00000000-0005-0000-0000-000012740000}"/>
    <cellStyle name="Millares 9 2 2 2 5 4" xfId="31303" xr:uid="{00000000-0005-0000-0000-000013740000}"/>
    <cellStyle name="Millares 9 2 2 2 5 5" xfId="34167" xr:uid="{00000000-0005-0000-0000-000014740000}"/>
    <cellStyle name="Millares 9 2 2 2 6" xfId="2898" xr:uid="{00000000-0005-0000-0000-000015740000}"/>
    <cellStyle name="Millares 9 2 2 2 6 2" xfId="10541" xr:uid="{00000000-0005-0000-0000-000016740000}"/>
    <cellStyle name="Millares 9 2 2 2 6 2 2" xfId="25786" xr:uid="{00000000-0005-0000-0000-000017740000}"/>
    <cellStyle name="Millares 9 2 2 2 6 2 2 2" xfId="33142" xr:uid="{00000000-0005-0000-0000-000018740000}"/>
    <cellStyle name="Millares 9 2 2 2 6 2 2 3" xfId="36006" xr:uid="{00000000-0005-0000-0000-000019740000}"/>
    <cellStyle name="Millares 9 2 2 2 6 2 3" xfId="31720" xr:uid="{00000000-0005-0000-0000-00001A740000}"/>
    <cellStyle name="Millares 9 2 2 2 6 2 4" xfId="34584" xr:uid="{00000000-0005-0000-0000-00001B740000}"/>
    <cellStyle name="Millares 9 2 2 2 6 3" xfId="18164" xr:uid="{00000000-0005-0000-0000-00001C740000}"/>
    <cellStyle name="Millares 9 2 2 2 6 3 2" xfId="32431" xr:uid="{00000000-0005-0000-0000-00001D740000}"/>
    <cellStyle name="Millares 9 2 2 2 6 3 3" xfId="35295" xr:uid="{00000000-0005-0000-0000-00001E740000}"/>
    <cellStyle name="Millares 9 2 2 2 6 4" xfId="31008" xr:uid="{00000000-0005-0000-0000-00001F740000}"/>
    <cellStyle name="Millares 9 2 2 2 6 5" xfId="33872" xr:uid="{00000000-0005-0000-0000-000020740000}"/>
    <cellStyle name="Millares 9 2 2 2 7" xfId="8325" xr:uid="{00000000-0005-0000-0000-000021740000}"/>
    <cellStyle name="Millares 9 2 2 2 7 2" xfId="23570" xr:uid="{00000000-0005-0000-0000-000022740000}"/>
    <cellStyle name="Millares 9 2 2 2 7 2 2" xfId="32922" xr:uid="{00000000-0005-0000-0000-000023740000}"/>
    <cellStyle name="Millares 9 2 2 2 7 2 3" xfId="35786" xr:uid="{00000000-0005-0000-0000-000024740000}"/>
    <cellStyle name="Millares 9 2 2 2 7 3" xfId="31500" xr:uid="{00000000-0005-0000-0000-000025740000}"/>
    <cellStyle name="Millares 9 2 2 2 7 4" xfId="34364" xr:uid="{00000000-0005-0000-0000-000026740000}"/>
    <cellStyle name="Millares 9 2 2 2 8" xfId="15949" xr:uid="{00000000-0005-0000-0000-000027740000}"/>
    <cellStyle name="Millares 9 2 2 2 8 2" xfId="32211" xr:uid="{00000000-0005-0000-0000-000028740000}"/>
    <cellStyle name="Millares 9 2 2 2 8 3" xfId="35075" xr:uid="{00000000-0005-0000-0000-000029740000}"/>
    <cellStyle name="Millares 9 2 2 2 9" xfId="30787" xr:uid="{00000000-0005-0000-0000-00002A740000}"/>
    <cellStyle name="Millares 9 2 2 3" xfId="789" xr:uid="{00000000-0005-0000-0000-00002B740000}"/>
    <cellStyle name="Millares 9 2 2 3 2" xfId="1871" xr:uid="{00000000-0005-0000-0000-00002C740000}"/>
    <cellStyle name="Millares 9 2 2 3 2 2" xfId="7354" xr:uid="{00000000-0005-0000-0000-00002D740000}"/>
    <cellStyle name="Millares 9 2 2 3 2 2 2" xfId="14979" xr:uid="{00000000-0005-0000-0000-00002E740000}"/>
    <cellStyle name="Millares 9 2 2 3 2 2 2 2" xfId="30223" xr:uid="{00000000-0005-0000-0000-00002F740000}"/>
    <cellStyle name="Millares 9 2 2 3 2 2 2 2 2" xfId="33557" xr:uid="{00000000-0005-0000-0000-000030740000}"/>
    <cellStyle name="Millares 9 2 2 3 2 2 2 2 3" xfId="36421" xr:uid="{00000000-0005-0000-0000-000031740000}"/>
    <cellStyle name="Millares 9 2 2 3 2 2 2 3" xfId="32135" xr:uid="{00000000-0005-0000-0000-000032740000}"/>
    <cellStyle name="Millares 9 2 2 3 2 2 2 4" xfId="34999" xr:uid="{00000000-0005-0000-0000-000033740000}"/>
    <cellStyle name="Millares 9 2 2 3 2 2 3" xfId="22601" xr:uid="{00000000-0005-0000-0000-000034740000}"/>
    <cellStyle name="Millares 9 2 2 3 2 2 3 2" xfId="32846" xr:uid="{00000000-0005-0000-0000-000035740000}"/>
    <cellStyle name="Millares 9 2 2 3 2 2 3 3" xfId="35710" xr:uid="{00000000-0005-0000-0000-000036740000}"/>
    <cellStyle name="Millares 9 2 2 3 2 2 4" xfId="31424" xr:uid="{00000000-0005-0000-0000-000037740000}"/>
    <cellStyle name="Millares 9 2 2 3 2 2 5" xfId="34288" xr:uid="{00000000-0005-0000-0000-000038740000}"/>
    <cellStyle name="Millares 9 2 2 3 2 3" xfId="4097" xr:uid="{00000000-0005-0000-0000-000039740000}"/>
    <cellStyle name="Millares 9 2 2 3 2 3 2" xfId="11735" xr:uid="{00000000-0005-0000-0000-00003A740000}"/>
    <cellStyle name="Millares 9 2 2 3 2 3 2 2" xfId="26980" xr:uid="{00000000-0005-0000-0000-00003B740000}"/>
    <cellStyle name="Millares 9 2 2 3 2 3 2 2 2" xfId="33263" xr:uid="{00000000-0005-0000-0000-00003C740000}"/>
    <cellStyle name="Millares 9 2 2 3 2 3 2 2 3" xfId="36127" xr:uid="{00000000-0005-0000-0000-00003D740000}"/>
    <cellStyle name="Millares 9 2 2 3 2 3 2 3" xfId="31841" xr:uid="{00000000-0005-0000-0000-00003E740000}"/>
    <cellStyle name="Millares 9 2 2 3 2 3 2 4" xfId="34705" xr:uid="{00000000-0005-0000-0000-00003F740000}"/>
    <cellStyle name="Millares 9 2 2 3 2 3 3" xfId="19358" xr:uid="{00000000-0005-0000-0000-000040740000}"/>
    <cellStyle name="Millares 9 2 2 3 2 3 3 2" xfId="32552" xr:uid="{00000000-0005-0000-0000-000041740000}"/>
    <cellStyle name="Millares 9 2 2 3 2 3 3 3" xfId="35416" xr:uid="{00000000-0005-0000-0000-000042740000}"/>
    <cellStyle name="Millares 9 2 2 3 2 3 4" xfId="31130" xr:uid="{00000000-0005-0000-0000-000043740000}"/>
    <cellStyle name="Millares 9 2 2 3 2 3 5" xfId="33994" xr:uid="{00000000-0005-0000-0000-000044740000}"/>
    <cellStyle name="Millares 9 2 2 3 2 4" xfId="9519" xr:uid="{00000000-0005-0000-0000-000045740000}"/>
    <cellStyle name="Millares 9 2 2 3 2 4 2" xfId="24764" xr:uid="{00000000-0005-0000-0000-000046740000}"/>
    <cellStyle name="Millares 9 2 2 3 2 4 2 2" xfId="33043" xr:uid="{00000000-0005-0000-0000-000047740000}"/>
    <cellStyle name="Millares 9 2 2 3 2 4 2 3" xfId="35907" xr:uid="{00000000-0005-0000-0000-000048740000}"/>
    <cellStyle name="Millares 9 2 2 3 2 4 3" xfId="31621" xr:uid="{00000000-0005-0000-0000-000049740000}"/>
    <cellStyle name="Millares 9 2 2 3 2 4 4" xfId="34485" xr:uid="{00000000-0005-0000-0000-00004A740000}"/>
    <cellStyle name="Millares 9 2 2 3 2 5" xfId="17142" xr:uid="{00000000-0005-0000-0000-00004B740000}"/>
    <cellStyle name="Millares 9 2 2 3 2 5 2" xfId="32332" xr:uid="{00000000-0005-0000-0000-00004C740000}"/>
    <cellStyle name="Millares 9 2 2 3 2 5 3" xfId="35196" xr:uid="{00000000-0005-0000-0000-00004D740000}"/>
    <cellStyle name="Millares 9 2 2 3 2 6" xfId="30908" xr:uid="{00000000-0005-0000-0000-00004E740000}"/>
    <cellStyle name="Millares 9 2 2 3 2 7" xfId="33772" xr:uid="{00000000-0005-0000-0000-00004F740000}"/>
    <cellStyle name="Millares 9 2 2 3 3" xfId="5183" xr:uid="{00000000-0005-0000-0000-000050740000}"/>
    <cellStyle name="Millares 9 2 2 3 3 2" xfId="12816" xr:uid="{00000000-0005-0000-0000-000051740000}"/>
    <cellStyle name="Millares 9 2 2 3 3 2 2" xfId="28061" xr:uid="{00000000-0005-0000-0000-000052740000}"/>
    <cellStyle name="Millares 9 2 2 3 3 2 2 2" xfId="33361" xr:uid="{00000000-0005-0000-0000-000053740000}"/>
    <cellStyle name="Millares 9 2 2 3 3 2 2 3" xfId="36225" xr:uid="{00000000-0005-0000-0000-000054740000}"/>
    <cellStyle name="Millares 9 2 2 3 3 2 3" xfId="31939" xr:uid="{00000000-0005-0000-0000-000055740000}"/>
    <cellStyle name="Millares 9 2 2 3 3 2 4" xfId="34803" xr:uid="{00000000-0005-0000-0000-000056740000}"/>
    <cellStyle name="Millares 9 2 2 3 3 3" xfId="20439" xr:uid="{00000000-0005-0000-0000-000057740000}"/>
    <cellStyle name="Millares 9 2 2 3 3 3 2" xfId="32650" xr:uid="{00000000-0005-0000-0000-000058740000}"/>
    <cellStyle name="Millares 9 2 2 3 3 3 3" xfId="35514" xr:uid="{00000000-0005-0000-0000-000059740000}"/>
    <cellStyle name="Millares 9 2 2 3 3 4" xfId="31228" xr:uid="{00000000-0005-0000-0000-00005A740000}"/>
    <cellStyle name="Millares 9 2 2 3 3 5" xfId="34092" xr:uid="{00000000-0005-0000-0000-00005B740000}"/>
    <cellStyle name="Millares 9 2 2 3 4" xfId="6273" xr:uid="{00000000-0005-0000-0000-00005C740000}"/>
    <cellStyle name="Millares 9 2 2 3 4 2" xfId="13898" xr:uid="{00000000-0005-0000-0000-00005D740000}"/>
    <cellStyle name="Millares 9 2 2 3 4 2 2" xfId="29142" xr:uid="{00000000-0005-0000-0000-00005E740000}"/>
    <cellStyle name="Millares 9 2 2 3 4 2 2 2" xfId="33459" xr:uid="{00000000-0005-0000-0000-00005F740000}"/>
    <cellStyle name="Millares 9 2 2 3 4 2 2 3" xfId="36323" xr:uid="{00000000-0005-0000-0000-000060740000}"/>
    <cellStyle name="Millares 9 2 2 3 4 2 3" xfId="32037" xr:uid="{00000000-0005-0000-0000-000061740000}"/>
    <cellStyle name="Millares 9 2 2 3 4 2 4" xfId="34901" xr:uid="{00000000-0005-0000-0000-000062740000}"/>
    <cellStyle name="Millares 9 2 2 3 4 3" xfId="21520" xr:uid="{00000000-0005-0000-0000-000063740000}"/>
    <cellStyle name="Millares 9 2 2 3 4 3 2" xfId="32748" xr:uid="{00000000-0005-0000-0000-000064740000}"/>
    <cellStyle name="Millares 9 2 2 3 4 3 3" xfId="35612" xr:uid="{00000000-0005-0000-0000-000065740000}"/>
    <cellStyle name="Millares 9 2 2 3 4 4" xfId="31326" xr:uid="{00000000-0005-0000-0000-000066740000}"/>
    <cellStyle name="Millares 9 2 2 3 4 5" xfId="34190" xr:uid="{00000000-0005-0000-0000-000067740000}"/>
    <cellStyle name="Millares 9 2 2 3 5" xfId="3012" xr:uid="{00000000-0005-0000-0000-000068740000}"/>
    <cellStyle name="Millares 9 2 2 3 5 2" xfId="10654" xr:uid="{00000000-0005-0000-0000-000069740000}"/>
    <cellStyle name="Millares 9 2 2 3 5 2 2" xfId="25899" xr:uid="{00000000-0005-0000-0000-00006A740000}"/>
    <cellStyle name="Millares 9 2 2 3 5 2 2 2" xfId="33165" xr:uid="{00000000-0005-0000-0000-00006B740000}"/>
    <cellStyle name="Millares 9 2 2 3 5 2 2 3" xfId="36029" xr:uid="{00000000-0005-0000-0000-00006C740000}"/>
    <cellStyle name="Millares 9 2 2 3 5 2 3" xfId="31743" xr:uid="{00000000-0005-0000-0000-00006D740000}"/>
    <cellStyle name="Millares 9 2 2 3 5 2 4" xfId="34607" xr:uid="{00000000-0005-0000-0000-00006E740000}"/>
    <cellStyle name="Millares 9 2 2 3 5 3" xfId="18277" xr:uid="{00000000-0005-0000-0000-00006F740000}"/>
    <cellStyle name="Millares 9 2 2 3 5 3 2" xfId="32454" xr:uid="{00000000-0005-0000-0000-000070740000}"/>
    <cellStyle name="Millares 9 2 2 3 5 3 3" xfId="35318" xr:uid="{00000000-0005-0000-0000-000071740000}"/>
    <cellStyle name="Millares 9 2 2 3 5 4" xfId="31032" xr:uid="{00000000-0005-0000-0000-000072740000}"/>
    <cellStyle name="Millares 9 2 2 3 5 5" xfId="33896" xr:uid="{00000000-0005-0000-0000-000073740000}"/>
    <cellStyle name="Millares 9 2 2 3 6" xfId="8438" xr:uid="{00000000-0005-0000-0000-000074740000}"/>
    <cellStyle name="Millares 9 2 2 3 6 2" xfId="23683" xr:uid="{00000000-0005-0000-0000-000075740000}"/>
    <cellStyle name="Millares 9 2 2 3 6 2 2" xfId="32945" xr:uid="{00000000-0005-0000-0000-000076740000}"/>
    <cellStyle name="Millares 9 2 2 3 6 2 3" xfId="35809" xr:uid="{00000000-0005-0000-0000-000077740000}"/>
    <cellStyle name="Millares 9 2 2 3 6 3" xfId="31523" xr:uid="{00000000-0005-0000-0000-000078740000}"/>
    <cellStyle name="Millares 9 2 2 3 6 4" xfId="34387" xr:uid="{00000000-0005-0000-0000-000079740000}"/>
    <cellStyle name="Millares 9 2 2 3 7" xfId="16061" xr:uid="{00000000-0005-0000-0000-00007A740000}"/>
    <cellStyle name="Millares 9 2 2 3 7 2" xfId="32234" xr:uid="{00000000-0005-0000-0000-00007B740000}"/>
    <cellStyle name="Millares 9 2 2 3 7 3" xfId="35098" xr:uid="{00000000-0005-0000-0000-00007C740000}"/>
    <cellStyle name="Millares 9 2 2 3 8" xfId="30810" xr:uid="{00000000-0005-0000-0000-00007D740000}"/>
    <cellStyle name="Millares 9 2 2 3 9" xfId="33674" xr:uid="{00000000-0005-0000-0000-00007E740000}"/>
    <cellStyle name="Millares 9 2 2 4" xfId="1329" xr:uid="{00000000-0005-0000-0000-00007F740000}"/>
    <cellStyle name="Millares 9 2 2 4 2" xfId="6813" xr:uid="{00000000-0005-0000-0000-000080740000}"/>
    <cellStyle name="Millares 9 2 2 4 2 2" xfId="14438" xr:uid="{00000000-0005-0000-0000-000081740000}"/>
    <cellStyle name="Millares 9 2 2 4 2 2 2" xfId="29682" xr:uid="{00000000-0005-0000-0000-000082740000}"/>
    <cellStyle name="Millares 9 2 2 4 2 2 2 2" xfId="33508" xr:uid="{00000000-0005-0000-0000-000083740000}"/>
    <cellStyle name="Millares 9 2 2 4 2 2 2 3" xfId="36372" xr:uid="{00000000-0005-0000-0000-000084740000}"/>
    <cellStyle name="Millares 9 2 2 4 2 2 3" xfId="32086" xr:uid="{00000000-0005-0000-0000-000085740000}"/>
    <cellStyle name="Millares 9 2 2 4 2 2 4" xfId="34950" xr:uid="{00000000-0005-0000-0000-000086740000}"/>
    <cellStyle name="Millares 9 2 2 4 2 3" xfId="22060" xr:uid="{00000000-0005-0000-0000-000087740000}"/>
    <cellStyle name="Millares 9 2 2 4 2 3 2" xfId="32797" xr:uid="{00000000-0005-0000-0000-000088740000}"/>
    <cellStyle name="Millares 9 2 2 4 2 3 3" xfId="35661" xr:uid="{00000000-0005-0000-0000-000089740000}"/>
    <cellStyle name="Millares 9 2 2 4 2 4" xfId="31375" xr:uid="{00000000-0005-0000-0000-00008A740000}"/>
    <cellStyle name="Millares 9 2 2 4 2 5" xfId="34239" xr:uid="{00000000-0005-0000-0000-00008B740000}"/>
    <cellStyle name="Millares 9 2 2 4 3" xfId="2470" xr:uid="{00000000-0005-0000-0000-00008C740000}"/>
    <cellStyle name="Millares 9 2 2 4 3 2" xfId="10113" xr:uid="{00000000-0005-0000-0000-00008D740000}"/>
    <cellStyle name="Millares 9 2 2 4 3 2 2" xfId="25358" xr:uid="{00000000-0005-0000-0000-00008E740000}"/>
    <cellStyle name="Millares 9 2 2 4 3 2 2 2" xfId="33116" xr:uid="{00000000-0005-0000-0000-00008F740000}"/>
    <cellStyle name="Millares 9 2 2 4 3 2 2 3" xfId="35980" xr:uid="{00000000-0005-0000-0000-000090740000}"/>
    <cellStyle name="Millares 9 2 2 4 3 2 3" xfId="31694" xr:uid="{00000000-0005-0000-0000-000091740000}"/>
    <cellStyle name="Millares 9 2 2 4 3 2 4" xfId="34558" xr:uid="{00000000-0005-0000-0000-000092740000}"/>
    <cellStyle name="Millares 9 2 2 4 3 3" xfId="17736" xr:uid="{00000000-0005-0000-0000-000093740000}"/>
    <cellStyle name="Millares 9 2 2 4 3 3 2" xfId="32405" xr:uid="{00000000-0005-0000-0000-000094740000}"/>
    <cellStyle name="Millares 9 2 2 4 3 3 3" xfId="35269" xr:uid="{00000000-0005-0000-0000-000095740000}"/>
    <cellStyle name="Millares 9 2 2 4 3 4" xfId="30982" xr:uid="{00000000-0005-0000-0000-000096740000}"/>
    <cellStyle name="Millares 9 2 2 4 3 5" xfId="33846" xr:uid="{00000000-0005-0000-0000-000097740000}"/>
    <cellStyle name="Millares 9 2 2 4 4" xfId="8978" xr:uid="{00000000-0005-0000-0000-000098740000}"/>
    <cellStyle name="Millares 9 2 2 4 4 2" xfId="24223" xr:uid="{00000000-0005-0000-0000-000099740000}"/>
    <cellStyle name="Millares 9 2 2 4 4 2 2" xfId="32994" xr:uid="{00000000-0005-0000-0000-00009A740000}"/>
    <cellStyle name="Millares 9 2 2 4 4 2 3" xfId="35858" xr:uid="{00000000-0005-0000-0000-00009B740000}"/>
    <cellStyle name="Millares 9 2 2 4 4 3" xfId="31572" xr:uid="{00000000-0005-0000-0000-00009C740000}"/>
    <cellStyle name="Millares 9 2 2 4 4 4" xfId="34436" xr:uid="{00000000-0005-0000-0000-00009D740000}"/>
    <cellStyle name="Millares 9 2 2 4 5" xfId="16601" xr:uid="{00000000-0005-0000-0000-00009E740000}"/>
    <cellStyle name="Millares 9 2 2 4 5 2" xfId="32283" xr:uid="{00000000-0005-0000-0000-00009F740000}"/>
    <cellStyle name="Millares 9 2 2 4 5 3" xfId="35147" xr:uid="{00000000-0005-0000-0000-0000A0740000}"/>
    <cellStyle name="Millares 9 2 2 4 6" xfId="30859" xr:uid="{00000000-0005-0000-0000-0000A1740000}"/>
    <cellStyle name="Millares 9 2 2 4 7" xfId="33723" xr:uid="{00000000-0005-0000-0000-0000A2740000}"/>
    <cellStyle name="Millares 9 2 2 5" xfId="3556" xr:uid="{00000000-0005-0000-0000-0000A3740000}"/>
    <cellStyle name="Millares 9 2 2 5 2" xfId="11194" xr:uid="{00000000-0005-0000-0000-0000A4740000}"/>
    <cellStyle name="Millares 9 2 2 5 2 2" xfId="26439" xr:uid="{00000000-0005-0000-0000-0000A5740000}"/>
    <cellStyle name="Millares 9 2 2 5 2 2 2" xfId="33214" xr:uid="{00000000-0005-0000-0000-0000A6740000}"/>
    <cellStyle name="Millares 9 2 2 5 2 2 3" xfId="36078" xr:uid="{00000000-0005-0000-0000-0000A7740000}"/>
    <cellStyle name="Millares 9 2 2 5 2 3" xfId="31792" xr:uid="{00000000-0005-0000-0000-0000A8740000}"/>
    <cellStyle name="Millares 9 2 2 5 2 4" xfId="34656" xr:uid="{00000000-0005-0000-0000-0000A9740000}"/>
    <cellStyle name="Millares 9 2 2 5 3" xfId="18817" xr:uid="{00000000-0005-0000-0000-0000AA740000}"/>
    <cellStyle name="Millares 9 2 2 5 3 2" xfId="32503" xr:uid="{00000000-0005-0000-0000-0000AB740000}"/>
    <cellStyle name="Millares 9 2 2 5 3 3" xfId="35367" xr:uid="{00000000-0005-0000-0000-0000AC740000}"/>
    <cellStyle name="Millares 9 2 2 5 4" xfId="31081" xr:uid="{00000000-0005-0000-0000-0000AD740000}"/>
    <cellStyle name="Millares 9 2 2 5 5" xfId="33945" xr:uid="{00000000-0005-0000-0000-0000AE740000}"/>
    <cellStyle name="Millares 9 2 2 6" xfId="4642" xr:uid="{00000000-0005-0000-0000-0000AF740000}"/>
    <cellStyle name="Millares 9 2 2 6 2" xfId="12275" xr:uid="{00000000-0005-0000-0000-0000B0740000}"/>
    <cellStyle name="Millares 9 2 2 6 2 2" xfId="27520" xr:uid="{00000000-0005-0000-0000-0000B1740000}"/>
    <cellStyle name="Millares 9 2 2 6 2 2 2" xfId="33312" xr:uid="{00000000-0005-0000-0000-0000B2740000}"/>
    <cellStyle name="Millares 9 2 2 6 2 2 3" xfId="36176" xr:uid="{00000000-0005-0000-0000-0000B3740000}"/>
    <cellStyle name="Millares 9 2 2 6 2 3" xfId="31890" xr:uid="{00000000-0005-0000-0000-0000B4740000}"/>
    <cellStyle name="Millares 9 2 2 6 2 4" xfId="34754" xr:uid="{00000000-0005-0000-0000-0000B5740000}"/>
    <cellStyle name="Millares 9 2 2 6 3" xfId="19898" xr:uid="{00000000-0005-0000-0000-0000B6740000}"/>
    <cellStyle name="Millares 9 2 2 6 3 2" xfId="32601" xr:uid="{00000000-0005-0000-0000-0000B7740000}"/>
    <cellStyle name="Millares 9 2 2 6 3 3" xfId="35465" xr:uid="{00000000-0005-0000-0000-0000B8740000}"/>
    <cellStyle name="Millares 9 2 2 6 4" xfId="31179" xr:uid="{00000000-0005-0000-0000-0000B9740000}"/>
    <cellStyle name="Millares 9 2 2 6 5" xfId="34043" xr:uid="{00000000-0005-0000-0000-0000BA740000}"/>
    <cellStyle name="Millares 9 2 2 7" xfId="5732" xr:uid="{00000000-0005-0000-0000-0000BB740000}"/>
    <cellStyle name="Millares 9 2 2 7 2" xfId="13357" xr:uid="{00000000-0005-0000-0000-0000BC740000}"/>
    <cellStyle name="Millares 9 2 2 7 2 2" xfId="28601" xr:uid="{00000000-0005-0000-0000-0000BD740000}"/>
    <cellStyle name="Millares 9 2 2 7 2 2 2" xfId="33410" xr:uid="{00000000-0005-0000-0000-0000BE740000}"/>
    <cellStyle name="Millares 9 2 2 7 2 2 3" xfId="36274" xr:uid="{00000000-0005-0000-0000-0000BF740000}"/>
    <cellStyle name="Millares 9 2 2 7 2 3" xfId="31988" xr:uid="{00000000-0005-0000-0000-0000C0740000}"/>
    <cellStyle name="Millares 9 2 2 7 2 4" xfId="34852" xr:uid="{00000000-0005-0000-0000-0000C1740000}"/>
    <cellStyle name="Millares 9 2 2 7 3" xfId="20979" xr:uid="{00000000-0005-0000-0000-0000C2740000}"/>
    <cellStyle name="Millares 9 2 2 7 3 2" xfId="32699" xr:uid="{00000000-0005-0000-0000-0000C3740000}"/>
    <cellStyle name="Millares 9 2 2 7 3 3" xfId="35563" xr:uid="{00000000-0005-0000-0000-0000C4740000}"/>
    <cellStyle name="Millares 9 2 2 7 4" xfId="31277" xr:uid="{00000000-0005-0000-0000-0000C5740000}"/>
    <cellStyle name="Millares 9 2 2 7 5" xfId="34141" xr:uid="{00000000-0005-0000-0000-0000C6740000}"/>
    <cellStyle name="Millares 9 2 2 8" xfId="2414" xr:uid="{00000000-0005-0000-0000-0000C7740000}"/>
    <cellStyle name="Millares 9 2 2 8 2" xfId="10060" xr:uid="{00000000-0005-0000-0000-0000C8740000}"/>
    <cellStyle name="Millares 9 2 2 8 2 2" xfId="25305" xr:uid="{00000000-0005-0000-0000-0000C9740000}"/>
    <cellStyle name="Millares 9 2 2 8 2 2 2" xfId="33092" xr:uid="{00000000-0005-0000-0000-0000CA740000}"/>
    <cellStyle name="Millares 9 2 2 8 2 2 3" xfId="35956" xr:uid="{00000000-0005-0000-0000-0000CB740000}"/>
    <cellStyle name="Millares 9 2 2 8 2 3" xfId="31670" xr:uid="{00000000-0005-0000-0000-0000CC740000}"/>
    <cellStyle name="Millares 9 2 2 8 2 4" xfId="34534" xr:uid="{00000000-0005-0000-0000-0000CD740000}"/>
    <cellStyle name="Millares 9 2 2 8 3" xfId="17683" xr:uid="{00000000-0005-0000-0000-0000CE740000}"/>
    <cellStyle name="Millares 9 2 2 8 3 2" xfId="32381" xr:uid="{00000000-0005-0000-0000-0000CF740000}"/>
    <cellStyle name="Millares 9 2 2 8 3 3" xfId="35245" xr:uid="{00000000-0005-0000-0000-0000D0740000}"/>
    <cellStyle name="Millares 9 2 2 8 4" xfId="30958" xr:uid="{00000000-0005-0000-0000-0000D1740000}"/>
    <cellStyle name="Millares 9 2 2 8 5" xfId="33822" xr:uid="{00000000-0005-0000-0000-0000D2740000}"/>
    <cellStyle name="Millares 9 2 2 9" xfId="7897" xr:uid="{00000000-0005-0000-0000-0000D3740000}"/>
    <cellStyle name="Millares 9 2 2 9 2" xfId="23142" xr:uid="{00000000-0005-0000-0000-0000D4740000}"/>
    <cellStyle name="Millares 9 2 2 9 2 2" xfId="32896" xr:uid="{00000000-0005-0000-0000-0000D5740000}"/>
    <cellStyle name="Millares 9 2 2 9 2 3" xfId="35760" xr:uid="{00000000-0005-0000-0000-0000D6740000}"/>
    <cellStyle name="Millares 9 2 2 9 3" xfId="31474" xr:uid="{00000000-0005-0000-0000-0000D7740000}"/>
    <cellStyle name="Millares 9 2 2 9 4" xfId="34338" xr:uid="{00000000-0005-0000-0000-0000D8740000}"/>
    <cellStyle name="Millares 9 2 3" xfId="583" xr:uid="{00000000-0005-0000-0000-0000D9740000}"/>
    <cellStyle name="Millares 9 2 3 10" xfId="33652" xr:uid="{00000000-0005-0000-0000-0000DA740000}"/>
    <cellStyle name="Millares 9 2 3 2" xfId="1218" xr:uid="{00000000-0005-0000-0000-0000DB740000}"/>
    <cellStyle name="Millares 9 2 3 2 2" xfId="2300" xr:uid="{00000000-0005-0000-0000-0000DC740000}"/>
    <cellStyle name="Millares 9 2 3 2 2 2" xfId="7783" xr:uid="{00000000-0005-0000-0000-0000DD740000}"/>
    <cellStyle name="Millares 9 2 3 2 2 2 2" xfId="15408" xr:uid="{00000000-0005-0000-0000-0000DE740000}"/>
    <cellStyle name="Millares 9 2 3 2 2 2 2 2" xfId="30652" xr:uid="{00000000-0005-0000-0000-0000DF740000}"/>
    <cellStyle name="Millares 9 2 3 2 2 2 2 2 2" xfId="33584" xr:uid="{00000000-0005-0000-0000-0000E0740000}"/>
    <cellStyle name="Millares 9 2 3 2 2 2 2 2 3" xfId="36448" xr:uid="{00000000-0005-0000-0000-0000E1740000}"/>
    <cellStyle name="Millares 9 2 3 2 2 2 2 3" xfId="32162" xr:uid="{00000000-0005-0000-0000-0000E2740000}"/>
    <cellStyle name="Millares 9 2 3 2 2 2 2 4" xfId="35026" xr:uid="{00000000-0005-0000-0000-0000E3740000}"/>
    <cellStyle name="Millares 9 2 3 2 2 2 3" xfId="23030" xr:uid="{00000000-0005-0000-0000-0000E4740000}"/>
    <cellStyle name="Millares 9 2 3 2 2 2 3 2" xfId="32873" xr:uid="{00000000-0005-0000-0000-0000E5740000}"/>
    <cellStyle name="Millares 9 2 3 2 2 2 3 3" xfId="35737" xr:uid="{00000000-0005-0000-0000-0000E6740000}"/>
    <cellStyle name="Millares 9 2 3 2 2 2 4" xfId="31451" xr:uid="{00000000-0005-0000-0000-0000E7740000}"/>
    <cellStyle name="Millares 9 2 3 2 2 2 5" xfId="34315" xr:uid="{00000000-0005-0000-0000-0000E8740000}"/>
    <cellStyle name="Millares 9 2 3 2 2 3" xfId="4526" xr:uid="{00000000-0005-0000-0000-0000E9740000}"/>
    <cellStyle name="Millares 9 2 3 2 2 3 2" xfId="12164" xr:uid="{00000000-0005-0000-0000-0000EA740000}"/>
    <cellStyle name="Millares 9 2 3 2 2 3 2 2" xfId="27409" xr:uid="{00000000-0005-0000-0000-0000EB740000}"/>
    <cellStyle name="Millares 9 2 3 2 2 3 2 2 2" xfId="33290" xr:uid="{00000000-0005-0000-0000-0000EC740000}"/>
    <cellStyle name="Millares 9 2 3 2 2 3 2 2 3" xfId="36154" xr:uid="{00000000-0005-0000-0000-0000ED740000}"/>
    <cellStyle name="Millares 9 2 3 2 2 3 2 3" xfId="31868" xr:uid="{00000000-0005-0000-0000-0000EE740000}"/>
    <cellStyle name="Millares 9 2 3 2 2 3 2 4" xfId="34732" xr:uid="{00000000-0005-0000-0000-0000EF740000}"/>
    <cellStyle name="Millares 9 2 3 2 2 3 3" xfId="19787" xr:uid="{00000000-0005-0000-0000-0000F0740000}"/>
    <cellStyle name="Millares 9 2 3 2 2 3 3 2" xfId="32579" xr:uid="{00000000-0005-0000-0000-0000F1740000}"/>
    <cellStyle name="Millares 9 2 3 2 2 3 3 3" xfId="35443" xr:uid="{00000000-0005-0000-0000-0000F2740000}"/>
    <cellStyle name="Millares 9 2 3 2 2 3 4" xfId="31157" xr:uid="{00000000-0005-0000-0000-0000F3740000}"/>
    <cellStyle name="Millares 9 2 3 2 2 3 5" xfId="34021" xr:uid="{00000000-0005-0000-0000-0000F4740000}"/>
    <cellStyle name="Millares 9 2 3 2 2 4" xfId="9948" xr:uid="{00000000-0005-0000-0000-0000F5740000}"/>
    <cellStyle name="Millares 9 2 3 2 2 4 2" xfId="25193" xr:uid="{00000000-0005-0000-0000-0000F6740000}"/>
    <cellStyle name="Millares 9 2 3 2 2 4 2 2" xfId="33070" xr:uid="{00000000-0005-0000-0000-0000F7740000}"/>
    <cellStyle name="Millares 9 2 3 2 2 4 2 3" xfId="35934" xr:uid="{00000000-0005-0000-0000-0000F8740000}"/>
    <cellStyle name="Millares 9 2 3 2 2 4 3" xfId="31648" xr:uid="{00000000-0005-0000-0000-0000F9740000}"/>
    <cellStyle name="Millares 9 2 3 2 2 4 4" xfId="34512" xr:uid="{00000000-0005-0000-0000-0000FA740000}"/>
    <cellStyle name="Millares 9 2 3 2 2 5" xfId="17571" xr:uid="{00000000-0005-0000-0000-0000FB740000}"/>
    <cellStyle name="Millares 9 2 3 2 2 5 2" xfId="32359" xr:uid="{00000000-0005-0000-0000-0000FC740000}"/>
    <cellStyle name="Millares 9 2 3 2 2 5 3" xfId="35223" xr:uid="{00000000-0005-0000-0000-0000FD740000}"/>
    <cellStyle name="Millares 9 2 3 2 2 6" xfId="30935" xr:uid="{00000000-0005-0000-0000-0000FE740000}"/>
    <cellStyle name="Millares 9 2 3 2 2 7" xfId="33799" xr:uid="{00000000-0005-0000-0000-0000FF740000}"/>
    <cellStyle name="Millares 9 2 3 2 3" xfId="5612" xr:uid="{00000000-0005-0000-0000-000000750000}"/>
    <cellStyle name="Millares 9 2 3 2 3 2" xfId="13245" xr:uid="{00000000-0005-0000-0000-000001750000}"/>
    <cellStyle name="Millares 9 2 3 2 3 2 2" xfId="28490" xr:uid="{00000000-0005-0000-0000-000002750000}"/>
    <cellStyle name="Millares 9 2 3 2 3 2 2 2" xfId="33388" xr:uid="{00000000-0005-0000-0000-000003750000}"/>
    <cellStyle name="Millares 9 2 3 2 3 2 2 3" xfId="36252" xr:uid="{00000000-0005-0000-0000-000004750000}"/>
    <cellStyle name="Millares 9 2 3 2 3 2 3" xfId="31966" xr:uid="{00000000-0005-0000-0000-000005750000}"/>
    <cellStyle name="Millares 9 2 3 2 3 2 4" xfId="34830" xr:uid="{00000000-0005-0000-0000-000006750000}"/>
    <cellStyle name="Millares 9 2 3 2 3 3" xfId="20868" xr:uid="{00000000-0005-0000-0000-000007750000}"/>
    <cellStyle name="Millares 9 2 3 2 3 3 2" xfId="32677" xr:uid="{00000000-0005-0000-0000-000008750000}"/>
    <cellStyle name="Millares 9 2 3 2 3 3 3" xfId="35541" xr:uid="{00000000-0005-0000-0000-000009750000}"/>
    <cellStyle name="Millares 9 2 3 2 3 4" xfId="31255" xr:uid="{00000000-0005-0000-0000-00000A750000}"/>
    <cellStyle name="Millares 9 2 3 2 3 5" xfId="34119" xr:uid="{00000000-0005-0000-0000-00000B750000}"/>
    <cellStyle name="Millares 9 2 3 2 4" xfId="6702" xr:uid="{00000000-0005-0000-0000-00000C750000}"/>
    <cellStyle name="Millares 9 2 3 2 4 2" xfId="14327" xr:uid="{00000000-0005-0000-0000-00000D750000}"/>
    <cellStyle name="Millares 9 2 3 2 4 2 2" xfId="29571" xr:uid="{00000000-0005-0000-0000-00000E750000}"/>
    <cellStyle name="Millares 9 2 3 2 4 2 2 2" xfId="33486" xr:uid="{00000000-0005-0000-0000-00000F750000}"/>
    <cellStyle name="Millares 9 2 3 2 4 2 2 3" xfId="36350" xr:uid="{00000000-0005-0000-0000-000010750000}"/>
    <cellStyle name="Millares 9 2 3 2 4 2 3" xfId="32064" xr:uid="{00000000-0005-0000-0000-000011750000}"/>
    <cellStyle name="Millares 9 2 3 2 4 2 4" xfId="34928" xr:uid="{00000000-0005-0000-0000-000012750000}"/>
    <cellStyle name="Millares 9 2 3 2 4 3" xfId="21949" xr:uid="{00000000-0005-0000-0000-000013750000}"/>
    <cellStyle name="Millares 9 2 3 2 4 3 2" xfId="32775" xr:uid="{00000000-0005-0000-0000-000014750000}"/>
    <cellStyle name="Millares 9 2 3 2 4 3 3" xfId="35639" xr:uid="{00000000-0005-0000-0000-000015750000}"/>
    <cellStyle name="Millares 9 2 3 2 4 4" xfId="31353" xr:uid="{00000000-0005-0000-0000-000016750000}"/>
    <cellStyle name="Millares 9 2 3 2 4 5" xfId="34217" xr:uid="{00000000-0005-0000-0000-000017750000}"/>
    <cellStyle name="Millares 9 2 3 2 5" xfId="3441" xr:uid="{00000000-0005-0000-0000-000018750000}"/>
    <cellStyle name="Millares 9 2 3 2 5 2" xfId="11083" xr:uid="{00000000-0005-0000-0000-000019750000}"/>
    <cellStyle name="Millares 9 2 3 2 5 2 2" xfId="26328" xr:uid="{00000000-0005-0000-0000-00001A750000}"/>
    <cellStyle name="Millares 9 2 3 2 5 2 2 2" xfId="33192" xr:uid="{00000000-0005-0000-0000-00001B750000}"/>
    <cellStyle name="Millares 9 2 3 2 5 2 2 3" xfId="36056" xr:uid="{00000000-0005-0000-0000-00001C750000}"/>
    <cellStyle name="Millares 9 2 3 2 5 2 3" xfId="31770" xr:uid="{00000000-0005-0000-0000-00001D750000}"/>
    <cellStyle name="Millares 9 2 3 2 5 2 4" xfId="34634" xr:uid="{00000000-0005-0000-0000-00001E750000}"/>
    <cellStyle name="Millares 9 2 3 2 5 3" xfId="18706" xr:uid="{00000000-0005-0000-0000-00001F750000}"/>
    <cellStyle name="Millares 9 2 3 2 5 3 2" xfId="32481" xr:uid="{00000000-0005-0000-0000-000020750000}"/>
    <cellStyle name="Millares 9 2 3 2 5 3 3" xfId="35345" xr:uid="{00000000-0005-0000-0000-000021750000}"/>
    <cellStyle name="Millares 9 2 3 2 5 4" xfId="31059" xr:uid="{00000000-0005-0000-0000-000022750000}"/>
    <cellStyle name="Millares 9 2 3 2 5 5" xfId="33923" xr:uid="{00000000-0005-0000-0000-000023750000}"/>
    <cellStyle name="Millares 9 2 3 2 6" xfId="8867" xr:uid="{00000000-0005-0000-0000-000024750000}"/>
    <cellStyle name="Millares 9 2 3 2 6 2" xfId="24112" xr:uid="{00000000-0005-0000-0000-000025750000}"/>
    <cellStyle name="Millares 9 2 3 2 6 2 2" xfId="32972" xr:uid="{00000000-0005-0000-0000-000026750000}"/>
    <cellStyle name="Millares 9 2 3 2 6 2 3" xfId="35836" xr:uid="{00000000-0005-0000-0000-000027750000}"/>
    <cellStyle name="Millares 9 2 3 2 6 3" xfId="31550" xr:uid="{00000000-0005-0000-0000-000028750000}"/>
    <cellStyle name="Millares 9 2 3 2 6 4" xfId="34414" xr:uid="{00000000-0005-0000-0000-000029750000}"/>
    <cellStyle name="Millares 9 2 3 2 7" xfId="16490" xr:uid="{00000000-0005-0000-0000-00002A750000}"/>
    <cellStyle name="Millares 9 2 3 2 7 2" xfId="32261" xr:uid="{00000000-0005-0000-0000-00002B750000}"/>
    <cellStyle name="Millares 9 2 3 2 7 3" xfId="35125" xr:uid="{00000000-0005-0000-0000-00002C750000}"/>
    <cellStyle name="Millares 9 2 3 2 8" xfId="30837" xr:uid="{00000000-0005-0000-0000-00002D750000}"/>
    <cellStyle name="Millares 9 2 3 2 9" xfId="33701" xr:uid="{00000000-0005-0000-0000-00002E750000}"/>
    <cellStyle name="Millares 9 2 3 3" xfId="1758" xr:uid="{00000000-0005-0000-0000-00002F750000}"/>
    <cellStyle name="Millares 9 2 3 3 2" xfId="7242" xr:uid="{00000000-0005-0000-0000-000030750000}"/>
    <cellStyle name="Millares 9 2 3 3 2 2" xfId="14867" xr:uid="{00000000-0005-0000-0000-000031750000}"/>
    <cellStyle name="Millares 9 2 3 3 2 2 2" xfId="30111" xr:uid="{00000000-0005-0000-0000-000032750000}"/>
    <cellStyle name="Millares 9 2 3 3 2 2 2 2" xfId="33535" xr:uid="{00000000-0005-0000-0000-000033750000}"/>
    <cellStyle name="Millares 9 2 3 3 2 2 2 3" xfId="36399" xr:uid="{00000000-0005-0000-0000-000034750000}"/>
    <cellStyle name="Millares 9 2 3 3 2 2 3" xfId="32113" xr:uid="{00000000-0005-0000-0000-000035750000}"/>
    <cellStyle name="Millares 9 2 3 3 2 2 4" xfId="34977" xr:uid="{00000000-0005-0000-0000-000036750000}"/>
    <cellStyle name="Millares 9 2 3 3 2 3" xfId="22489" xr:uid="{00000000-0005-0000-0000-000037750000}"/>
    <cellStyle name="Millares 9 2 3 3 2 3 2" xfId="32824" xr:uid="{00000000-0005-0000-0000-000038750000}"/>
    <cellStyle name="Millares 9 2 3 3 2 3 3" xfId="35688" xr:uid="{00000000-0005-0000-0000-000039750000}"/>
    <cellStyle name="Millares 9 2 3 3 2 4" xfId="31402" xr:uid="{00000000-0005-0000-0000-00003A750000}"/>
    <cellStyle name="Millares 9 2 3 3 2 5" xfId="34266" xr:uid="{00000000-0005-0000-0000-00003B750000}"/>
    <cellStyle name="Millares 9 2 3 3 3" xfId="3985" xr:uid="{00000000-0005-0000-0000-00003C750000}"/>
    <cellStyle name="Millares 9 2 3 3 3 2" xfId="11623" xr:uid="{00000000-0005-0000-0000-00003D750000}"/>
    <cellStyle name="Millares 9 2 3 3 3 2 2" xfId="26868" xr:uid="{00000000-0005-0000-0000-00003E750000}"/>
    <cellStyle name="Millares 9 2 3 3 3 2 2 2" xfId="33241" xr:uid="{00000000-0005-0000-0000-00003F750000}"/>
    <cellStyle name="Millares 9 2 3 3 3 2 2 3" xfId="36105" xr:uid="{00000000-0005-0000-0000-000040750000}"/>
    <cellStyle name="Millares 9 2 3 3 3 2 3" xfId="31819" xr:uid="{00000000-0005-0000-0000-000041750000}"/>
    <cellStyle name="Millares 9 2 3 3 3 2 4" xfId="34683" xr:uid="{00000000-0005-0000-0000-000042750000}"/>
    <cellStyle name="Millares 9 2 3 3 3 3" xfId="19246" xr:uid="{00000000-0005-0000-0000-000043750000}"/>
    <cellStyle name="Millares 9 2 3 3 3 3 2" xfId="32530" xr:uid="{00000000-0005-0000-0000-000044750000}"/>
    <cellStyle name="Millares 9 2 3 3 3 3 3" xfId="35394" xr:uid="{00000000-0005-0000-0000-000045750000}"/>
    <cellStyle name="Millares 9 2 3 3 3 4" xfId="31108" xr:uid="{00000000-0005-0000-0000-000046750000}"/>
    <cellStyle name="Millares 9 2 3 3 3 5" xfId="33972" xr:uid="{00000000-0005-0000-0000-000047750000}"/>
    <cellStyle name="Millares 9 2 3 3 4" xfId="9407" xr:uid="{00000000-0005-0000-0000-000048750000}"/>
    <cellStyle name="Millares 9 2 3 3 4 2" xfId="24652" xr:uid="{00000000-0005-0000-0000-000049750000}"/>
    <cellStyle name="Millares 9 2 3 3 4 2 2" xfId="33021" xr:uid="{00000000-0005-0000-0000-00004A750000}"/>
    <cellStyle name="Millares 9 2 3 3 4 2 3" xfId="35885" xr:uid="{00000000-0005-0000-0000-00004B750000}"/>
    <cellStyle name="Millares 9 2 3 3 4 3" xfId="31599" xr:uid="{00000000-0005-0000-0000-00004C750000}"/>
    <cellStyle name="Millares 9 2 3 3 4 4" xfId="34463" xr:uid="{00000000-0005-0000-0000-00004D750000}"/>
    <cellStyle name="Millares 9 2 3 3 5" xfId="17030" xr:uid="{00000000-0005-0000-0000-00004E750000}"/>
    <cellStyle name="Millares 9 2 3 3 5 2" xfId="32310" xr:uid="{00000000-0005-0000-0000-00004F750000}"/>
    <cellStyle name="Millares 9 2 3 3 5 3" xfId="35174" xr:uid="{00000000-0005-0000-0000-000050750000}"/>
    <cellStyle name="Millares 9 2 3 3 6" xfId="30886" xr:uid="{00000000-0005-0000-0000-000051750000}"/>
    <cellStyle name="Millares 9 2 3 3 7" xfId="33750" xr:uid="{00000000-0005-0000-0000-000052750000}"/>
    <cellStyle name="Millares 9 2 3 4" xfId="5071" xr:uid="{00000000-0005-0000-0000-000053750000}"/>
    <cellStyle name="Millares 9 2 3 4 2" xfId="12704" xr:uid="{00000000-0005-0000-0000-000054750000}"/>
    <cellStyle name="Millares 9 2 3 4 2 2" xfId="27949" xr:uid="{00000000-0005-0000-0000-000055750000}"/>
    <cellStyle name="Millares 9 2 3 4 2 2 2" xfId="33339" xr:uid="{00000000-0005-0000-0000-000056750000}"/>
    <cellStyle name="Millares 9 2 3 4 2 2 3" xfId="36203" xr:uid="{00000000-0005-0000-0000-000057750000}"/>
    <cellStyle name="Millares 9 2 3 4 2 3" xfId="31917" xr:uid="{00000000-0005-0000-0000-000058750000}"/>
    <cellStyle name="Millares 9 2 3 4 2 4" xfId="34781" xr:uid="{00000000-0005-0000-0000-000059750000}"/>
    <cellStyle name="Millares 9 2 3 4 3" xfId="20327" xr:uid="{00000000-0005-0000-0000-00005A750000}"/>
    <cellStyle name="Millares 9 2 3 4 3 2" xfId="32628" xr:uid="{00000000-0005-0000-0000-00005B750000}"/>
    <cellStyle name="Millares 9 2 3 4 3 3" xfId="35492" xr:uid="{00000000-0005-0000-0000-00005C750000}"/>
    <cellStyle name="Millares 9 2 3 4 4" xfId="31206" xr:uid="{00000000-0005-0000-0000-00005D750000}"/>
    <cellStyle name="Millares 9 2 3 4 5" xfId="34070" xr:uid="{00000000-0005-0000-0000-00005E750000}"/>
    <cellStyle name="Millares 9 2 3 5" xfId="6161" xr:uid="{00000000-0005-0000-0000-00005F750000}"/>
    <cellStyle name="Millares 9 2 3 5 2" xfId="13786" xr:uid="{00000000-0005-0000-0000-000060750000}"/>
    <cellStyle name="Millares 9 2 3 5 2 2" xfId="29030" xr:uid="{00000000-0005-0000-0000-000061750000}"/>
    <cellStyle name="Millares 9 2 3 5 2 2 2" xfId="33437" xr:uid="{00000000-0005-0000-0000-000062750000}"/>
    <cellStyle name="Millares 9 2 3 5 2 2 3" xfId="36301" xr:uid="{00000000-0005-0000-0000-000063750000}"/>
    <cellStyle name="Millares 9 2 3 5 2 3" xfId="32015" xr:uid="{00000000-0005-0000-0000-000064750000}"/>
    <cellStyle name="Millares 9 2 3 5 2 4" xfId="34879" xr:uid="{00000000-0005-0000-0000-000065750000}"/>
    <cellStyle name="Millares 9 2 3 5 3" xfId="21408" xr:uid="{00000000-0005-0000-0000-000066750000}"/>
    <cellStyle name="Millares 9 2 3 5 3 2" xfId="32726" xr:uid="{00000000-0005-0000-0000-000067750000}"/>
    <cellStyle name="Millares 9 2 3 5 3 3" xfId="35590" xr:uid="{00000000-0005-0000-0000-000068750000}"/>
    <cellStyle name="Millares 9 2 3 5 4" xfId="31304" xr:uid="{00000000-0005-0000-0000-000069750000}"/>
    <cellStyle name="Millares 9 2 3 5 5" xfId="34168" xr:uid="{00000000-0005-0000-0000-00006A750000}"/>
    <cellStyle name="Millares 9 2 3 6" xfId="2899" xr:uid="{00000000-0005-0000-0000-00006B750000}"/>
    <cellStyle name="Millares 9 2 3 6 2" xfId="10542" xr:uid="{00000000-0005-0000-0000-00006C750000}"/>
    <cellStyle name="Millares 9 2 3 6 2 2" xfId="25787" xr:uid="{00000000-0005-0000-0000-00006D750000}"/>
    <cellStyle name="Millares 9 2 3 6 2 2 2" xfId="33143" xr:uid="{00000000-0005-0000-0000-00006E750000}"/>
    <cellStyle name="Millares 9 2 3 6 2 2 3" xfId="36007" xr:uid="{00000000-0005-0000-0000-00006F750000}"/>
    <cellStyle name="Millares 9 2 3 6 2 3" xfId="31721" xr:uid="{00000000-0005-0000-0000-000070750000}"/>
    <cellStyle name="Millares 9 2 3 6 2 4" xfId="34585" xr:uid="{00000000-0005-0000-0000-000071750000}"/>
    <cellStyle name="Millares 9 2 3 6 3" xfId="18165" xr:uid="{00000000-0005-0000-0000-000072750000}"/>
    <cellStyle name="Millares 9 2 3 6 3 2" xfId="32432" xr:uid="{00000000-0005-0000-0000-000073750000}"/>
    <cellStyle name="Millares 9 2 3 6 3 3" xfId="35296" xr:uid="{00000000-0005-0000-0000-000074750000}"/>
    <cellStyle name="Millares 9 2 3 6 4" xfId="31009" xr:uid="{00000000-0005-0000-0000-000075750000}"/>
    <cellStyle name="Millares 9 2 3 6 5" xfId="33873" xr:uid="{00000000-0005-0000-0000-000076750000}"/>
    <cellStyle name="Millares 9 2 3 7" xfId="8326" xr:uid="{00000000-0005-0000-0000-000077750000}"/>
    <cellStyle name="Millares 9 2 3 7 2" xfId="23571" xr:uid="{00000000-0005-0000-0000-000078750000}"/>
    <cellStyle name="Millares 9 2 3 7 2 2" xfId="32923" xr:uid="{00000000-0005-0000-0000-000079750000}"/>
    <cellStyle name="Millares 9 2 3 7 2 3" xfId="35787" xr:uid="{00000000-0005-0000-0000-00007A750000}"/>
    <cellStyle name="Millares 9 2 3 7 3" xfId="31501" xr:uid="{00000000-0005-0000-0000-00007B750000}"/>
    <cellStyle name="Millares 9 2 3 7 4" xfId="34365" xr:uid="{00000000-0005-0000-0000-00007C750000}"/>
    <cellStyle name="Millares 9 2 3 8" xfId="15950" xr:uid="{00000000-0005-0000-0000-00007D750000}"/>
    <cellStyle name="Millares 9 2 3 8 2" xfId="32212" xr:uid="{00000000-0005-0000-0000-00007E750000}"/>
    <cellStyle name="Millares 9 2 3 8 3" xfId="35076" xr:uid="{00000000-0005-0000-0000-00007F750000}"/>
    <cellStyle name="Millares 9 2 3 9" xfId="30788" xr:uid="{00000000-0005-0000-0000-000080750000}"/>
    <cellStyle name="Millares 9 2 4" xfId="762" xr:uid="{00000000-0005-0000-0000-000081750000}"/>
    <cellStyle name="Millares 9 2 4 2" xfId="1844" xr:uid="{00000000-0005-0000-0000-000082750000}"/>
    <cellStyle name="Millares 9 2 4 2 2" xfId="7327" xr:uid="{00000000-0005-0000-0000-000083750000}"/>
    <cellStyle name="Millares 9 2 4 2 2 2" xfId="14952" xr:uid="{00000000-0005-0000-0000-000084750000}"/>
    <cellStyle name="Millares 9 2 4 2 2 2 2" xfId="30196" xr:uid="{00000000-0005-0000-0000-000085750000}"/>
    <cellStyle name="Millares 9 2 4 2 2 2 2 2" xfId="33545" xr:uid="{00000000-0005-0000-0000-000086750000}"/>
    <cellStyle name="Millares 9 2 4 2 2 2 2 3" xfId="36409" xr:uid="{00000000-0005-0000-0000-000087750000}"/>
    <cellStyle name="Millares 9 2 4 2 2 2 3" xfId="32123" xr:uid="{00000000-0005-0000-0000-000088750000}"/>
    <cellStyle name="Millares 9 2 4 2 2 2 4" xfId="34987" xr:uid="{00000000-0005-0000-0000-000089750000}"/>
    <cellStyle name="Millares 9 2 4 2 2 3" xfId="22574" xr:uid="{00000000-0005-0000-0000-00008A750000}"/>
    <cellStyle name="Millares 9 2 4 2 2 3 2" xfId="32834" xr:uid="{00000000-0005-0000-0000-00008B750000}"/>
    <cellStyle name="Millares 9 2 4 2 2 3 3" xfId="35698" xr:uid="{00000000-0005-0000-0000-00008C750000}"/>
    <cellStyle name="Millares 9 2 4 2 2 4" xfId="31412" xr:uid="{00000000-0005-0000-0000-00008D750000}"/>
    <cellStyle name="Millares 9 2 4 2 2 5" xfId="34276" xr:uid="{00000000-0005-0000-0000-00008E750000}"/>
    <cellStyle name="Millares 9 2 4 2 3" xfId="4070" xr:uid="{00000000-0005-0000-0000-00008F750000}"/>
    <cellStyle name="Millares 9 2 4 2 3 2" xfId="11708" xr:uid="{00000000-0005-0000-0000-000090750000}"/>
    <cellStyle name="Millares 9 2 4 2 3 2 2" xfId="26953" xr:uid="{00000000-0005-0000-0000-000091750000}"/>
    <cellStyle name="Millares 9 2 4 2 3 2 2 2" xfId="33251" xr:uid="{00000000-0005-0000-0000-000092750000}"/>
    <cellStyle name="Millares 9 2 4 2 3 2 2 3" xfId="36115" xr:uid="{00000000-0005-0000-0000-000093750000}"/>
    <cellStyle name="Millares 9 2 4 2 3 2 3" xfId="31829" xr:uid="{00000000-0005-0000-0000-000094750000}"/>
    <cellStyle name="Millares 9 2 4 2 3 2 4" xfId="34693" xr:uid="{00000000-0005-0000-0000-000095750000}"/>
    <cellStyle name="Millares 9 2 4 2 3 3" xfId="19331" xr:uid="{00000000-0005-0000-0000-000096750000}"/>
    <cellStyle name="Millares 9 2 4 2 3 3 2" xfId="32540" xr:uid="{00000000-0005-0000-0000-000097750000}"/>
    <cellStyle name="Millares 9 2 4 2 3 3 3" xfId="35404" xr:uid="{00000000-0005-0000-0000-000098750000}"/>
    <cellStyle name="Millares 9 2 4 2 3 4" xfId="31118" xr:uid="{00000000-0005-0000-0000-000099750000}"/>
    <cellStyle name="Millares 9 2 4 2 3 5" xfId="33982" xr:uid="{00000000-0005-0000-0000-00009A750000}"/>
    <cellStyle name="Millares 9 2 4 2 4" xfId="9492" xr:uid="{00000000-0005-0000-0000-00009B750000}"/>
    <cellStyle name="Millares 9 2 4 2 4 2" xfId="24737" xr:uid="{00000000-0005-0000-0000-00009C750000}"/>
    <cellStyle name="Millares 9 2 4 2 4 2 2" xfId="33031" xr:uid="{00000000-0005-0000-0000-00009D750000}"/>
    <cellStyle name="Millares 9 2 4 2 4 2 3" xfId="35895" xr:uid="{00000000-0005-0000-0000-00009E750000}"/>
    <cellStyle name="Millares 9 2 4 2 4 3" xfId="31609" xr:uid="{00000000-0005-0000-0000-00009F750000}"/>
    <cellStyle name="Millares 9 2 4 2 4 4" xfId="34473" xr:uid="{00000000-0005-0000-0000-0000A0750000}"/>
    <cellStyle name="Millares 9 2 4 2 5" xfId="17115" xr:uid="{00000000-0005-0000-0000-0000A1750000}"/>
    <cellStyle name="Millares 9 2 4 2 5 2" xfId="32320" xr:uid="{00000000-0005-0000-0000-0000A2750000}"/>
    <cellStyle name="Millares 9 2 4 2 5 3" xfId="35184" xr:uid="{00000000-0005-0000-0000-0000A3750000}"/>
    <cellStyle name="Millares 9 2 4 2 6" xfId="30896" xr:uid="{00000000-0005-0000-0000-0000A4750000}"/>
    <cellStyle name="Millares 9 2 4 2 7" xfId="33760" xr:uid="{00000000-0005-0000-0000-0000A5750000}"/>
    <cellStyle name="Millares 9 2 4 3" xfId="5156" xr:uid="{00000000-0005-0000-0000-0000A6750000}"/>
    <cellStyle name="Millares 9 2 4 3 2" xfId="12789" xr:uid="{00000000-0005-0000-0000-0000A7750000}"/>
    <cellStyle name="Millares 9 2 4 3 2 2" xfId="28034" xr:uid="{00000000-0005-0000-0000-0000A8750000}"/>
    <cellStyle name="Millares 9 2 4 3 2 2 2" xfId="33349" xr:uid="{00000000-0005-0000-0000-0000A9750000}"/>
    <cellStyle name="Millares 9 2 4 3 2 2 3" xfId="36213" xr:uid="{00000000-0005-0000-0000-0000AA750000}"/>
    <cellStyle name="Millares 9 2 4 3 2 3" xfId="31927" xr:uid="{00000000-0005-0000-0000-0000AB750000}"/>
    <cellStyle name="Millares 9 2 4 3 2 4" xfId="34791" xr:uid="{00000000-0005-0000-0000-0000AC750000}"/>
    <cellStyle name="Millares 9 2 4 3 3" xfId="20412" xr:uid="{00000000-0005-0000-0000-0000AD750000}"/>
    <cellStyle name="Millares 9 2 4 3 3 2" xfId="32638" xr:uid="{00000000-0005-0000-0000-0000AE750000}"/>
    <cellStyle name="Millares 9 2 4 3 3 3" xfId="35502" xr:uid="{00000000-0005-0000-0000-0000AF750000}"/>
    <cellStyle name="Millares 9 2 4 3 4" xfId="31216" xr:uid="{00000000-0005-0000-0000-0000B0750000}"/>
    <cellStyle name="Millares 9 2 4 3 5" xfId="34080" xr:uid="{00000000-0005-0000-0000-0000B1750000}"/>
    <cellStyle name="Millares 9 2 4 4" xfId="6246" xr:uid="{00000000-0005-0000-0000-0000B2750000}"/>
    <cellStyle name="Millares 9 2 4 4 2" xfId="13871" xr:uid="{00000000-0005-0000-0000-0000B3750000}"/>
    <cellStyle name="Millares 9 2 4 4 2 2" xfId="29115" xr:uid="{00000000-0005-0000-0000-0000B4750000}"/>
    <cellStyle name="Millares 9 2 4 4 2 2 2" xfId="33447" xr:uid="{00000000-0005-0000-0000-0000B5750000}"/>
    <cellStyle name="Millares 9 2 4 4 2 2 3" xfId="36311" xr:uid="{00000000-0005-0000-0000-0000B6750000}"/>
    <cellStyle name="Millares 9 2 4 4 2 3" xfId="32025" xr:uid="{00000000-0005-0000-0000-0000B7750000}"/>
    <cellStyle name="Millares 9 2 4 4 2 4" xfId="34889" xr:uid="{00000000-0005-0000-0000-0000B8750000}"/>
    <cellStyle name="Millares 9 2 4 4 3" xfId="21493" xr:uid="{00000000-0005-0000-0000-0000B9750000}"/>
    <cellStyle name="Millares 9 2 4 4 3 2" xfId="32736" xr:uid="{00000000-0005-0000-0000-0000BA750000}"/>
    <cellStyle name="Millares 9 2 4 4 3 3" xfId="35600" xr:uid="{00000000-0005-0000-0000-0000BB750000}"/>
    <cellStyle name="Millares 9 2 4 4 4" xfId="31314" xr:uid="{00000000-0005-0000-0000-0000BC750000}"/>
    <cellStyle name="Millares 9 2 4 4 5" xfId="34178" xr:uid="{00000000-0005-0000-0000-0000BD750000}"/>
    <cellStyle name="Millares 9 2 4 5" xfId="2985" xr:uid="{00000000-0005-0000-0000-0000BE750000}"/>
    <cellStyle name="Millares 9 2 4 5 2" xfId="10627" xr:uid="{00000000-0005-0000-0000-0000BF750000}"/>
    <cellStyle name="Millares 9 2 4 5 2 2" xfId="25872" xr:uid="{00000000-0005-0000-0000-0000C0750000}"/>
    <cellStyle name="Millares 9 2 4 5 2 2 2" xfId="33153" xr:uid="{00000000-0005-0000-0000-0000C1750000}"/>
    <cellStyle name="Millares 9 2 4 5 2 2 3" xfId="36017" xr:uid="{00000000-0005-0000-0000-0000C2750000}"/>
    <cellStyle name="Millares 9 2 4 5 2 3" xfId="31731" xr:uid="{00000000-0005-0000-0000-0000C3750000}"/>
    <cellStyle name="Millares 9 2 4 5 2 4" xfId="34595" xr:uid="{00000000-0005-0000-0000-0000C4750000}"/>
    <cellStyle name="Millares 9 2 4 5 3" xfId="18250" xr:uid="{00000000-0005-0000-0000-0000C5750000}"/>
    <cellStyle name="Millares 9 2 4 5 3 2" xfId="32442" xr:uid="{00000000-0005-0000-0000-0000C6750000}"/>
    <cellStyle name="Millares 9 2 4 5 3 3" xfId="35306" xr:uid="{00000000-0005-0000-0000-0000C7750000}"/>
    <cellStyle name="Millares 9 2 4 5 4" xfId="31020" xr:uid="{00000000-0005-0000-0000-0000C8750000}"/>
    <cellStyle name="Millares 9 2 4 5 5" xfId="33884" xr:uid="{00000000-0005-0000-0000-0000C9750000}"/>
    <cellStyle name="Millares 9 2 4 6" xfId="8411" xr:uid="{00000000-0005-0000-0000-0000CA750000}"/>
    <cellStyle name="Millares 9 2 4 6 2" xfId="23656" xr:uid="{00000000-0005-0000-0000-0000CB750000}"/>
    <cellStyle name="Millares 9 2 4 6 2 2" xfId="32933" xr:uid="{00000000-0005-0000-0000-0000CC750000}"/>
    <cellStyle name="Millares 9 2 4 6 2 3" xfId="35797" xr:uid="{00000000-0005-0000-0000-0000CD750000}"/>
    <cellStyle name="Millares 9 2 4 6 3" xfId="31511" xr:uid="{00000000-0005-0000-0000-0000CE750000}"/>
    <cellStyle name="Millares 9 2 4 6 4" xfId="34375" xr:uid="{00000000-0005-0000-0000-0000CF750000}"/>
    <cellStyle name="Millares 9 2 4 7" xfId="16034" xr:uid="{00000000-0005-0000-0000-0000D0750000}"/>
    <cellStyle name="Millares 9 2 4 7 2" xfId="32222" xr:uid="{00000000-0005-0000-0000-0000D1750000}"/>
    <cellStyle name="Millares 9 2 4 7 3" xfId="35086" xr:uid="{00000000-0005-0000-0000-0000D2750000}"/>
    <cellStyle name="Millares 9 2 4 8" xfId="30798" xr:uid="{00000000-0005-0000-0000-0000D3750000}"/>
    <cellStyle name="Millares 9 2 4 9" xfId="33662" xr:uid="{00000000-0005-0000-0000-0000D4750000}"/>
    <cellStyle name="Millares 9 2 5" xfId="1302" xr:uid="{00000000-0005-0000-0000-0000D5750000}"/>
    <cellStyle name="Millares 9 2 5 2" xfId="6786" xr:uid="{00000000-0005-0000-0000-0000D6750000}"/>
    <cellStyle name="Millares 9 2 5 2 2" xfId="14411" xr:uid="{00000000-0005-0000-0000-0000D7750000}"/>
    <cellStyle name="Millares 9 2 5 2 2 2" xfId="29655" xr:uid="{00000000-0005-0000-0000-0000D8750000}"/>
    <cellStyle name="Millares 9 2 5 2 2 2 2" xfId="33496" xr:uid="{00000000-0005-0000-0000-0000D9750000}"/>
    <cellStyle name="Millares 9 2 5 2 2 2 3" xfId="36360" xr:uid="{00000000-0005-0000-0000-0000DA750000}"/>
    <cellStyle name="Millares 9 2 5 2 2 3" xfId="32074" xr:uid="{00000000-0005-0000-0000-0000DB750000}"/>
    <cellStyle name="Millares 9 2 5 2 2 4" xfId="34938" xr:uid="{00000000-0005-0000-0000-0000DC750000}"/>
    <cellStyle name="Millares 9 2 5 2 3" xfId="22033" xr:uid="{00000000-0005-0000-0000-0000DD750000}"/>
    <cellStyle name="Millares 9 2 5 2 3 2" xfId="32785" xr:uid="{00000000-0005-0000-0000-0000DE750000}"/>
    <cellStyle name="Millares 9 2 5 2 3 3" xfId="35649" xr:uid="{00000000-0005-0000-0000-0000DF750000}"/>
    <cellStyle name="Millares 9 2 5 2 4" xfId="31363" xr:uid="{00000000-0005-0000-0000-0000E0750000}"/>
    <cellStyle name="Millares 9 2 5 2 5" xfId="34227" xr:uid="{00000000-0005-0000-0000-0000E1750000}"/>
    <cellStyle name="Millares 9 2 5 3" xfId="2443" xr:uid="{00000000-0005-0000-0000-0000E2750000}"/>
    <cellStyle name="Millares 9 2 5 3 2" xfId="10086" xr:uid="{00000000-0005-0000-0000-0000E3750000}"/>
    <cellStyle name="Millares 9 2 5 3 2 2" xfId="25331" xr:uid="{00000000-0005-0000-0000-0000E4750000}"/>
    <cellStyle name="Millares 9 2 5 3 2 2 2" xfId="33104" xr:uid="{00000000-0005-0000-0000-0000E5750000}"/>
    <cellStyle name="Millares 9 2 5 3 2 2 3" xfId="35968" xr:uid="{00000000-0005-0000-0000-0000E6750000}"/>
    <cellStyle name="Millares 9 2 5 3 2 3" xfId="31682" xr:uid="{00000000-0005-0000-0000-0000E7750000}"/>
    <cellStyle name="Millares 9 2 5 3 2 4" xfId="34546" xr:uid="{00000000-0005-0000-0000-0000E8750000}"/>
    <cellStyle name="Millares 9 2 5 3 3" xfId="17709" xr:uid="{00000000-0005-0000-0000-0000E9750000}"/>
    <cellStyle name="Millares 9 2 5 3 3 2" xfId="32393" xr:uid="{00000000-0005-0000-0000-0000EA750000}"/>
    <cellStyle name="Millares 9 2 5 3 3 3" xfId="35257" xr:uid="{00000000-0005-0000-0000-0000EB750000}"/>
    <cellStyle name="Millares 9 2 5 3 4" xfId="30970" xr:uid="{00000000-0005-0000-0000-0000EC750000}"/>
    <cellStyle name="Millares 9 2 5 3 5" xfId="33834" xr:uid="{00000000-0005-0000-0000-0000ED750000}"/>
    <cellStyle name="Millares 9 2 5 4" xfId="8951" xr:uid="{00000000-0005-0000-0000-0000EE750000}"/>
    <cellStyle name="Millares 9 2 5 4 2" xfId="24196" xr:uid="{00000000-0005-0000-0000-0000EF750000}"/>
    <cellStyle name="Millares 9 2 5 4 2 2" xfId="32982" xr:uid="{00000000-0005-0000-0000-0000F0750000}"/>
    <cellStyle name="Millares 9 2 5 4 2 3" xfId="35846" xr:uid="{00000000-0005-0000-0000-0000F1750000}"/>
    <cellStyle name="Millares 9 2 5 4 3" xfId="31560" xr:uid="{00000000-0005-0000-0000-0000F2750000}"/>
    <cellStyle name="Millares 9 2 5 4 4" xfId="34424" xr:uid="{00000000-0005-0000-0000-0000F3750000}"/>
    <cellStyle name="Millares 9 2 5 5" xfId="16574" xr:uid="{00000000-0005-0000-0000-0000F4750000}"/>
    <cellStyle name="Millares 9 2 5 5 2" xfId="32271" xr:uid="{00000000-0005-0000-0000-0000F5750000}"/>
    <cellStyle name="Millares 9 2 5 5 3" xfId="35135" xr:uid="{00000000-0005-0000-0000-0000F6750000}"/>
    <cellStyle name="Millares 9 2 5 6" xfId="30847" xr:uid="{00000000-0005-0000-0000-0000F7750000}"/>
    <cellStyle name="Millares 9 2 5 7" xfId="33711" xr:uid="{00000000-0005-0000-0000-0000F8750000}"/>
    <cellStyle name="Millares 9 2 6" xfId="3528" xr:uid="{00000000-0005-0000-0000-0000F9750000}"/>
    <cellStyle name="Millares 9 2 6 2" xfId="11167" xr:uid="{00000000-0005-0000-0000-0000FA750000}"/>
    <cellStyle name="Millares 9 2 6 2 2" xfId="26412" xr:uid="{00000000-0005-0000-0000-0000FB750000}"/>
    <cellStyle name="Millares 9 2 6 2 2 2" xfId="33202" xr:uid="{00000000-0005-0000-0000-0000FC750000}"/>
    <cellStyle name="Millares 9 2 6 2 2 3" xfId="36066" xr:uid="{00000000-0005-0000-0000-0000FD750000}"/>
    <cellStyle name="Millares 9 2 6 2 3" xfId="31780" xr:uid="{00000000-0005-0000-0000-0000FE750000}"/>
    <cellStyle name="Millares 9 2 6 2 4" xfId="34644" xr:uid="{00000000-0005-0000-0000-0000FF750000}"/>
    <cellStyle name="Millares 9 2 6 3" xfId="18790" xr:uid="{00000000-0005-0000-0000-000000760000}"/>
    <cellStyle name="Millares 9 2 6 3 2" xfId="32491" xr:uid="{00000000-0005-0000-0000-000001760000}"/>
    <cellStyle name="Millares 9 2 6 3 3" xfId="35355" xr:uid="{00000000-0005-0000-0000-000002760000}"/>
    <cellStyle name="Millares 9 2 6 4" xfId="31069" xr:uid="{00000000-0005-0000-0000-000003760000}"/>
    <cellStyle name="Millares 9 2 6 5" xfId="33933" xr:uid="{00000000-0005-0000-0000-000004760000}"/>
    <cellStyle name="Millares 9 2 7" xfId="4614" xr:uid="{00000000-0005-0000-0000-000005760000}"/>
    <cellStyle name="Millares 9 2 7 2" xfId="12248" xr:uid="{00000000-0005-0000-0000-000006760000}"/>
    <cellStyle name="Millares 9 2 7 2 2" xfId="27493" xr:uid="{00000000-0005-0000-0000-000007760000}"/>
    <cellStyle name="Millares 9 2 7 2 2 2" xfId="33300" xr:uid="{00000000-0005-0000-0000-000008760000}"/>
    <cellStyle name="Millares 9 2 7 2 2 3" xfId="36164" xr:uid="{00000000-0005-0000-0000-000009760000}"/>
    <cellStyle name="Millares 9 2 7 2 3" xfId="31878" xr:uid="{00000000-0005-0000-0000-00000A760000}"/>
    <cellStyle name="Millares 9 2 7 2 4" xfId="34742" xr:uid="{00000000-0005-0000-0000-00000B760000}"/>
    <cellStyle name="Millares 9 2 7 3" xfId="19871" xr:uid="{00000000-0005-0000-0000-00000C760000}"/>
    <cellStyle name="Millares 9 2 7 3 2" xfId="32589" xr:uid="{00000000-0005-0000-0000-00000D760000}"/>
    <cellStyle name="Millares 9 2 7 3 3" xfId="35453" xr:uid="{00000000-0005-0000-0000-00000E760000}"/>
    <cellStyle name="Millares 9 2 7 4" xfId="31167" xr:uid="{00000000-0005-0000-0000-00000F760000}"/>
    <cellStyle name="Millares 9 2 7 5" xfId="34031" xr:uid="{00000000-0005-0000-0000-000010760000}"/>
    <cellStyle name="Millares 9 2 8" xfId="5705" xr:uid="{00000000-0005-0000-0000-000011760000}"/>
    <cellStyle name="Millares 9 2 8 2" xfId="13330" xr:uid="{00000000-0005-0000-0000-000012760000}"/>
    <cellStyle name="Millares 9 2 8 2 2" xfId="28574" xr:uid="{00000000-0005-0000-0000-000013760000}"/>
    <cellStyle name="Millares 9 2 8 2 2 2" xfId="33398" xr:uid="{00000000-0005-0000-0000-000014760000}"/>
    <cellStyle name="Millares 9 2 8 2 2 3" xfId="36262" xr:uid="{00000000-0005-0000-0000-000015760000}"/>
    <cellStyle name="Millares 9 2 8 2 3" xfId="31976" xr:uid="{00000000-0005-0000-0000-000016760000}"/>
    <cellStyle name="Millares 9 2 8 2 4" xfId="34840" xr:uid="{00000000-0005-0000-0000-000017760000}"/>
    <cellStyle name="Millares 9 2 8 3" xfId="20952" xr:uid="{00000000-0005-0000-0000-000018760000}"/>
    <cellStyle name="Millares 9 2 8 3 2" xfId="32687" xr:uid="{00000000-0005-0000-0000-000019760000}"/>
    <cellStyle name="Millares 9 2 8 3 3" xfId="35551" xr:uid="{00000000-0005-0000-0000-00001A760000}"/>
    <cellStyle name="Millares 9 2 8 4" xfId="31265" xr:uid="{00000000-0005-0000-0000-00001B760000}"/>
    <cellStyle name="Millares 9 2 8 5" xfId="34129" xr:uid="{00000000-0005-0000-0000-00001C760000}"/>
    <cellStyle name="Millares 9 2 9" xfId="2386" xr:uid="{00000000-0005-0000-0000-00001D760000}"/>
    <cellStyle name="Millares 9 2 9 2" xfId="10033" xr:uid="{00000000-0005-0000-0000-00001E760000}"/>
    <cellStyle name="Millares 9 2 9 2 2" xfId="25278" xr:uid="{00000000-0005-0000-0000-00001F760000}"/>
    <cellStyle name="Millares 9 2 9 2 2 2" xfId="33080" xr:uid="{00000000-0005-0000-0000-000020760000}"/>
    <cellStyle name="Millares 9 2 9 2 2 3" xfId="35944" xr:uid="{00000000-0005-0000-0000-000021760000}"/>
    <cellStyle name="Millares 9 2 9 2 3" xfId="31658" xr:uid="{00000000-0005-0000-0000-000022760000}"/>
    <cellStyle name="Millares 9 2 9 2 4" xfId="34522" xr:uid="{00000000-0005-0000-0000-000023760000}"/>
    <cellStyle name="Millares 9 2 9 3" xfId="17656" xr:uid="{00000000-0005-0000-0000-000024760000}"/>
    <cellStyle name="Millares 9 2 9 3 2" xfId="32369" xr:uid="{00000000-0005-0000-0000-000025760000}"/>
    <cellStyle name="Millares 9 2 9 3 3" xfId="35233" xr:uid="{00000000-0005-0000-0000-000026760000}"/>
    <cellStyle name="Millares 9 2 9 4" xfId="30946" xr:uid="{00000000-0005-0000-0000-000027760000}"/>
    <cellStyle name="Millares 9 2 9 5" xfId="33810" xr:uid="{00000000-0005-0000-0000-000028760000}"/>
    <cellStyle name="Millares 9 3" xfId="92" xr:uid="{00000000-0005-0000-0000-000029760000}"/>
    <cellStyle name="Millares 9 3 10" xfId="15508" xr:uid="{00000000-0005-0000-0000-00002A760000}"/>
    <cellStyle name="Millares 9 3 10 2" xfId="32179" xr:uid="{00000000-0005-0000-0000-00002B760000}"/>
    <cellStyle name="Millares 9 3 10 3" xfId="35043" xr:uid="{00000000-0005-0000-0000-00002C760000}"/>
    <cellStyle name="Millares 9 3 11" xfId="30737" xr:uid="{00000000-0005-0000-0000-00002D760000}"/>
    <cellStyle name="Millares 9 3 12" xfId="33602" xr:uid="{00000000-0005-0000-0000-00002E760000}"/>
    <cellStyle name="Millares 9 3 2" xfId="584" xr:uid="{00000000-0005-0000-0000-00002F760000}"/>
    <cellStyle name="Millares 9 3 2 10" xfId="33653" xr:uid="{00000000-0005-0000-0000-000030760000}"/>
    <cellStyle name="Millares 9 3 2 2" xfId="1219" xr:uid="{00000000-0005-0000-0000-000031760000}"/>
    <cellStyle name="Millares 9 3 2 2 2" xfId="2301" xr:uid="{00000000-0005-0000-0000-000032760000}"/>
    <cellStyle name="Millares 9 3 2 2 2 2" xfId="7784" xr:uid="{00000000-0005-0000-0000-000033760000}"/>
    <cellStyle name="Millares 9 3 2 2 2 2 2" xfId="15409" xr:uid="{00000000-0005-0000-0000-000034760000}"/>
    <cellStyle name="Millares 9 3 2 2 2 2 2 2" xfId="30653" xr:uid="{00000000-0005-0000-0000-000035760000}"/>
    <cellStyle name="Millares 9 3 2 2 2 2 2 2 2" xfId="33585" xr:uid="{00000000-0005-0000-0000-000036760000}"/>
    <cellStyle name="Millares 9 3 2 2 2 2 2 2 3" xfId="36449" xr:uid="{00000000-0005-0000-0000-000037760000}"/>
    <cellStyle name="Millares 9 3 2 2 2 2 2 3" xfId="32163" xr:uid="{00000000-0005-0000-0000-000038760000}"/>
    <cellStyle name="Millares 9 3 2 2 2 2 2 4" xfId="35027" xr:uid="{00000000-0005-0000-0000-000039760000}"/>
    <cellStyle name="Millares 9 3 2 2 2 2 3" xfId="23031" xr:uid="{00000000-0005-0000-0000-00003A760000}"/>
    <cellStyle name="Millares 9 3 2 2 2 2 3 2" xfId="32874" xr:uid="{00000000-0005-0000-0000-00003B760000}"/>
    <cellStyle name="Millares 9 3 2 2 2 2 3 3" xfId="35738" xr:uid="{00000000-0005-0000-0000-00003C760000}"/>
    <cellStyle name="Millares 9 3 2 2 2 2 4" xfId="31452" xr:uid="{00000000-0005-0000-0000-00003D760000}"/>
    <cellStyle name="Millares 9 3 2 2 2 2 5" xfId="34316" xr:uid="{00000000-0005-0000-0000-00003E760000}"/>
    <cellStyle name="Millares 9 3 2 2 2 3" xfId="4527" xr:uid="{00000000-0005-0000-0000-00003F760000}"/>
    <cellStyle name="Millares 9 3 2 2 2 3 2" xfId="12165" xr:uid="{00000000-0005-0000-0000-000040760000}"/>
    <cellStyle name="Millares 9 3 2 2 2 3 2 2" xfId="27410" xr:uid="{00000000-0005-0000-0000-000041760000}"/>
    <cellStyle name="Millares 9 3 2 2 2 3 2 2 2" xfId="33291" xr:uid="{00000000-0005-0000-0000-000042760000}"/>
    <cellStyle name="Millares 9 3 2 2 2 3 2 2 3" xfId="36155" xr:uid="{00000000-0005-0000-0000-000043760000}"/>
    <cellStyle name="Millares 9 3 2 2 2 3 2 3" xfId="31869" xr:uid="{00000000-0005-0000-0000-000044760000}"/>
    <cellStyle name="Millares 9 3 2 2 2 3 2 4" xfId="34733" xr:uid="{00000000-0005-0000-0000-000045760000}"/>
    <cellStyle name="Millares 9 3 2 2 2 3 3" xfId="19788" xr:uid="{00000000-0005-0000-0000-000046760000}"/>
    <cellStyle name="Millares 9 3 2 2 2 3 3 2" xfId="32580" xr:uid="{00000000-0005-0000-0000-000047760000}"/>
    <cellStyle name="Millares 9 3 2 2 2 3 3 3" xfId="35444" xr:uid="{00000000-0005-0000-0000-000048760000}"/>
    <cellStyle name="Millares 9 3 2 2 2 3 4" xfId="31158" xr:uid="{00000000-0005-0000-0000-000049760000}"/>
    <cellStyle name="Millares 9 3 2 2 2 3 5" xfId="34022" xr:uid="{00000000-0005-0000-0000-00004A760000}"/>
    <cellStyle name="Millares 9 3 2 2 2 4" xfId="9949" xr:uid="{00000000-0005-0000-0000-00004B760000}"/>
    <cellStyle name="Millares 9 3 2 2 2 4 2" xfId="25194" xr:uid="{00000000-0005-0000-0000-00004C760000}"/>
    <cellStyle name="Millares 9 3 2 2 2 4 2 2" xfId="33071" xr:uid="{00000000-0005-0000-0000-00004D760000}"/>
    <cellStyle name="Millares 9 3 2 2 2 4 2 3" xfId="35935" xr:uid="{00000000-0005-0000-0000-00004E760000}"/>
    <cellStyle name="Millares 9 3 2 2 2 4 3" xfId="31649" xr:uid="{00000000-0005-0000-0000-00004F760000}"/>
    <cellStyle name="Millares 9 3 2 2 2 4 4" xfId="34513" xr:uid="{00000000-0005-0000-0000-000050760000}"/>
    <cellStyle name="Millares 9 3 2 2 2 5" xfId="17572" xr:uid="{00000000-0005-0000-0000-000051760000}"/>
    <cellStyle name="Millares 9 3 2 2 2 5 2" xfId="32360" xr:uid="{00000000-0005-0000-0000-000052760000}"/>
    <cellStyle name="Millares 9 3 2 2 2 5 3" xfId="35224" xr:uid="{00000000-0005-0000-0000-000053760000}"/>
    <cellStyle name="Millares 9 3 2 2 2 6" xfId="30936" xr:uid="{00000000-0005-0000-0000-000054760000}"/>
    <cellStyle name="Millares 9 3 2 2 2 7" xfId="33800" xr:uid="{00000000-0005-0000-0000-000055760000}"/>
    <cellStyle name="Millares 9 3 2 2 3" xfId="5613" xr:uid="{00000000-0005-0000-0000-000056760000}"/>
    <cellStyle name="Millares 9 3 2 2 3 2" xfId="13246" xr:uid="{00000000-0005-0000-0000-000057760000}"/>
    <cellStyle name="Millares 9 3 2 2 3 2 2" xfId="28491" xr:uid="{00000000-0005-0000-0000-000058760000}"/>
    <cellStyle name="Millares 9 3 2 2 3 2 2 2" xfId="33389" xr:uid="{00000000-0005-0000-0000-000059760000}"/>
    <cellStyle name="Millares 9 3 2 2 3 2 2 3" xfId="36253" xr:uid="{00000000-0005-0000-0000-00005A760000}"/>
    <cellStyle name="Millares 9 3 2 2 3 2 3" xfId="31967" xr:uid="{00000000-0005-0000-0000-00005B760000}"/>
    <cellStyle name="Millares 9 3 2 2 3 2 4" xfId="34831" xr:uid="{00000000-0005-0000-0000-00005C760000}"/>
    <cellStyle name="Millares 9 3 2 2 3 3" xfId="20869" xr:uid="{00000000-0005-0000-0000-00005D760000}"/>
    <cellStyle name="Millares 9 3 2 2 3 3 2" xfId="32678" xr:uid="{00000000-0005-0000-0000-00005E760000}"/>
    <cellStyle name="Millares 9 3 2 2 3 3 3" xfId="35542" xr:uid="{00000000-0005-0000-0000-00005F760000}"/>
    <cellStyle name="Millares 9 3 2 2 3 4" xfId="31256" xr:uid="{00000000-0005-0000-0000-000060760000}"/>
    <cellStyle name="Millares 9 3 2 2 3 5" xfId="34120" xr:uid="{00000000-0005-0000-0000-000061760000}"/>
    <cellStyle name="Millares 9 3 2 2 4" xfId="6703" xr:uid="{00000000-0005-0000-0000-000062760000}"/>
    <cellStyle name="Millares 9 3 2 2 4 2" xfId="14328" xr:uid="{00000000-0005-0000-0000-000063760000}"/>
    <cellStyle name="Millares 9 3 2 2 4 2 2" xfId="29572" xr:uid="{00000000-0005-0000-0000-000064760000}"/>
    <cellStyle name="Millares 9 3 2 2 4 2 2 2" xfId="33487" xr:uid="{00000000-0005-0000-0000-000065760000}"/>
    <cellStyle name="Millares 9 3 2 2 4 2 2 3" xfId="36351" xr:uid="{00000000-0005-0000-0000-000066760000}"/>
    <cellStyle name="Millares 9 3 2 2 4 2 3" xfId="32065" xr:uid="{00000000-0005-0000-0000-000067760000}"/>
    <cellStyle name="Millares 9 3 2 2 4 2 4" xfId="34929" xr:uid="{00000000-0005-0000-0000-000068760000}"/>
    <cellStyle name="Millares 9 3 2 2 4 3" xfId="21950" xr:uid="{00000000-0005-0000-0000-000069760000}"/>
    <cellStyle name="Millares 9 3 2 2 4 3 2" xfId="32776" xr:uid="{00000000-0005-0000-0000-00006A760000}"/>
    <cellStyle name="Millares 9 3 2 2 4 3 3" xfId="35640" xr:uid="{00000000-0005-0000-0000-00006B760000}"/>
    <cellStyle name="Millares 9 3 2 2 4 4" xfId="31354" xr:uid="{00000000-0005-0000-0000-00006C760000}"/>
    <cellStyle name="Millares 9 3 2 2 4 5" xfId="34218" xr:uid="{00000000-0005-0000-0000-00006D760000}"/>
    <cellStyle name="Millares 9 3 2 2 5" xfId="3442" xr:uid="{00000000-0005-0000-0000-00006E760000}"/>
    <cellStyle name="Millares 9 3 2 2 5 2" xfId="11084" xr:uid="{00000000-0005-0000-0000-00006F760000}"/>
    <cellStyle name="Millares 9 3 2 2 5 2 2" xfId="26329" xr:uid="{00000000-0005-0000-0000-000070760000}"/>
    <cellStyle name="Millares 9 3 2 2 5 2 2 2" xfId="33193" xr:uid="{00000000-0005-0000-0000-000071760000}"/>
    <cellStyle name="Millares 9 3 2 2 5 2 2 3" xfId="36057" xr:uid="{00000000-0005-0000-0000-000072760000}"/>
    <cellStyle name="Millares 9 3 2 2 5 2 3" xfId="31771" xr:uid="{00000000-0005-0000-0000-000073760000}"/>
    <cellStyle name="Millares 9 3 2 2 5 2 4" xfId="34635" xr:uid="{00000000-0005-0000-0000-000074760000}"/>
    <cellStyle name="Millares 9 3 2 2 5 3" xfId="18707" xr:uid="{00000000-0005-0000-0000-000075760000}"/>
    <cellStyle name="Millares 9 3 2 2 5 3 2" xfId="32482" xr:uid="{00000000-0005-0000-0000-000076760000}"/>
    <cellStyle name="Millares 9 3 2 2 5 3 3" xfId="35346" xr:uid="{00000000-0005-0000-0000-000077760000}"/>
    <cellStyle name="Millares 9 3 2 2 5 4" xfId="31060" xr:uid="{00000000-0005-0000-0000-000078760000}"/>
    <cellStyle name="Millares 9 3 2 2 5 5" xfId="33924" xr:uid="{00000000-0005-0000-0000-000079760000}"/>
    <cellStyle name="Millares 9 3 2 2 6" xfId="8868" xr:uid="{00000000-0005-0000-0000-00007A760000}"/>
    <cellStyle name="Millares 9 3 2 2 6 2" xfId="24113" xr:uid="{00000000-0005-0000-0000-00007B760000}"/>
    <cellStyle name="Millares 9 3 2 2 6 2 2" xfId="32973" xr:uid="{00000000-0005-0000-0000-00007C760000}"/>
    <cellStyle name="Millares 9 3 2 2 6 2 3" xfId="35837" xr:uid="{00000000-0005-0000-0000-00007D760000}"/>
    <cellStyle name="Millares 9 3 2 2 6 3" xfId="31551" xr:uid="{00000000-0005-0000-0000-00007E760000}"/>
    <cellStyle name="Millares 9 3 2 2 6 4" xfId="34415" xr:uid="{00000000-0005-0000-0000-00007F760000}"/>
    <cellStyle name="Millares 9 3 2 2 7" xfId="16491" xr:uid="{00000000-0005-0000-0000-000080760000}"/>
    <cellStyle name="Millares 9 3 2 2 7 2" xfId="32262" xr:uid="{00000000-0005-0000-0000-000081760000}"/>
    <cellStyle name="Millares 9 3 2 2 7 3" xfId="35126" xr:uid="{00000000-0005-0000-0000-000082760000}"/>
    <cellStyle name="Millares 9 3 2 2 8" xfId="30838" xr:uid="{00000000-0005-0000-0000-000083760000}"/>
    <cellStyle name="Millares 9 3 2 2 9" xfId="33702" xr:uid="{00000000-0005-0000-0000-000084760000}"/>
    <cellStyle name="Millares 9 3 2 3" xfId="1759" xr:uid="{00000000-0005-0000-0000-000085760000}"/>
    <cellStyle name="Millares 9 3 2 3 2" xfId="7243" xr:uid="{00000000-0005-0000-0000-000086760000}"/>
    <cellStyle name="Millares 9 3 2 3 2 2" xfId="14868" xr:uid="{00000000-0005-0000-0000-000087760000}"/>
    <cellStyle name="Millares 9 3 2 3 2 2 2" xfId="30112" xr:uid="{00000000-0005-0000-0000-000088760000}"/>
    <cellStyle name="Millares 9 3 2 3 2 2 2 2" xfId="33536" xr:uid="{00000000-0005-0000-0000-000089760000}"/>
    <cellStyle name="Millares 9 3 2 3 2 2 2 3" xfId="36400" xr:uid="{00000000-0005-0000-0000-00008A760000}"/>
    <cellStyle name="Millares 9 3 2 3 2 2 3" xfId="32114" xr:uid="{00000000-0005-0000-0000-00008B760000}"/>
    <cellStyle name="Millares 9 3 2 3 2 2 4" xfId="34978" xr:uid="{00000000-0005-0000-0000-00008C760000}"/>
    <cellStyle name="Millares 9 3 2 3 2 3" xfId="22490" xr:uid="{00000000-0005-0000-0000-00008D760000}"/>
    <cellStyle name="Millares 9 3 2 3 2 3 2" xfId="32825" xr:uid="{00000000-0005-0000-0000-00008E760000}"/>
    <cellStyle name="Millares 9 3 2 3 2 3 3" xfId="35689" xr:uid="{00000000-0005-0000-0000-00008F760000}"/>
    <cellStyle name="Millares 9 3 2 3 2 4" xfId="31403" xr:uid="{00000000-0005-0000-0000-000090760000}"/>
    <cellStyle name="Millares 9 3 2 3 2 5" xfId="34267" xr:uid="{00000000-0005-0000-0000-000091760000}"/>
    <cellStyle name="Millares 9 3 2 3 3" xfId="3986" xr:uid="{00000000-0005-0000-0000-000092760000}"/>
    <cellStyle name="Millares 9 3 2 3 3 2" xfId="11624" xr:uid="{00000000-0005-0000-0000-000093760000}"/>
    <cellStyle name="Millares 9 3 2 3 3 2 2" xfId="26869" xr:uid="{00000000-0005-0000-0000-000094760000}"/>
    <cellStyle name="Millares 9 3 2 3 3 2 2 2" xfId="33242" xr:uid="{00000000-0005-0000-0000-000095760000}"/>
    <cellStyle name="Millares 9 3 2 3 3 2 2 3" xfId="36106" xr:uid="{00000000-0005-0000-0000-000096760000}"/>
    <cellStyle name="Millares 9 3 2 3 3 2 3" xfId="31820" xr:uid="{00000000-0005-0000-0000-000097760000}"/>
    <cellStyle name="Millares 9 3 2 3 3 2 4" xfId="34684" xr:uid="{00000000-0005-0000-0000-000098760000}"/>
    <cellStyle name="Millares 9 3 2 3 3 3" xfId="19247" xr:uid="{00000000-0005-0000-0000-000099760000}"/>
    <cellStyle name="Millares 9 3 2 3 3 3 2" xfId="32531" xr:uid="{00000000-0005-0000-0000-00009A760000}"/>
    <cellStyle name="Millares 9 3 2 3 3 3 3" xfId="35395" xr:uid="{00000000-0005-0000-0000-00009B760000}"/>
    <cellStyle name="Millares 9 3 2 3 3 4" xfId="31109" xr:uid="{00000000-0005-0000-0000-00009C760000}"/>
    <cellStyle name="Millares 9 3 2 3 3 5" xfId="33973" xr:uid="{00000000-0005-0000-0000-00009D760000}"/>
    <cellStyle name="Millares 9 3 2 3 4" xfId="9408" xr:uid="{00000000-0005-0000-0000-00009E760000}"/>
    <cellStyle name="Millares 9 3 2 3 4 2" xfId="24653" xr:uid="{00000000-0005-0000-0000-00009F760000}"/>
    <cellStyle name="Millares 9 3 2 3 4 2 2" xfId="33022" xr:uid="{00000000-0005-0000-0000-0000A0760000}"/>
    <cellStyle name="Millares 9 3 2 3 4 2 3" xfId="35886" xr:uid="{00000000-0005-0000-0000-0000A1760000}"/>
    <cellStyle name="Millares 9 3 2 3 4 3" xfId="31600" xr:uid="{00000000-0005-0000-0000-0000A2760000}"/>
    <cellStyle name="Millares 9 3 2 3 4 4" xfId="34464" xr:uid="{00000000-0005-0000-0000-0000A3760000}"/>
    <cellStyle name="Millares 9 3 2 3 5" xfId="17031" xr:uid="{00000000-0005-0000-0000-0000A4760000}"/>
    <cellStyle name="Millares 9 3 2 3 5 2" xfId="32311" xr:uid="{00000000-0005-0000-0000-0000A5760000}"/>
    <cellStyle name="Millares 9 3 2 3 5 3" xfId="35175" xr:uid="{00000000-0005-0000-0000-0000A6760000}"/>
    <cellStyle name="Millares 9 3 2 3 6" xfId="30887" xr:uid="{00000000-0005-0000-0000-0000A7760000}"/>
    <cellStyle name="Millares 9 3 2 3 7" xfId="33751" xr:uid="{00000000-0005-0000-0000-0000A8760000}"/>
    <cellStyle name="Millares 9 3 2 4" xfId="5072" xr:uid="{00000000-0005-0000-0000-0000A9760000}"/>
    <cellStyle name="Millares 9 3 2 4 2" xfId="12705" xr:uid="{00000000-0005-0000-0000-0000AA760000}"/>
    <cellStyle name="Millares 9 3 2 4 2 2" xfId="27950" xr:uid="{00000000-0005-0000-0000-0000AB760000}"/>
    <cellStyle name="Millares 9 3 2 4 2 2 2" xfId="33340" xr:uid="{00000000-0005-0000-0000-0000AC760000}"/>
    <cellStyle name="Millares 9 3 2 4 2 2 3" xfId="36204" xr:uid="{00000000-0005-0000-0000-0000AD760000}"/>
    <cellStyle name="Millares 9 3 2 4 2 3" xfId="31918" xr:uid="{00000000-0005-0000-0000-0000AE760000}"/>
    <cellStyle name="Millares 9 3 2 4 2 4" xfId="34782" xr:uid="{00000000-0005-0000-0000-0000AF760000}"/>
    <cellStyle name="Millares 9 3 2 4 3" xfId="20328" xr:uid="{00000000-0005-0000-0000-0000B0760000}"/>
    <cellStyle name="Millares 9 3 2 4 3 2" xfId="32629" xr:uid="{00000000-0005-0000-0000-0000B1760000}"/>
    <cellStyle name="Millares 9 3 2 4 3 3" xfId="35493" xr:uid="{00000000-0005-0000-0000-0000B2760000}"/>
    <cellStyle name="Millares 9 3 2 4 4" xfId="31207" xr:uid="{00000000-0005-0000-0000-0000B3760000}"/>
    <cellStyle name="Millares 9 3 2 4 5" xfId="34071" xr:uid="{00000000-0005-0000-0000-0000B4760000}"/>
    <cellStyle name="Millares 9 3 2 5" xfId="6162" xr:uid="{00000000-0005-0000-0000-0000B5760000}"/>
    <cellStyle name="Millares 9 3 2 5 2" xfId="13787" xr:uid="{00000000-0005-0000-0000-0000B6760000}"/>
    <cellStyle name="Millares 9 3 2 5 2 2" xfId="29031" xr:uid="{00000000-0005-0000-0000-0000B7760000}"/>
    <cellStyle name="Millares 9 3 2 5 2 2 2" xfId="33438" xr:uid="{00000000-0005-0000-0000-0000B8760000}"/>
    <cellStyle name="Millares 9 3 2 5 2 2 3" xfId="36302" xr:uid="{00000000-0005-0000-0000-0000B9760000}"/>
    <cellStyle name="Millares 9 3 2 5 2 3" xfId="32016" xr:uid="{00000000-0005-0000-0000-0000BA760000}"/>
    <cellStyle name="Millares 9 3 2 5 2 4" xfId="34880" xr:uid="{00000000-0005-0000-0000-0000BB760000}"/>
    <cellStyle name="Millares 9 3 2 5 3" xfId="21409" xr:uid="{00000000-0005-0000-0000-0000BC760000}"/>
    <cellStyle name="Millares 9 3 2 5 3 2" xfId="32727" xr:uid="{00000000-0005-0000-0000-0000BD760000}"/>
    <cellStyle name="Millares 9 3 2 5 3 3" xfId="35591" xr:uid="{00000000-0005-0000-0000-0000BE760000}"/>
    <cellStyle name="Millares 9 3 2 5 4" xfId="31305" xr:uid="{00000000-0005-0000-0000-0000BF760000}"/>
    <cellStyle name="Millares 9 3 2 5 5" xfId="34169" xr:uid="{00000000-0005-0000-0000-0000C0760000}"/>
    <cellStyle name="Millares 9 3 2 6" xfId="2900" xr:uid="{00000000-0005-0000-0000-0000C1760000}"/>
    <cellStyle name="Millares 9 3 2 6 2" xfId="10543" xr:uid="{00000000-0005-0000-0000-0000C2760000}"/>
    <cellStyle name="Millares 9 3 2 6 2 2" xfId="25788" xr:uid="{00000000-0005-0000-0000-0000C3760000}"/>
    <cellStyle name="Millares 9 3 2 6 2 2 2" xfId="33144" xr:uid="{00000000-0005-0000-0000-0000C4760000}"/>
    <cellStyle name="Millares 9 3 2 6 2 2 3" xfId="36008" xr:uid="{00000000-0005-0000-0000-0000C5760000}"/>
    <cellStyle name="Millares 9 3 2 6 2 3" xfId="31722" xr:uid="{00000000-0005-0000-0000-0000C6760000}"/>
    <cellStyle name="Millares 9 3 2 6 2 4" xfId="34586" xr:uid="{00000000-0005-0000-0000-0000C7760000}"/>
    <cellStyle name="Millares 9 3 2 6 3" xfId="18166" xr:uid="{00000000-0005-0000-0000-0000C8760000}"/>
    <cellStyle name="Millares 9 3 2 6 3 2" xfId="32433" xr:uid="{00000000-0005-0000-0000-0000C9760000}"/>
    <cellStyle name="Millares 9 3 2 6 3 3" xfId="35297" xr:uid="{00000000-0005-0000-0000-0000CA760000}"/>
    <cellStyle name="Millares 9 3 2 6 4" xfId="31010" xr:uid="{00000000-0005-0000-0000-0000CB760000}"/>
    <cellStyle name="Millares 9 3 2 6 5" xfId="33874" xr:uid="{00000000-0005-0000-0000-0000CC760000}"/>
    <cellStyle name="Millares 9 3 2 7" xfId="8327" xr:uid="{00000000-0005-0000-0000-0000CD760000}"/>
    <cellStyle name="Millares 9 3 2 7 2" xfId="23572" xr:uid="{00000000-0005-0000-0000-0000CE760000}"/>
    <cellStyle name="Millares 9 3 2 7 2 2" xfId="32924" xr:uid="{00000000-0005-0000-0000-0000CF760000}"/>
    <cellStyle name="Millares 9 3 2 7 2 3" xfId="35788" xr:uid="{00000000-0005-0000-0000-0000D0760000}"/>
    <cellStyle name="Millares 9 3 2 7 3" xfId="31502" xr:uid="{00000000-0005-0000-0000-0000D1760000}"/>
    <cellStyle name="Millares 9 3 2 7 4" xfId="34366" xr:uid="{00000000-0005-0000-0000-0000D2760000}"/>
    <cellStyle name="Millares 9 3 2 8" xfId="15951" xr:uid="{00000000-0005-0000-0000-0000D3760000}"/>
    <cellStyle name="Millares 9 3 2 8 2" xfId="32213" xr:uid="{00000000-0005-0000-0000-0000D4760000}"/>
    <cellStyle name="Millares 9 3 2 8 3" xfId="35077" xr:uid="{00000000-0005-0000-0000-0000D5760000}"/>
    <cellStyle name="Millares 9 3 2 9" xfId="30789" xr:uid="{00000000-0005-0000-0000-0000D6760000}"/>
    <cellStyle name="Millares 9 3 3" xfId="776" xr:uid="{00000000-0005-0000-0000-0000D7760000}"/>
    <cellStyle name="Millares 9 3 3 2" xfId="1858" xr:uid="{00000000-0005-0000-0000-0000D8760000}"/>
    <cellStyle name="Millares 9 3 3 2 2" xfId="7341" xr:uid="{00000000-0005-0000-0000-0000D9760000}"/>
    <cellStyle name="Millares 9 3 3 2 2 2" xfId="14966" xr:uid="{00000000-0005-0000-0000-0000DA760000}"/>
    <cellStyle name="Millares 9 3 3 2 2 2 2" xfId="30210" xr:uid="{00000000-0005-0000-0000-0000DB760000}"/>
    <cellStyle name="Millares 9 3 3 2 2 2 2 2" xfId="33551" xr:uid="{00000000-0005-0000-0000-0000DC760000}"/>
    <cellStyle name="Millares 9 3 3 2 2 2 2 3" xfId="36415" xr:uid="{00000000-0005-0000-0000-0000DD760000}"/>
    <cellStyle name="Millares 9 3 3 2 2 2 3" xfId="32129" xr:uid="{00000000-0005-0000-0000-0000DE760000}"/>
    <cellStyle name="Millares 9 3 3 2 2 2 4" xfId="34993" xr:uid="{00000000-0005-0000-0000-0000DF760000}"/>
    <cellStyle name="Millares 9 3 3 2 2 3" xfId="22588" xr:uid="{00000000-0005-0000-0000-0000E0760000}"/>
    <cellStyle name="Millares 9 3 3 2 2 3 2" xfId="32840" xr:uid="{00000000-0005-0000-0000-0000E1760000}"/>
    <cellStyle name="Millares 9 3 3 2 2 3 3" xfId="35704" xr:uid="{00000000-0005-0000-0000-0000E2760000}"/>
    <cellStyle name="Millares 9 3 3 2 2 4" xfId="31418" xr:uid="{00000000-0005-0000-0000-0000E3760000}"/>
    <cellStyle name="Millares 9 3 3 2 2 5" xfId="34282" xr:uid="{00000000-0005-0000-0000-0000E4760000}"/>
    <cellStyle name="Millares 9 3 3 2 3" xfId="4084" xr:uid="{00000000-0005-0000-0000-0000E5760000}"/>
    <cellStyle name="Millares 9 3 3 2 3 2" xfId="11722" xr:uid="{00000000-0005-0000-0000-0000E6760000}"/>
    <cellStyle name="Millares 9 3 3 2 3 2 2" xfId="26967" xr:uid="{00000000-0005-0000-0000-0000E7760000}"/>
    <cellStyle name="Millares 9 3 3 2 3 2 2 2" xfId="33257" xr:uid="{00000000-0005-0000-0000-0000E8760000}"/>
    <cellStyle name="Millares 9 3 3 2 3 2 2 3" xfId="36121" xr:uid="{00000000-0005-0000-0000-0000E9760000}"/>
    <cellStyle name="Millares 9 3 3 2 3 2 3" xfId="31835" xr:uid="{00000000-0005-0000-0000-0000EA760000}"/>
    <cellStyle name="Millares 9 3 3 2 3 2 4" xfId="34699" xr:uid="{00000000-0005-0000-0000-0000EB760000}"/>
    <cellStyle name="Millares 9 3 3 2 3 3" xfId="19345" xr:uid="{00000000-0005-0000-0000-0000EC760000}"/>
    <cellStyle name="Millares 9 3 3 2 3 3 2" xfId="32546" xr:uid="{00000000-0005-0000-0000-0000ED760000}"/>
    <cellStyle name="Millares 9 3 3 2 3 3 3" xfId="35410" xr:uid="{00000000-0005-0000-0000-0000EE760000}"/>
    <cellStyle name="Millares 9 3 3 2 3 4" xfId="31124" xr:uid="{00000000-0005-0000-0000-0000EF760000}"/>
    <cellStyle name="Millares 9 3 3 2 3 5" xfId="33988" xr:uid="{00000000-0005-0000-0000-0000F0760000}"/>
    <cellStyle name="Millares 9 3 3 2 4" xfId="9506" xr:uid="{00000000-0005-0000-0000-0000F1760000}"/>
    <cellStyle name="Millares 9 3 3 2 4 2" xfId="24751" xr:uid="{00000000-0005-0000-0000-0000F2760000}"/>
    <cellStyle name="Millares 9 3 3 2 4 2 2" xfId="33037" xr:uid="{00000000-0005-0000-0000-0000F3760000}"/>
    <cellStyle name="Millares 9 3 3 2 4 2 3" xfId="35901" xr:uid="{00000000-0005-0000-0000-0000F4760000}"/>
    <cellStyle name="Millares 9 3 3 2 4 3" xfId="31615" xr:uid="{00000000-0005-0000-0000-0000F5760000}"/>
    <cellStyle name="Millares 9 3 3 2 4 4" xfId="34479" xr:uid="{00000000-0005-0000-0000-0000F6760000}"/>
    <cellStyle name="Millares 9 3 3 2 5" xfId="17129" xr:uid="{00000000-0005-0000-0000-0000F7760000}"/>
    <cellStyle name="Millares 9 3 3 2 5 2" xfId="32326" xr:uid="{00000000-0005-0000-0000-0000F8760000}"/>
    <cellStyle name="Millares 9 3 3 2 5 3" xfId="35190" xr:uid="{00000000-0005-0000-0000-0000F9760000}"/>
    <cellStyle name="Millares 9 3 3 2 6" xfId="30902" xr:uid="{00000000-0005-0000-0000-0000FA760000}"/>
    <cellStyle name="Millares 9 3 3 2 7" xfId="33766" xr:uid="{00000000-0005-0000-0000-0000FB760000}"/>
    <cellStyle name="Millares 9 3 3 3" xfId="5170" xr:uid="{00000000-0005-0000-0000-0000FC760000}"/>
    <cellStyle name="Millares 9 3 3 3 2" xfId="12803" xr:uid="{00000000-0005-0000-0000-0000FD760000}"/>
    <cellStyle name="Millares 9 3 3 3 2 2" xfId="28048" xr:uid="{00000000-0005-0000-0000-0000FE760000}"/>
    <cellStyle name="Millares 9 3 3 3 2 2 2" xfId="33355" xr:uid="{00000000-0005-0000-0000-0000FF760000}"/>
    <cellStyle name="Millares 9 3 3 3 2 2 3" xfId="36219" xr:uid="{00000000-0005-0000-0000-000000770000}"/>
    <cellStyle name="Millares 9 3 3 3 2 3" xfId="31933" xr:uid="{00000000-0005-0000-0000-000001770000}"/>
    <cellStyle name="Millares 9 3 3 3 2 4" xfId="34797" xr:uid="{00000000-0005-0000-0000-000002770000}"/>
    <cellStyle name="Millares 9 3 3 3 3" xfId="20426" xr:uid="{00000000-0005-0000-0000-000003770000}"/>
    <cellStyle name="Millares 9 3 3 3 3 2" xfId="32644" xr:uid="{00000000-0005-0000-0000-000004770000}"/>
    <cellStyle name="Millares 9 3 3 3 3 3" xfId="35508" xr:uid="{00000000-0005-0000-0000-000005770000}"/>
    <cellStyle name="Millares 9 3 3 3 4" xfId="31222" xr:uid="{00000000-0005-0000-0000-000006770000}"/>
    <cellStyle name="Millares 9 3 3 3 5" xfId="34086" xr:uid="{00000000-0005-0000-0000-000007770000}"/>
    <cellStyle name="Millares 9 3 3 4" xfId="6260" xr:uid="{00000000-0005-0000-0000-000008770000}"/>
    <cellStyle name="Millares 9 3 3 4 2" xfId="13885" xr:uid="{00000000-0005-0000-0000-000009770000}"/>
    <cellStyle name="Millares 9 3 3 4 2 2" xfId="29129" xr:uid="{00000000-0005-0000-0000-00000A770000}"/>
    <cellStyle name="Millares 9 3 3 4 2 2 2" xfId="33453" xr:uid="{00000000-0005-0000-0000-00000B770000}"/>
    <cellStyle name="Millares 9 3 3 4 2 2 3" xfId="36317" xr:uid="{00000000-0005-0000-0000-00000C770000}"/>
    <cellStyle name="Millares 9 3 3 4 2 3" xfId="32031" xr:uid="{00000000-0005-0000-0000-00000D770000}"/>
    <cellStyle name="Millares 9 3 3 4 2 4" xfId="34895" xr:uid="{00000000-0005-0000-0000-00000E770000}"/>
    <cellStyle name="Millares 9 3 3 4 3" xfId="21507" xr:uid="{00000000-0005-0000-0000-00000F770000}"/>
    <cellStyle name="Millares 9 3 3 4 3 2" xfId="32742" xr:uid="{00000000-0005-0000-0000-000010770000}"/>
    <cellStyle name="Millares 9 3 3 4 3 3" xfId="35606" xr:uid="{00000000-0005-0000-0000-000011770000}"/>
    <cellStyle name="Millares 9 3 3 4 4" xfId="31320" xr:uid="{00000000-0005-0000-0000-000012770000}"/>
    <cellStyle name="Millares 9 3 3 4 5" xfId="34184" xr:uid="{00000000-0005-0000-0000-000013770000}"/>
    <cellStyle name="Millares 9 3 3 5" xfId="2999" xr:uid="{00000000-0005-0000-0000-000014770000}"/>
    <cellStyle name="Millares 9 3 3 5 2" xfId="10641" xr:uid="{00000000-0005-0000-0000-000015770000}"/>
    <cellStyle name="Millares 9 3 3 5 2 2" xfId="25886" xr:uid="{00000000-0005-0000-0000-000016770000}"/>
    <cellStyle name="Millares 9 3 3 5 2 2 2" xfId="33159" xr:uid="{00000000-0005-0000-0000-000017770000}"/>
    <cellStyle name="Millares 9 3 3 5 2 2 3" xfId="36023" xr:uid="{00000000-0005-0000-0000-000018770000}"/>
    <cellStyle name="Millares 9 3 3 5 2 3" xfId="31737" xr:uid="{00000000-0005-0000-0000-000019770000}"/>
    <cellStyle name="Millares 9 3 3 5 2 4" xfId="34601" xr:uid="{00000000-0005-0000-0000-00001A770000}"/>
    <cellStyle name="Millares 9 3 3 5 3" xfId="18264" xr:uid="{00000000-0005-0000-0000-00001B770000}"/>
    <cellStyle name="Millares 9 3 3 5 3 2" xfId="32448" xr:uid="{00000000-0005-0000-0000-00001C770000}"/>
    <cellStyle name="Millares 9 3 3 5 3 3" xfId="35312" xr:uid="{00000000-0005-0000-0000-00001D770000}"/>
    <cellStyle name="Millares 9 3 3 5 4" xfId="31026" xr:uid="{00000000-0005-0000-0000-00001E770000}"/>
    <cellStyle name="Millares 9 3 3 5 5" xfId="33890" xr:uid="{00000000-0005-0000-0000-00001F770000}"/>
    <cellStyle name="Millares 9 3 3 6" xfId="8425" xr:uid="{00000000-0005-0000-0000-000020770000}"/>
    <cellStyle name="Millares 9 3 3 6 2" xfId="23670" xr:uid="{00000000-0005-0000-0000-000021770000}"/>
    <cellStyle name="Millares 9 3 3 6 2 2" xfId="32939" xr:uid="{00000000-0005-0000-0000-000022770000}"/>
    <cellStyle name="Millares 9 3 3 6 2 3" xfId="35803" xr:uid="{00000000-0005-0000-0000-000023770000}"/>
    <cellStyle name="Millares 9 3 3 6 3" xfId="31517" xr:uid="{00000000-0005-0000-0000-000024770000}"/>
    <cellStyle name="Millares 9 3 3 6 4" xfId="34381" xr:uid="{00000000-0005-0000-0000-000025770000}"/>
    <cellStyle name="Millares 9 3 3 7" xfId="16048" xr:uid="{00000000-0005-0000-0000-000026770000}"/>
    <cellStyle name="Millares 9 3 3 7 2" xfId="32228" xr:uid="{00000000-0005-0000-0000-000027770000}"/>
    <cellStyle name="Millares 9 3 3 7 3" xfId="35092" xr:uid="{00000000-0005-0000-0000-000028770000}"/>
    <cellStyle name="Millares 9 3 3 8" xfId="30804" xr:uid="{00000000-0005-0000-0000-000029770000}"/>
    <cellStyle name="Millares 9 3 3 9" xfId="33668" xr:uid="{00000000-0005-0000-0000-00002A770000}"/>
    <cellStyle name="Millares 9 3 4" xfId="1316" xr:uid="{00000000-0005-0000-0000-00002B770000}"/>
    <cellStyle name="Millares 9 3 4 2" xfId="6800" xr:uid="{00000000-0005-0000-0000-00002C770000}"/>
    <cellStyle name="Millares 9 3 4 2 2" xfId="14425" xr:uid="{00000000-0005-0000-0000-00002D770000}"/>
    <cellStyle name="Millares 9 3 4 2 2 2" xfId="29669" xr:uid="{00000000-0005-0000-0000-00002E770000}"/>
    <cellStyle name="Millares 9 3 4 2 2 2 2" xfId="33502" xr:uid="{00000000-0005-0000-0000-00002F770000}"/>
    <cellStyle name="Millares 9 3 4 2 2 2 3" xfId="36366" xr:uid="{00000000-0005-0000-0000-000030770000}"/>
    <cellStyle name="Millares 9 3 4 2 2 3" xfId="32080" xr:uid="{00000000-0005-0000-0000-000031770000}"/>
    <cellStyle name="Millares 9 3 4 2 2 4" xfId="34944" xr:uid="{00000000-0005-0000-0000-000032770000}"/>
    <cellStyle name="Millares 9 3 4 2 3" xfId="22047" xr:uid="{00000000-0005-0000-0000-000033770000}"/>
    <cellStyle name="Millares 9 3 4 2 3 2" xfId="32791" xr:uid="{00000000-0005-0000-0000-000034770000}"/>
    <cellStyle name="Millares 9 3 4 2 3 3" xfId="35655" xr:uid="{00000000-0005-0000-0000-000035770000}"/>
    <cellStyle name="Millares 9 3 4 2 4" xfId="31369" xr:uid="{00000000-0005-0000-0000-000036770000}"/>
    <cellStyle name="Millares 9 3 4 2 5" xfId="34233" xr:uid="{00000000-0005-0000-0000-000037770000}"/>
    <cellStyle name="Millares 9 3 4 3" xfId="2457" xr:uid="{00000000-0005-0000-0000-000038770000}"/>
    <cellStyle name="Millares 9 3 4 3 2" xfId="10100" xr:uid="{00000000-0005-0000-0000-000039770000}"/>
    <cellStyle name="Millares 9 3 4 3 2 2" xfId="25345" xr:uid="{00000000-0005-0000-0000-00003A770000}"/>
    <cellStyle name="Millares 9 3 4 3 2 2 2" xfId="33110" xr:uid="{00000000-0005-0000-0000-00003B770000}"/>
    <cellStyle name="Millares 9 3 4 3 2 2 3" xfId="35974" xr:uid="{00000000-0005-0000-0000-00003C770000}"/>
    <cellStyle name="Millares 9 3 4 3 2 3" xfId="31688" xr:uid="{00000000-0005-0000-0000-00003D770000}"/>
    <cellStyle name="Millares 9 3 4 3 2 4" xfId="34552" xr:uid="{00000000-0005-0000-0000-00003E770000}"/>
    <cellStyle name="Millares 9 3 4 3 3" xfId="17723" xr:uid="{00000000-0005-0000-0000-00003F770000}"/>
    <cellStyle name="Millares 9 3 4 3 3 2" xfId="32399" xr:uid="{00000000-0005-0000-0000-000040770000}"/>
    <cellStyle name="Millares 9 3 4 3 3 3" xfId="35263" xr:uid="{00000000-0005-0000-0000-000041770000}"/>
    <cellStyle name="Millares 9 3 4 3 4" xfId="30976" xr:uid="{00000000-0005-0000-0000-000042770000}"/>
    <cellStyle name="Millares 9 3 4 3 5" xfId="33840" xr:uid="{00000000-0005-0000-0000-000043770000}"/>
    <cellStyle name="Millares 9 3 4 4" xfId="8965" xr:uid="{00000000-0005-0000-0000-000044770000}"/>
    <cellStyle name="Millares 9 3 4 4 2" xfId="24210" xr:uid="{00000000-0005-0000-0000-000045770000}"/>
    <cellStyle name="Millares 9 3 4 4 2 2" xfId="32988" xr:uid="{00000000-0005-0000-0000-000046770000}"/>
    <cellStyle name="Millares 9 3 4 4 2 3" xfId="35852" xr:uid="{00000000-0005-0000-0000-000047770000}"/>
    <cellStyle name="Millares 9 3 4 4 3" xfId="31566" xr:uid="{00000000-0005-0000-0000-000048770000}"/>
    <cellStyle name="Millares 9 3 4 4 4" xfId="34430" xr:uid="{00000000-0005-0000-0000-000049770000}"/>
    <cellStyle name="Millares 9 3 4 5" xfId="16588" xr:uid="{00000000-0005-0000-0000-00004A770000}"/>
    <cellStyle name="Millares 9 3 4 5 2" xfId="32277" xr:uid="{00000000-0005-0000-0000-00004B770000}"/>
    <cellStyle name="Millares 9 3 4 5 3" xfId="35141" xr:uid="{00000000-0005-0000-0000-00004C770000}"/>
    <cellStyle name="Millares 9 3 4 6" xfId="30853" xr:uid="{00000000-0005-0000-0000-00004D770000}"/>
    <cellStyle name="Millares 9 3 4 7" xfId="33717" xr:uid="{00000000-0005-0000-0000-00004E770000}"/>
    <cellStyle name="Millares 9 3 5" xfId="3543" xr:uid="{00000000-0005-0000-0000-00004F770000}"/>
    <cellStyle name="Millares 9 3 5 2" xfId="11181" xr:uid="{00000000-0005-0000-0000-000050770000}"/>
    <cellStyle name="Millares 9 3 5 2 2" xfId="26426" xr:uid="{00000000-0005-0000-0000-000051770000}"/>
    <cellStyle name="Millares 9 3 5 2 2 2" xfId="33208" xr:uid="{00000000-0005-0000-0000-000052770000}"/>
    <cellStyle name="Millares 9 3 5 2 2 3" xfId="36072" xr:uid="{00000000-0005-0000-0000-000053770000}"/>
    <cellStyle name="Millares 9 3 5 2 3" xfId="31786" xr:uid="{00000000-0005-0000-0000-000054770000}"/>
    <cellStyle name="Millares 9 3 5 2 4" xfId="34650" xr:uid="{00000000-0005-0000-0000-000055770000}"/>
    <cellStyle name="Millares 9 3 5 3" xfId="18804" xr:uid="{00000000-0005-0000-0000-000056770000}"/>
    <cellStyle name="Millares 9 3 5 3 2" xfId="32497" xr:uid="{00000000-0005-0000-0000-000057770000}"/>
    <cellStyle name="Millares 9 3 5 3 3" xfId="35361" xr:uid="{00000000-0005-0000-0000-000058770000}"/>
    <cellStyle name="Millares 9 3 5 4" xfId="31075" xr:uid="{00000000-0005-0000-0000-000059770000}"/>
    <cellStyle name="Millares 9 3 5 5" xfId="33939" xr:uid="{00000000-0005-0000-0000-00005A770000}"/>
    <cellStyle name="Millares 9 3 6" xfId="4629" xr:uid="{00000000-0005-0000-0000-00005B770000}"/>
    <cellStyle name="Millares 9 3 6 2" xfId="12262" xr:uid="{00000000-0005-0000-0000-00005C770000}"/>
    <cellStyle name="Millares 9 3 6 2 2" xfId="27507" xr:uid="{00000000-0005-0000-0000-00005D770000}"/>
    <cellStyle name="Millares 9 3 6 2 2 2" xfId="33306" xr:uid="{00000000-0005-0000-0000-00005E770000}"/>
    <cellStyle name="Millares 9 3 6 2 2 3" xfId="36170" xr:uid="{00000000-0005-0000-0000-00005F770000}"/>
    <cellStyle name="Millares 9 3 6 2 3" xfId="31884" xr:uid="{00000000-0005-0000-0000-000060770000}"/>
    <cellStyle name="Millares 9 3 6 2 4" xfId="34748" xr:uid="{00000000-0005-0000-0000-000061770000}"/>
    <cellStyle name="Millares 9 3 6 3" xfId="19885" xr:uid="{00000000-0005-0000-0000-000062770000}"/>
    <cellStyle name="Millares 9 3 6 3 2" xfId="32595" xr:uid="{00000000-0005-0000-0000-000063770000}"/>
    <cellStyle name="Millares 9 3 6 3 3" xfId="35459" xr:uid="{00000000-0005-0000-0000-000064770000}"/>
    <cellStyle name="Millares 9 3 6 4" xfId="31173" xr:uid="{00000000-0005-0000-0000-000065770000}"/>
    <cellStyle name="Millares 9 3 6 5" xfId="34037" xr:uid="{00000000-0005-0000-0000-000066770000}"/>
    <cellStyle name="Millares 9 3 7" xfId="5719" xr:uid="{00000000-0005-0000-0000-000067770000}"/>
    <cellStyle name="Millares 9 3 7 2" xfId="13344" xr:uid="{00000000-0005-0000-0000-000068770000}"/>
    <cellStyle name="Millares 9 3 7 2 2" xfId="28588" xr:uid="{00000000-0005-0000-0000-000069770000}"/>
    <cellStyle name="Millares 9 3 7 2 2 2" xfId="33404" xr:uid="{00000000-0005-0000-0000-00006A770000}"/>
    <cellStyle name="Millares 9 3 7 2 2 3" xfId="36268" xr:uid="{00000000-0005-0000-0000-00006B770000}"/>
    <cellStyle name="Millares 9 3 7 2 3" xfId="31982" xr:uid="{00000000-0005-0000-0000-00006C770000}"/>
    <cellStyle name="Millares 9 3 7 2 4" xfId="34846" xr:uid="{00000000-0005-0000-0000-00006D770000}"/>
    <cellStyle name="Millares 9 3 7 3" xfId="20966" xr:uid="{00000000-0005-0000-0000-00006E770000}"/>
    <cellStyle name="Millares 9 3 7 3 2" xfId="32693" xr:uid="{00000000-0005-0000-0000-00006F770000}"/>
    <cellStyle name="Millares 9 3 7 3 3" xfId="35557" xr:uid="{00000000-0005-0000-0000-000070770000}"/>
    <cellStyle name="Millares 9 3 7 4" xfId="31271" xr:uid="{00000000-0005-0000-0000-000071770000}"/>
    <cellStyle name="Millares 9 3 7 5" xfId="34135" xr:uid="{00000000-0005-0000-0000-000072770000}"/>
    <cellStyle name="Millares 9 3 8" xfId="2401" xr:uid="{00000000-0005-0000-0000-000073770000}"/>
    <cellStyle name="Millares 9 3 8 2" xfId="10047" xr:uid="{00000000-0005-0000-0000-000074770000}"/>
    <cellStyle name="Millares 9 3 8 2 2" xfId="25292" xr:uid="{00000000-0005-0000-0000-000075770000}"/>
    <cellStyle name="Millares 9 3 8 2 2 2" xfId="33086" xr:uid="{00000000-0005-0000-0000-000076770000}"/>
    <cellStyle name="Millares 9 3 8 2 2 3" xfId="35950" xr:uid="{00000000-0005-0000-0000-000077770000}"/>
    <cellStyle name="Millares 9 3 8 2 3" xfId="31664" xr:uid="{00000000-0005-0000-0000-000078770000}"/>
    <cellStyle name="Millares 9 3 8 2 4" xfId="34528" xr:uid="{00000000-0005-0000-0000-000079770000}"/>
    <cellStyle name="Millares 9 3 8 3" xfId="17670" xr:uid="{00000000-0005-0000-0000-00007A770000}"/>
    <cellStyle name="Millares 9 3 8 3 2" xfId="32375" xr:uid="{00000000-0005-0000-0000-00007B770000}"/>
    <cellStyle name="Millares 9 3 8 3 3" xfId="35239" xr:uid="{00000000-0005-0000-0000-00007C770000}"/>
    <cellStyle name="Millares 9 3 8 4" xfId="30952" xr:uid="{00000000-0005-0000-0000-00007D770000}"/>
    <cellStyle name="Millares 9 3 8 5" xfId="33816" xr:uid="{00000000-0005-0000-0000-00007E770000}"/>
    <cellStyle name="Millares 9 3 9" xfId="7884" xr:uid="{00000000-0005-0000-0000-00007F770000}"/>
    <cellStyle name="Millares 9 3 9 2" xfId="23129" xr:uid="{00000000-0005-0000-0000-000080770000}"/>
    <cellStyle name="Millares 9 3 9 2 2" xfId="32890" xr:uid="{00000000-0005-0000-0000-000081770000}"/>
    <cellStyle name="Millares 9 3 9 2 3" xfId="35754" xr:uid="{00000000-0005-0000-0000-000082770000}"/>
    <cellStyle name="Millares 9 3 9 3" xfId="31468" xr:uid="{00000000-0005-0000-0000-000083770000}"/>
    <cellStyle name="Millares 9 3 9 4" xfId="34332" xr:uid="{00000000-0005-0000-0000-000084770000}"/>
    <cellStyle name="Millares 9 4" xfId="585" xr:uid="{00000000-0005-0000-0000-000085770000}"/>
    <cellStyle name="Millares 9 4 10" xfId="33654" xr:uid="{00000000-0005-0000-0000-000086770000}"/>
    <cellStyle name="Millares 9 4 2" xfId="1220" xr:uid="{00000000-0005-0000-0000-000087770000}"/>
    <cellStyle name="Millares 9 4 2 2" xfId="2302" xr:uid="{00000000-0005-0000-0000-000088770000}"/>
    <cellStyle name="Millares 9 4 2 2 2" xfId="7785" xr:uid="{00000000-0005-0000-0000-000089770000}"/>
    <cellStyle name="Millares 9 4 2 2 2 2" xfId="15410" xr:uid="{00000000-0005-0000-0000-00008A770000}"/>
    <cellStyle name="Millares 9 4 2 2 2 2 2" xfId="30654" xr:uid="{00000000-0005-0000-0000-00008B770000}"/>
    <cellStyle name="Millares 9 4 2 2 2 2 2 2" xfId="33586" xr:uid="{00000000-0005-0000-0000-00008C770000}"/>
    <cellStyle name="Millares 9 4 2 2 2 2 2 3" xfId="36450" xr:uid="{00000000-0005-0000-0000-00008D770000}"/>
    <cellStyle name="Millares 9 4 2 2 2 2 3" xfId="32164" xr:uid="{00000000-0005-0000-0000-00008E770000}"/>
    <cellStyle name="Millares 9 4 2 2 2 2 4" xfId="35028" xr:uid="{00000000-0005-0000-0000-00008F770000}"/>
    <cellStyle name="Millares 9 4 2 2 2 3" xfId="23032" xr:uid="{00000000-0005-0000-0000-000090770000}"/>
    <cellStyle name="Millares 9 4 2 2 2 3 2" xfId="32875" xr:uid="{00000000-0005-0000-0000-000091770000}"/>
    <cellStyle name="Millares 9 4 2 2 2 3 3" xfId="35739" xr:uid="{00000000-0005-0000-0000-000092770000}"/>
    <cellStyle name="Millares 9 4 2 2 2 4" xfId="31453" xr:uid="{00000000-0005-0000-0000-000093770000}"/>
    <cellStyle name="Millares 9 4 2 2 2 5" xfId="34317" xr:uid="{00000000-0005-0000-0000-000094770000}"/>
    <cellStyle name="Millares 9 4 2 2 3" xfId="4528" xr:uid="{00000000-0005-0000-0000-000095770000}"/>
    <cellStyle name="Millares 9 4 2 2 3 2" xfId="12166" xr:uid="{00000000-0005-0000-0000-000096770000}"/>
    <cellStyle name="Millares 9 4 2 2 3 2 2" xfId="27411" xr:uid="{00000000-0005-0000-0000-000097770000}"/>
    <cellStyle name="Millares 9 4 2 2 3 2 2 2" xfId="33292" xr:uid="{00000000-0005-0000-0000-000098770000}"/>
    <cellStyle name="Millares 9 4 2 2 3 2 2 3" xfId="36156" xr:uid="{00000000-0005-0000-0000-000099770000}"/>
    <cellStyle name="Millares 9 4 2 2 3 2 3" xfId="31870" xr:uid="{00000000-0005-0000-0000-00009A770000}"/>
    <cellStyle name="Millares 9 4 2 2 3 2 4" xfId="34734" xr:uid="{00000000-0005-0000-0000-00009B770000}"/>
    <cellStyle name="Millares 9 4 2 2 3 3" xfId="19789" xr:uid="{00000000-0005-0000-0000-00009C770000}"/>
    <cellStyle name="Millares 9 4 2 2 3 3 2" xfId="32581" xr:uid="{00000000-0005-0000-0000-00009D770000}"/>
    <cellStyle name="Millares 9 4 2 2 3 3 3" xfId="35445" xr:uid="{00000000-0005-0000-0000-00009E770000}"/>
    <cellStyle name="Millares 9 4 2 2 3 4" xfId="31159" xr:uid="{00000000-0005-0000-0000-00009F770000}"/>
    <cellStyle name="Millares 9 4 2 2 3 5" xfId="34023" xr:uid="{00000000-0005-0000-0000-0000A0770000}"/>
    <cellStyle name="Millares 9 4 2 2 4" xfId="9950" xr:uid="{00000000-0005-0000-0000-0000A1770000}"/>
    <cellStyle name="Millares 9 4 2 2 4 2" xfId="25195" xr:uid="{00000000-0005-0000-0000-0000A2770000}"/>
    <cellStyle name="Millares 9 4 2 2 4 2 2" xfId="33072" xr:uid="{00000000-0005-0000-0000-0000A3770000}"/>
    <cellStyle name="Millares 9 4 2 2 4 2 3" xfId="35936" xr:uid="{00000000-0005-0000-0000-0000A4770000}"/>
    <cellStyle name="Millares 9 4 2 2 4 3" xfId="31650" xr:uid="{00000000-0005-0000-0000-0000A5770000}"/>
    <cellStyle name="Millares 9 4 2 2 4 4" xfId="34514" xr:uid="{00000000-0005-0000-0000-0000A6770000}"/>
    <cellStyle name="Millares 9 4 2 2 5" xfId="17573" xr:uid="{00000000-0005-0000-0000-0000A7770000}"/>
    <cellStyle name="Millares 9 4 2 2 5 2" xfId="32361" xr:uid="{00000000-0005-0000-0000-0000A8770000}"/>
    <cellStyle name="Millares 9 4 2 2 5 3" xfId="35225" xr:uid="{00000000-0005-0000-0000-0000A9770000}"/>
    <cellStyle name="Millares 9 4 2 2 6" xfId="30937" xr:uid="{00000000-0005-0000-0000-0000AA770000}"/>
    <cellStyle name="Millares 9 4 2 2 7" xfId="33801" xr:uid="{00000000-0005-0000-0000-0000AB770000}"/>
    <cellStyle name="Millares 9 4 2 3" xfId="5614" xr:uid="{00000000-0005-0000-0000-0000AC770000}"/>
    <cellStyle name="Millares 9 4 2 3 2" xfId="13247" xr:uid="{00000000-0005-0000-0000-0000AD770000}"/>
    <cellStyle name="Millares 9 4 2 3 2 2" xfId="28492" xr:uid="{00000000-0005-0000-0000-0000AE770000}"/>
    <cellStyle name="Millares 9 4 2 3 2 2 2" xfId="33390" xr:uid="{00000000-0005-0000-0000-0000AF770000}"/>
    <cellStyle name="Millares 9 4 2 3 2 2 3" xfId="36254" xr:uid="{00000000-0005-0000-0000-0000B0770000}"/>
    <cellStyle name="Millares 9 4 2 3 2 3" xfId="31968" xr:uid="{00000000-0005-0000-0000-0000B1770000}"/>
    <cellStyle name="Millares 9 4 2 3 2 4" xfId="34832" xr:uid="{00000000-0005-0000-0000-0000B2770000}"/>
    <cellStyle name="Millares 9 4 2 3 3" xfId="20870" xr:uid="{00000000-0005-0000-0000-0000B3770000}"/>
    <cellStyle name="Millares 9 4 2 3 3 2" xfId="32679" xr:uid="{00000000-0005-0000-0000-0000B4770000}"/>
    <cellStyle name="Millares 9 4 2 3 3 3" xfId="35543" xr:uid="{00000000-0005-0000-0000-0000B5770000}"/>
    <cellStyle name="Millares 9 4 2 3 4" xfId="31257" xr:uid="{00000000-0005-0000-0000-0000B6770000}"/>
    <cellStyle name="Millares 9 4 2 3 5" xfId="34121" xr:uid="{00000000-0005-0000-0000-0000B7770000}"/>
    <cellStyle name="Millares 9 4 2 4" xfId="6704" xr:uid="{00000000-0005-0000-0000-0000B8770000}"/>
    <cellStyle name="Millares 9 4 2 4 2" xfId="14329" xr:uid="{00000000-0005-0000-0000-0000B9770000}"/>
    <cellStyle name="Millares 9 4 2 4 2 2" xfId="29573" xr:uid="{00000000-0005-0000-0000-0000BA770000}"/>
    <cellStyle name="Millares 9 4 2 4 2 2 2" xfId="33488" xr:uid="{00000000-0005-0000-0000-0000BB770000}"/>
    <cellStyle name="Millares 9 4 2 4 2 2 3" xfId="36352" xr:uid="{00000000-0005-0000-0000-0000BC770000}"/>
    <cellStyle name="Millares 9 4 2 4 2 3" xfId="32066" xr:uid="{00000000-0005-0000-0000-0000BD770000}"/>
    <cellStyle name="Millares 9 4 2 4 2 4" xfId="34930" xr:uid="{00000000-0005-0000-0000-0000BE770000}"/>
    <cellStyle name="Millares 9 4 2 4 3" xfId="21951" xr:uid="{00000000-0005-0000-0000-0000BF770000}"/>
    <cellStyle name="Millares 9 4 2 4 3 2" xfId="32777" xr:uid="{00000000-0005-0000-0000-0000C0770000}"/>
    <cellStyle name="Millares 9 4 2 4 3 3" xfId="35641" xr:uid="{00000000-0005-0000-0000-0000C1770000}"/>
    <cellStyle name="Millares 9 4 2 4 4" xfId="31355" xr:uid="{00000000-0005-0000-0000-0000C2770000}"/>
    <cellStyle name="Millares 9 4 2 4 5" xfId="34219" xr:uid="{00000000-0005-0000-0000-0000C3770000}"/>
    <cellStyle name="Millares 9 4 2 5" xfId="3443" xr:uid="{00000000-0005-0000-0000-0000C4770000}"/>
    <cellStyle name="Millares 9 4 2 5 2" xfId="11085" xr:uid="{00000000-0005-0000-0000-0000C5770000}"/>
    <cellStyle name="Millares 9 4 2 5 2 2" xfId="26330" xr:uid="{00000000-0005-0000-0000-0000C6770000}"/>
    <cellStyle name="Millares 9 4 2 5 2 2 2" xfId="33194" xr:uid="{00000000-0005-0000-0000-0000C7770000}"/>
    <cellStyle name="Millares 9 4 2 5 2 2 3" xfId="36058" xr:uid="{00000000-0005-0000-0000-0000C8770000}"/>
    <cellStyle name="Millares 9 4 2 5 2 3" xfId="31772" xr:uid="{00000000-0005-0000-0000-0000C9770000}"/>
    <cellStyle name="Millares 9 4 2 5 2 4" xfId="34636" xr:uid="{00000000-0005-0000-0000-0000CA770000}"/>
    <cellStyle name="Millares 9 4 2 5 3" xfId="18708" xr:uid="{00000000-0005-0000-0000-0000CB770000}"/>
    <cellStyle name="Millares 9 4 2 5 3 2" xfId="32483" xr:uid="{00000000-0005-0000-0000-0000CC770000}"/>
    <cellStyle name="Millares 9 4 2 5 3 3" xfId="35347" xr:uid="{00000000-0005-0000-0000-0000CD770000}"/>
    <cellStyle name="Millares 9 4 2 5 4" xfId="31061" xr:uid="{00000000-0005-0000-0000-0000CE770000}"/>
    <cellStyle name="Millares 9 4 2 5 5" xfId="33925" xr:uid="{00000000-0005-0000-0000-0000CF770000}"/>
    <cellStyle name="Millares 9 4 2 6" xfId="8869" xr:uid="{00000000-0005-0000-0000-0000D0770000}"/>
    <cellStyle name="Millares 9 4 2 6 2" xfId="24114" xr:uid="{00000000-0005-0000-0000-0000D1770000}"/>
    <cellStyle name="Millares 9 4 2 6 2 2" xfId="32974" xr:uid="{00000000-0005-0000-0000-0000D2770000}"/>
    <cellStyle name="Millares 9 4 2 6 2 3" xfId="35838" xr:uid="{00000000-0005-0000-0000-0000D3770000}"/>
    <cellStyle name="Millares 9 4 2 6 3" xfId="31552" xr:uid="{00000000-0005-0000-0000-0000D4770000}"/>
    <cellStyle name="Millares 9 4 2 6 4" xfId="34416" xr:uid="{00000000-0005-0000-0000-0000D5770000}"/>
    <cellStyle name="Millares 9 4 2 7" xfId="16492" xr:uid="{00000000-0005-0000-0000-0000D6770000}"/>
    <cellStyle name="Millares 9 4 2 7 2" xfId="32263" xr:uid="{00000000-0005-0000-0000-0000D7770000}"/>
    <cellStyle name="Millares 9 4 2 7 3" xfId="35127" xr:uid="{00000000-0005-0000-0000-0000D8770000}"/>
    <cellStyle name="Millares 9 4 2 8" xfId="30839" xr:uid="{00000000-0005-0000-0000-0000D9770000}"/>
    <cellStyle name="Millares 9 4 2 9" xfId="33703" xr:uid="{00000000-0005-0000-0000-0000DA770000}"/>
    <cellStyle name="Millares 9 4 3" xfId="1760" xr:uid="{00000000-0005-0000-0000-0000DB770000}"/>
    <cellStyle name="Millares 9 4 3 2" xfId="7244" xr:uid="{00000000-0005-0000-0000-0000DC770000}"/>
    <cellStyle name="Millares 9 4 3 2 2" xfId="14869" xr:uid="{00000000-0005-0000-0000-0000DD770000}"/>
    <cellStyle name="Millares 9 4 3 2 2 2" xfId="30113" xr:uid="{00000000-0005-0000-0000-0000DE770000}"/>
    <cellStyle name="Millares 9 4 3 2 2 2 2" xfId="33537" xr:uid="{00000000-0005-0000-0000-0000DF770000}"/>
    <cellStyle name="Millares 9 4 3 2 2 2 3" xfId="36401" xr:uid="{00000000-0005-0000-0000-0000E0770000}"/>
    <cellStyle name="Millares 9 4 3 2 2 3" xfId="32115" xr:uid="{00000000-0005-0000-0000-0000E1770000}"/>
    <cellStyle name="Millares 9 4 3 2 2 4" xfId="34979" xr:uid="{00000000-0005-0000-0000-0000E2770000}"/>
    <cellStyle name="Millares 9 4 3 2 3" xfId="22491" xr:uid="{00000000-0005-0000-0000-0000E3770000}"/>
    <cellStyle name="Millares 9 4 3 2 3 2" xfId="32826" xr:uid="{00000000-0005-0000-0000-0000E4770000}"/>
    <cellStyle name="Millares 9 4 3 2 3 3" xfId="35690" xr:uid="{00000000-0005-0000-0000-0000E5770000}"/>
    <cellStyle name="Millares 9 4 3 2 4" xfId="31404" xr:uid="{00000000-0005-0000-0000-0000E6770000}"/>
    <cellStyle name="Millares 9 4 3 2 5" xfId="34268" xr:uid="{00000000-0005-0000-0000-0000E7770000}"/>
    <cellStyle name="Millares 9 4 3 3" xfId="3987" xr:uid="{00000000-0005-0000-0000-0000E8770000}"/>
    <cellStyle name="Millares 9 4 3 3 2" xfId="11625" xr:uid="{00000000-0005-0000-0000-0000E9770000}"/>
    <cellStyle name="Millares 9 4 3 3 2 2" xfId="26870" xr:uid="{00000000-0005-0000-0000-0000EA770000}"/>
    <cellStyle name="Millares 9 4 3 3 2 2 2" xfId="33243" xr:uid="{00000000-0005-0000-0000-0000EB770000}"/>
    <cellStyle name="Millares 9 4 3 3 2 2 3" xfId="36107" xr:uid="{00000000-0005-0000-0000-0000EC770000}"/>
    <cellStyle name="Millares 9 4 3 3 2 3" xfId="31821" xr:uid="{00000000-0005-0000-0000-0000ED770000}"/>
    <cellStyle name="Millares 9 4 3 3 2 4" xfId="34685" xr:uid="{00000000-0005-0000-0000-0000EE770000}"/>
    <cellStyle name="Millares 9 4 3 3 3" xfId="19248" xr:uid="{00000000-0005-0000-0000-0000EF770000}"/>
    <cellStyle name="Millares 9 4 3 3 3 2" xfId="32532" xr:uid="{00000000-0005-0000-0000-0000F0770000}"/>
    <cellStyle name="Millares 9 4 3 3 3 3" xfId="35396" xr:uid="{00000000-0005-0000-0000-0000F1770000}"/>
    <cellStyle name="Millares 9 4 3 3 4" xfId="31110" xr:uid="{00000000-0005-0000-0000-0000F2770000}"/>
    <cellStyle name="Millares 9 4 3 3 5" xfId="33974" xr:uid="{00000000-0005-0000-0000-0000F3770000}"/>
    <cellStyle name="Millares 9 4 3 4" xfId="9409" xr:uid="{00000000-0005-0000-0000-0000F4770000}"/>
    <cellStyle name="Millares 9 4 3 4 2" xfId="24654" xr:uid="{00000000-0005-0000-0000-0000F5770000}"/>
    <cellStyle name="Millares 9 4 3 4 2 2" xfId="33023" xr:uid="{00000000-0005-0000-0000-0000F6770000}"/>
    <cellStyle name="Millares 9 4 3 4 2 3" xfId="35887" xr:uid="{00000000-0005-0000-0000-0000F7770000}"/>
    <cellStyle name="Millares 9 4 3 4 3" xfId="31601" xr:uid="{00000000-0005-0000-0000-0000F8770000}"/>
    <cellStyle name="Millares 9 4 3 4 4" xfId="34465" xr:uid="{00000000-0005-0000-0000-0000F9770000}"/>
    <cellStyle name="Millares 9 4 3 5" xfId="17032" xr:uid="{00000000-0005-0000-0000-0000FA770000}"/>
    <cellStyle name="Millares 9 4 3 5 2" xfId="32312" xr:uid="{00000000-0005-0000-0000-0000FB770000}"/>
    <cellStyle name="Millares 9 4 3 5 3" xfId="35176" xr:uid="{00000000-0005-0000-0000-0000FC770000}"/>
    <cellStyle name="Millares 9 4 3 6" xfId="30888" xr:uid="{00000000-0005-0000-0000-0000FD770000}"/>
    <cellStyle name="Millares 9 4 3 7" xfId="33752" xr:uid="{00000000-0005-0000-0000-0000FE770000}"/>
    <cellStyle name="Millares 9 4 4" xfId="5073" xr:uid="{00000000-0005-0000-0000-0000FF770000}"/>
    <cellStyle name="Millares 9 4 4 2" xfId="12706" xr:uid="{00000000-0005-0000-0000-000000780000}"/>
    <cellStyle name="Millares 9 4 4 2 2" xfId="27951" xr:uid="{00000000-0005-0000-0000-000001780000}"/>
    <cellStyle name="Millares 9 4 4 2 2 2" xfId="33341" xr:uid="{00000000-0005-0000-0000-000002780000}"/>
    <cellStyle name="Millares 9 4 4 2 2 3" xfId="36205" xr:uid="{00000000-0005-0000-0000-000003780000}"/>
    <cellStyle name="Millares 9 4 4 2 3" xfId="31919" xr:uid="{00000000-0005-0000-0000-000004780000}"/>
    <cellStyle name="Millares 9 4 4 2 4" xfId="34783" xr:uid="{00000000-0005-0000-0000-000005780000}"/>
    <cellStyle name="Millares 9 4 4 3" xfId="20329" xr:uid="{00000000-0005-0000-0000-000006780000}"/>
    <cellStyle name="Millares 9 4 4 3 2" xfId="32630" xr:uid="{00000000-0005-0000-0000-000007780000}"/>
    <cellStyle name="Millares 9 4 4 3 3" xfId="35494" xr:uid="{00000000-0005-0000-0000-000008780000}"/>
    <cellStyle name="Millares 9 4 4 4" xfId="31208" xr:uid="{00000000-0005-0000-0000-000009780000}"/>
    <cellStyle name="Millares 9 4 4 5" xfId="34072" xr:uid="{00000000-0005-0000-0000-00000A780000}"/>
    <cellStyle name="Millares 9 4 5" xfId="6163" xr:uid="{00000000-0005-0000-0000-00000B780000}"/>
    <cellStyle name="Millares 9 4 5 2" xfId="13788" xr:uid="{00000000-0005-0000-0000-00000C780000}"/>
    <cellStyle name="Millares 9 4 5 2 2" xfId="29032" xr:uid="{00000000-0005-0000-0000-00000D780000}"/>
    <cellStyle name="Millares 9 4 5 2 2 2" xfId="33439" xr:uid="{00000000-0005-0000-0000-00000E780000}"/>
    <cellStyle name="Millares 9 4 5 2 2 3" xfId="36303" xr:uid="{00000000-0005-0000-0000-00000F780000}"/>
    <cellStyle name="Millares 9 4 5 2 3" xfId="32017" xr:uid="{00000000-0005-0000-0000-000010780000}"/>
    <cellStyle name="Millares 9 4 5 2 4" xfId="34881" xr:uid="{00000000-0005-0000-0000-000011780000}"/>
    <cellStyle name="Millares 9 4 5 3" xfId="21410" xr:uid="{00000000-0005-0000-0000-000012780000}"/>
    <cellStyle name="Millares 9 4 5 3 2" xfId="32728" xr:uid="{00000000-0005-0000-0000-000013780000}"/>
    <cellStyle name="Millares 9 4 5 3 3" xfId="35592" xr:uid="{00000000-0005-0000-0000-000014780000}"/>
    <cellStyle name="Millares 9 4 5 4" xfId="31306" xr:uid="{00000000-0005-0000-0000-000015780000}"/>
    <cellStyle name="Millares 9 4 5 5" xfId="34170" xr:uid="{00000000-0005-0000-0000-000016780000}"/>
    <cellStyle name="Millares 9 4 6" xfId="2901" xr:uid="{00000000-0005-0000-0000-000017780000}"/>
    <cellStyle name="Millares 9 4 6 2" xfId="10544" xr:uid="{00000000-0005-0000-0000-000018780000}"/>
    <cellStyle name="Millares 9 4 6 2 2" xfId="25789" xr:uid="{00000000-0005-0000-0000-000019780000}"/>
    <cellStyle name="Millares 9 4 6 2 2 2" xfId="33145" xr:uid="{00000000-0005-0000-0000-00001A780000}"/>
    <cellStyle name="Millares 9 4 6 2 2 3" xfId="36009" xr:uid="{00000000-0005-0000-0000-00001B780000}"/>
    <cellStyle name="Millares 9 4 6 2 3" xfId="31723" xr:uid="{00000000-0005-0000-0000-00001C780000}"/>
    <cellStyle name="Millares 9 4 6 2 4" xfId="34587" xr:uid="{00000000-0005-0000-0000-00001D780000}"/>
    <cellStyle name="Millares 9 4 6 3" xfId="18167" xr:uid="{00000000-0005-0000-0000-00001E780000}"/>
    <cellStyle name="Millares 9 4 6 3 2" xfId="32434" xr:uid="{00000000-0005-0000-0000-00001F780000}"/>
    <cellStyle name="Millares 9 4 6 3 3" xfId="35298" xr:uid="{00000000-0005-0000-0000-000020780000}"/>
    <cellStyle name="Millares 9 4 6 4" xfId="31011" xr:uid="{00000000-0005-0000-0000-000021780000}"/>
    <cellStyle name="Millares 9 4 6 5" xfId="33875" xr:uid="{00000000-0005-0000-0000-000022780000}"/>
    <cellStyle name="Millares 9 4 7" xfId="8328" xr:uid="{00000000-0005-0000-0000-000023780000}"/>
    <cellStyle name="Millares 9 4 7 2" xfId="23573" xr:uid="{00000000-0005-0000-0000-000024780000}"/>
    <cellStyle name="Millares 9 4 7 2 2" xfId="32925" xr:uid="{00000000-0005-0000-0000-000025780000}"/>
    <cellStyle name="Millares 9 4 7 2 3" xfId="35789" xr:uid="{00000000-0005-0000-0000-000026780000}"/>
    <cellStyle name="Millares 9 4 7 3" xfId="31503" xr:uid="{00000000-0005-0000-0000-000027780000}"/>
    <cellStyle name="Millares 9 4 7 4" xfId="34367" xr:uid="{00000000-0005-0000-0000-000028780000}"/>
    <cellStyle name="Millares 9 4 8" xfId="15952" xr:uid="{00000000-0005-0000-0000-000029780000}"/>
    <cellStyle name="Millares 9 4 8 2" xfId="32214" xr:uid="{00000000-0005-0000-0000-00002A780000}"/>
    <cellStyle name="Millares 9 4 8 3" xfId="35078" xr:uid="{00000000-0005-0000-0000-00002B780000}"/>
    <cellStyle name="Millares 9 4 9" xfId="30790" xr:uid="{00000000-0005-0000-0000-00002C780000}"/>
    <cellStyle name="Millares 9 5" xfId="749" xr:uid="{00000000-0005-0000-0000-00002D780000}"/>
    <cellStyle name="Millares 9 5 2" xfId="1831" xr:uid="{00000000-0005-0000-0000-00002E780000}"/>
    <cellStyle name="Millares 9 5 2 2" xfId="7314" xr:uid="{00000000-0005-0000-0000-00002F780000}"/>
    <cellStyle name="Millares 9 5 2 2 2" xfId="14939" xr:uid="{00000000-0005-0000-0000-000030780000}"/>
    <cellStyle name="Millares 9 5 2 2 2 2" xfId="30183" xr:uid="{00000000-0005-0000-0000-000031780000}"/>
    <cellStyle name="Millares 9 5 2 2 2 2 2" xfId="33539" xr:uid="{00000000-0005-0000-0000-000032780000}"/>
    <cellStyle name="Millares 9 5 2 2 2 2 3" xfId="36403" xr:uid="{00000000-0005-0000-0000-000033780000}"/>
    <cellStyle name="Millares 9 5 2 2 2 3" xfId="32117" xr:uid="{00000000-0005-0000-0000-000034780000}"/>
    <cellStyle name="Millares 9 5 2 2 2 4" xfId="34981" xr:uid="{00000000-0005-0000-0000-000035780000}"/>
    <cellStyle name="Millares 9 5 2 2 3" xfId="22561" xr:uid="{00000000-0005-0000-0000-000036780000}"/>
    <cellStyle name="Millares 9 5 2 2 3 2" xfId="32828" xr:uid="{00000000-0005-0000-0000-000037780000}"/>
    <cellStyle name="Millares 9 5 2 2 3 3" xfId="35692" xr:uid="{00000000-0005-0000-0000-000038780000}"/>
    <cellStyle name="Millares 9 5 2 2 4" xfId="31406" xr:uid="{00000000-0005-0000-0000-000039780000}"/>
    <cellStyle name="Millares 9 5 2 2 5" xfId="34270" xr:uid="{00000000-0005-0000-0000-00003A780000}"/>
    <cellStyle name="Millares 9 5 2 3" xfId="4057" xr:uid="{00000000-0005-0000-0000-00003B780000}"/>
    <cellStyle name="Millares 9 5 2 3 2" xfId="11695" xr:uid="{00000000-0005-0000-0000-00003C780000}"/>
    <cellStyle name="Millares 9 5 2 3 2 2" xfId="26940" xr:uid="{00000000-0005-0000-0000-00003D780000}"/>
    <cellStyle name="Millares 9 5 2 3 2 2 2" xfId="33245" xr:uid="{00000000-0005-0000-0000-00003E780000}"/>
    <cellStyle name="Millares 9 5 2 3 2 2 3" xfId="36109" xr:uid="{00000000-0005-0000-0000-00003F780000}"/>
    <cellStyle name="Millares 9 5 2 3 2 3" xfId="31823" xr:uid="{00000000-0005-0000-0000-000040780000}"/>
    <cellStyle name="Millares 9 5 2 3 2 4" xfId="34687" xr:uid="{00000000-0005-0000-0000-000041780000}"/>
    <cellStyle name="Millares 9 5 2 3 3" xfId="19318" xr:uid="{00000000-0005-0000-0000-000042780000}"/>
    <cellStyle name="Millares 9 5 2 3 3 2" xfId="32534" xr:uid="{00000000-0005-0000-0000-000043780000}"/>
    <cellStyle name="Millares 9 5 2 3 3 3" xfId="35398" xr:uid="{00000000-0005-0000-0000-000044780000}"/>
    <cellStyle name="Millares 9 5 2 3 4" xfId="31112" xr:uid="{00000000-0005-0000-0000-000045780000}"/>
    <cellStyle name="Millares 9 5 2 3 5" xfId="33976" xr:uid="{00000000-0005-0000-0000-000046780000}"/>
    <cellStyle name="Millares 9 5 2 4" xfId="9479" xr:uid="{00000000-0005-0000-0000-000047780000}"/>
    <cellStyle name="Millares 9 5 2 4 2" xfId="24724" xr:uid="{00000000-0005-0000-0000-000048780000}"/>
    <cellStyle name="Millares 9 5 2 4 2 2" xfId="33025" xr:uid="{00000000-0005-0000-0000-000049780000}"/>
    <cellStyle name="Millares 9 5 2 4 2 3" xfId="35889" xr:uid="{00000000-0005-0000-0000-00004A780000}"/>
    <cellStyle name="Millares 9 5 2 4 3" xfId="31603" xr:uid="{00000000-0005-0000-0000-00004B780000}"/>
    <cellStyle name="Millares 9 5 2 4 4" xfId="34467" xr:uid="{00000000-0005-0000-0000-00004C780000}"/>
    <cellStyle name="Millares 9 5 2 5" xfId="17102" xr:uid="{00000000-0005-0000-0000-00004D780000}"/>
    <cellStyle name="Millares 9 5 2 5 2" xfId="32314" xr:uid="{00000000-0005-0000-0000-00004E780000}"/>
    <cellStyle name="Millares 9 5 2 5 3" xfId="35178" xr:uid="{00000000-0005-0000-0000-00004F780000}"/>
    <cellStyle name="Millares 9 5 2 6" xfId="30890" xr:uid="{00000000-0005-0000-0000-000050780000}"/>
    <cellStyle name="Millares 9 5 2 7" xfId="33754" xr:uid="{00000000-0005-0000-0000-000051780000}"/>
    <cellStyle name="Millares 9 5 3" xfId="5143" xr:uid="{00000000-0005-0000-0000-000052780000}"/>
    <cellStyle name="Millares 9 5 3 2" xfId="12776" xr:uid="{00000000-0005-0000-0000-000053780000}"/>
    <cellStyle name="Millares 9 5 3 2 2" xfId="28021" xr:uid="{00000000-0005-0000-0000-000054780000}"/>
    <cellStyle name="Millares 9 5 3 2 2 2" xfId="33343" xr:uid="{00000000-0005-0000-0000-000055780000}"/>
    <cellStyle name="Millares 9 5 3 2 2 3" xfId="36207" xr:uid="{00000000-0005-0000-0000-000056780000}"/>
    <cellStyle name="Millares 9 5 3 2 3" xfId="31921" xr:uid="{00000000-0005-0000-0000-000057780000}"/>
    <cellStyle name="Millares 9 5 3 2 4" xfId="34785" xr:uid="{00000000-0005-0000-0000-000058780000}"/>
    <cellStyle name="Millares 9 5 3 3" xfId="20399" xr:uid="{00000000-0005-0000-0000-000059780000}"/>
    <cellStyle name="Millares 9 5 3 3 2" xfId="32632" xr:uid="{00000000-0005-0000-0000-00005A780000}"/>
    <cellStyle name="Millares 9 5 3 3 3" xfId="35496" xr:uid="{00000000-0005-0000-0000-00005B780000}"/>
    <cellStyle name="Millares 9 5 3 4" xfId="31210" xr:uid="{00000000-0005-0000-0000-00005C780000}"/>
    <cellStyle name="Millares 9 5 3 5" xfId="34074" xr:uid="{00000000-0005-0000-0000-00005D780000}"/>
    <cellStyle name="Millares 9 5 4" xfId="6233" xr:uid="{00000000-0005-0000-0000-00005E780000}"/>
    <cellStyle name="Millares 9 5 4 2" xfId="13858" xr:uid="{00000000-0005-0000-0000-00005F780000}"/>
    <cellStyle name="Millares 9 5 4 2 2" xfId="29102" xr:uid="{00000000-0005-0000-0000-000060780000}"/>
    <cellStyle name="Millares 9 5 4 2 2 2" xfId="33441" xr:uid="{00000000-0005-0000-0000-000061780000}"/>
    <cellStyle name="Millares 9 5 4 2 2 3" xfId="36305" xr:uid="{00000000-0005-0000-0000-000062780000}"/>
    <cellStyle name="Millares 9 5 4 2 3" xfId="32019" xr:uid="{00000000-0005-0000-0000-000063780000}"/>
    <cellStyle name="Millares 9 5 4 2 4" xfId="34883" xr:uid="{00000000-0005-0000-0000-000064780000}"/>
    <cellStyle name="Millares 9 5 4 3" xfId="21480" xr:uid="{00000000-0005-0000-0000-000065780000}"/>
    <cellStyle name="Millares 9 5 4 3 2" xfId="32730" xr:uid="{00000000-0005-0000-0000-000066780000}"/>
    <cellStyle name="Millares 9 5 4 3 3" xfId="35594" xr:uid="{00000000-0005-0000-0000-000067780000}"/>
    <cellStyle name="Millares 9 5 4 4" xfId="31308" xr:uid="{00000000-0005-0000-0000-000068780000}"/>
    <cellStyle name="Millares 9 5 4 5" xfId="34172" xr:uid="{00000000-0005-0000-0000-000069780000}"/>
    <cellStyle name="Millares 9 5 5" xfId="2972" xr:uid="{00000000-0005-0000-0000-00006A780000}"/>
    <cellStyle name="Millares 9 5 5 2" xfId="10614" xr:uid="{00000000-0005-0000-0000-00006B780000}"/>
    <cellStyle name="Millares 9 5 5 2 2" xfId="25859" xr:uid="{00000000-0005-0000-0000-00006C780000}"/>
    <cellStyle name="Millares 9 5 5 2 2 2" xfId="33147" xr:uid="{00000000-0005-0000-0000-00006D780000}"/>
    <cellStyle name="Millares 9 5 5 2 2 3" xfId="36011" xr:uid="{00000000-0005-0000-0000-00006E780000}"/>
    <cellStyle name="Millares 9 5 5 2 3" xfId="31725" xr:uid="{00000000-0005-0000-0000-00006F780000}"/>
    <cellStyle name="Millares 9 5 5 2 4" xfId="34589" xr:uid="{00000000-0005-0000-0000-000070780000}"/>
    <cellStyle name="Millares 9 5 5 3" xfId="18237" xr:uid="{00000000-0005-0000-0000-000071780000}"/>
    <cellStyle name="Millares 9 5 5 3 2" xfId="32436" xr:uid="{00000000-0005-0000-0000-000072780000}"/>
    <cellStyle name="Millares 9 5 5 3 3" xfId="35300" xr:uid="{00000000-0005-0000-0000-000073780000}"/>
    <cellStyle name="Millares 9 5 5 4" xfId="31014" xr:uid="{00000000-0005-0000-0000-000074780000}"/>
    <cellStyle name="Millares 9 5 5 5" xfId="33878" xr:uid="{00000000-0005-0000-0000-000075780000}"/>
    <cellStyle name="Millares 9 5 6" xfId="8398" xr:uid="{00000000-0005-0000-0000-000076780000}"/>
    <cellStyle name="Millares 9 5 6 2" xfId="23643" xr:uid="{00000000-0005-0000-0000-000077780000}"/>
    <cellStyle name="Millares 9 5 6 2 2" xfId="32927" xr:uid="{00000000-0005-0000-0000-000078780000}"/>
    <cellStyle name="Millares 9 5 6 2 3" xfId="35791" xr:uid="{00000000-0005-0000-0000-000079780000}"/>
    <cellStyle name="Millares 9 5 6 3" xfId="31505" xr:uid="{00000000-0005-0000-0000-00007A780000}"/>
    <cellStyle name="Millares 9 5 6 4" xfId="34369" xr:uid="{00000000-0005-0000-0000-00007B780000}"/>
    <cellStyle name="Millares 9 5 7" xfId="16021" xr:uid="{00000000-0005-0000-0000-00007C780000}"/>
    <cellStyle name="Millares 9 5 7 2" xfId="32216" xr:uid="{00000000-0005-0000-0000-00007D780000}"/>
    <cellStyle name="Millares 9 5 7 3" xfId="35080" xr:uid="{00000000-0005-0000-0000-00007E780000}"/>
    <cellStyle name="Millares 9 5 8" xfId="30792" xr:uid="{00000000-0005-0000-0000-00007F780000}"/>
    <cellStyle name="Millares 9 5 9" xfId="33656" xr:uid="{00000000-0005-0000-0000-000080780000}"/>
    <cellStyle name="Millares 9 6" xfId="1289" xr:uid="{00000000-0005-0000-0000-000081780000}"/>
    <cellStyle name="Millares 9 6 2" xfId="6773" xr:uid="{00000000-0005-0000-0000-000082780000}"/>
    <cellStyle name="Millares 9 6 2 2" xfId="14398" xr:uid="{00000000-0005-0000-0000-000083780000}"/>
    <cellStyle name="Millares 9 6 2 2 2" xfId="29642" xr:uid="{00000000-0005-0000-0000-000084780000}"/>
    <cellStyle name="Millares 9 6 2 2 2 2" xfId="33490" xr:uid="{00000000-0005-0000-0000-000085780000}"/>
    <cellStyle name="Millares 9 6 2 2 2 3" xfId="36354" xr:uid="{00000000-0005-0000-0000-000086780000}"/>
    <cellStyle name="Millares 9 6 2 2 3" xfId="32068" xr:uid="{00000000-0005-0000-0000-000087780000}"/>
    <cellStyle name="Millares 9 6 2 2 4" xfId="34932" xr:uid="{00000000-0005-0000-0000-000088780000}"/>
    <cellStyle name="Millares 9 6 2 3" xfId="22020" xr:uid="{00000000-0005-0000-0000-000089780000}"/>
    <cellStyle name="Millares 9 6 2 3 2" xfId="32779" xr:uid="{00000000-0005-0000-0000-00008A780000}"/>
    <cellStyle name="Millares 9 6 2 3 3" xfId="35643" xr:uid="{00000000-0005-0000-0000-00008B780000}"/>
    <cellStyle name="Millares 9 6 2 4" xfId="31357" xr:uid="{00000000-0005-0000-0000-00008C780000}"/>
    <cellStyle name="Millares 9 6 2 5" xfId="34221" xr:uid="{00000000-0005-0000-0000-00008D780000}"/>
    <cellStyle name="Millares 9 6 3" xfId="2430" xr:uid="{00000000-0005-0000-0000-00008E780000}"/>
    <cellStyle name="Millares 9 6 3 2" xfId="10073" xr:uid="{00000000-0005-0000-0000-00008F780000}"/>
    <cellStyle name="Millares 9 6 3 2 2" xfId="25318" xr:uid="{00000000-0005-0000-0000-000090780000}"/>
    <cellStyle name="Millares 9 6 3 2 2 2" xfId="33098" xr:uid="{00000000-0005-0000-0000-000091780000}"/>
    <cellStyle name="Millares 9 6 3 2 2 3" xfId="35962" xr:uid="{00000000-0005-0000-0000-000092780000}"/>
    <cellStyle name="Millares 9 6 3 2 3" xfId="31676" xr:uid="{00000000-0005-0000-0000-000093780000}"/>
    <cellStyle name="Millares 9 6 3 2 4" xfId="34540" xr:uid="{00000000-0005-0000-0000-000094780000}"/>
    <cellStyle name="Millares 9 6 3 3" xfId="17696" xr:uid="{00000000-0005-0000-0000-000095780000}"/>
    <cellStyle name="Millares 9 6 3 3 2" xfId="32387" xr:uid="{00000000-0005-0000-0000-000096780000}"/>
    <cellStyle name="Millares 9 6 3 3 3" xfId="35251" xr:uid="{00000000-0005-0000-0000-000097780000}"/>
    <cellStyle name="Millares 9 6 3 4" xfId="30964" xr:uid="{00000000-0005-0000-0000-000098780000}"/>
    <cellStyle name="Millares 9 6 3 5" xfId="33828" xr:uid="{00000000-0005-0000-0000-000099780000}"/>
    <cellStyle name="Millares 9 6 4" xfId="8938" xr:uid="{00000000-0005-0000-0000-00009A780000}"/>
    <cellStyle name="Millares 9 6 4 2" xfId="24183" xr:uid="{00000000-0005-0000-0000-00009B780000}"/>
    <cellStyle name="Millares 9 6 4 2 2" xfId="32976" xr:uid="{00000000-0005-0000-0000-00009C780000}"/>
    <cellStyle name="Millares 9 6 4 2 3" xfId="35840" xr:uid="{00000000-0005-0000-0000-00009D780000}"/>
    <cellStyle name="Millares 9 6 4 3" xfId="31554" xr:uid="{00000000-0005-0000-0000-00009E780000}"/>
    <cellStyle name="Millares 9 6 4 4" xfId="34418" xr:uid="{00000000-0005-0000-0000-00009F780000}"/>
    <cellStyle name="Millares 9 6 5" xfId="16561" xr:uid="{00000000-0005-0000-0000-0000A0780000}"/>
    <cellStyle name="Millares 9 6 5 2" xfId="32265" xr:uid="{00000000-0005-0000-0000-0000A1780000}"/>
    <cellStyle name="Millares 9 6 5 3" xfId="35129" xr:uid="{00000000-0005-0000-0000-0000A2780000}"/>
    <cellStyle name="Millares 9 6 6" xfId="30841" xr:uid="{00000000-0005-0000-0000-0000A3780000}"/>
    <cellStyle name="Millares 9 6 7" xfId="33705" xr:uid="{00000000-0005-0000-0000-0000A4780000}"/>
    <cellStyle name="Millares 9 7" xfId="3515" xr:uid="{00000000-0005-0000-0000-0000A5780000}"/>
    <cellStyle name="Millares 9 7 2" xfId="11154" xr:uid="{00000000-0005-0000-0000-0000A6780000}"/>
    <cellStyle name="Millares 9 7 2 2" xfId="26399" xr:uid="{00000000-0005-0000-0000-0000A7780000}"/>
    <cellStyle name="Millares 9 7 2 2 2" xfId="33196" xr:uid="{00000000-0005-0000-0000-0000A8780000}"/>
    <cellStyle name="Millares 9 7 2 2 3" xfId="36060" xr:uid="{00000000-0005-0000-0000-0000A9780000}"/>
    <cellStyle name="Millares 9 7 2 3" xfId="31774" xr:uid="{00000000-0005-0000-0000-0000AA780000}"/>
    <cellStyle name="Millares 9 7 2 4" xfId="34638" xr:uid="{00000000-0005-0000-0000-0000AB780000}"/>
    <cellStyle name="Millares 9 7 3" xfId="18777" xr:uid="{00000000-0005-0000-0000-0000AC780000}"/>
    <cellStyle name="Millares 9 7 3 2" xfId="32485" xr:uid="{00000000-0005-0000-0000-0000AD780000}"/>
    <cellStyle name="Millares 9 7 3 3" xfId="35349" xr:uid="{00000000-0005-0000-0000-0000AE780000}"/>
    <cellStyle name="Millares 9 7 4" xfId="31063" xr:uid="{00000000-0005-0000-0000-0000AF780000}"/>
    <cellStyle name="Millares 9 7 5" xfId="33927" xr:uid="{00000000-0005-0000-0000-0000B0780000}"/>
    <cellStyle name="Millares 9 8" xfId="4601" xr:uid="{00000000-0005-0000-0000-0000B1780000}"/>
    <cellStyle name="Millares 9 8 2" xfId="12235" xr:uid="{00000000-0005-0000-0000-0000B2780000}"/>
    <cellStyle name="Millares 9 8 2 2" xfId="27480" xr:uid="{00000000-0005-0000-0000-0000B3780000}"/>
    <cellStyle name="Millares 9 8 2 2 2" xfId="33294" xr:uid="{00000000-0005-0000-0000-0000B4780000}"/>
    <cellStyle name="Millares 9 8 2 2 3" xfId="36158" xr:uid="{00000000-0005-0000-0000-0000B5780000}"/>
    <cellStyle name="Millares 9 8 2 3" xfId="31872" xr:uid="{00000000-0005-0000-0000-0000B6780000}"/>
    <cellStyle name="Millares 9 8 2 4" xfId="34736" xr:uid="{00000000-0005-0000-0000-0000B7780000}"/>
    <cellStyle name="Millares 9 8 3" xfId="19858" xr:uid="{00000000-0005-0000-0000-0000B8780000}"/>
    <cellStyle name="Millares 9 8 3 2" xfId="32583" xr:uid="{00000000-0005-0000-0000-0000B9780000}"/>
    <cellStyle name="Millares 9 8 3 3" xfId="35447" xr:uid="{00000000-0005-0000-0000-0000BA780000}"/>
    <cellStyle name="Millares 9 8 4" xfId="31161" xr:uid="{00000000-0005-0000-0000-0000BB780000}"/>
    <cellStyle name="Millares 9 8 5" xfId="34025" xr:uid="{00000000-0005-0000-0000-0000BC780000}"/>
    <cellStyle name="Millares 9 9" xfId="5692" xr:uid="{00000000-0005-0000-0000-0000BD780000}"/>
    <cellStyle name="Millares 9 9 2" xfId="13317" xr:uid="{00000000-0005-0000-0000-0000BE780000}"/>
    <cellStyle name="Millares 9 9 2 2" xfId="28561" xr:uid="{00000000-0005-0000-0000-0000BF780000}"/>
    <cellStyle name="Millares 9 9 2 2 2" xfId="33392" xr:uid="{00000000-0005-0000-0000-0000C0780000}"/>
    <cellStyle name="Millares 9 9 2 2 3" xfId="36256" xr:uid="{00000000-0005-0000-0000-0000C1780000}"/>
    <cellStyle name="Millares 9 9 2 3" xfId="31970" xr:uid="{00000000-0005-0000-0000-0000C2780000}"/>
    <cellStyle name="Millares 9 9 2 4" xfId="34834" xr:uid="{00000000-0005-0000-0000-0000C3780000}"/>
    <cellStyle name="Millares 9 9 3" xfId="20939" xr:uid="{00000000-0005-0000-0000-0000C4780000}"/>
    <cellStyle name="Millares 9 9 3 2" xfId="32681" xr:uid="{00000000-0005-0000-0000-0000C5780000}"/>
    <cellStyle name="Millares 9 9 3 3" xfId="35545" xr:uid="{00000000-0005-0000-0000-0000C6780000}"/>
    <cellStyle name="Millares 9 9 4" xfId="31259" xr:uid="{00000000-0005-0000-0000-0000C7780000}"/>
    <cellStyle name="Millares 9 9 5" xfId="34123" xr:uid="{00000000-0005-0000-0000-0000C8780000}"/>
    <cellStyle name="Monetario" xfId="586" xr:uid="{00000000-0005-0000-0000-0000C9780000}"/>
    <cellStyle name="Monetario0" xfId="8" xr:uid="{00000000-0005-0000-0000-0000CA780000}"/>
    <cellStyle name="Monetario0 2" xfId="587" xr:uid="{00000000-0005-0000-0000-0000CB780000}"/>
    <cellStyle name="Neutral 2" xfId="588" xr:uid="{00000000-0005-0000-0000-0000CC780000}"/>
    <cellStyle name="Normal" xfId="0" builtinId="0"/>
    <cellStyle name="Normal 10" xfId="12" xr:uid="{00000000-0005-0000-0000-0000CE780000}"/>
    <cellStyle name="Normal 10 2" xfId="1221" xr:uid="{00000000-0005-0000-0000-0000CF780000}"/>
    <cellStyle name="Normal 10 2 2" xfId="2303" xr:uid="{00000000-0005-0000-0000-0000D0780000}"/>
    <cellStyle name="Normal 10 2 2 2" xfId="7786" xr:uid="{00000000-0005-0000-0000-0000D1780000}"/>
    <cellStyle name="Normal 10 2 2 2 2" xfId="15411" xr:uid="{00000000-0005-0000-0000-0000D2780000}"/>
    <cellStyle name="Normal 10 2 2 2 2 2" xfId="16" xr:uid="{00000000-0005-0000-0000-0000D3780000}"/>
    <cellStyle name="Normal 10 2 2 2 3" xfId="23033" xr:uid="{00000000-0005-0000-0000-0000D4780000}"/>
    <cellStyle name="Normal 10 2 2 3" xfId="4529" xr:uid="{00000000-0005-0000-0000-0000D5780000}"/>
    <cellStyle name="Normal 10 2 2 3 2" xfId="12167" xr:uid="{00000000-0005-0000-0000-0000D6780000}"/>
    <cellStyle name="Normal 10 2 2 3 2 2" xfId="27412" xr:uid="{00000000-0005-0000-0000-0000D7780000}"/>
    <cellStyle name="Normal 10 2 2 3 3" xfId="19790" xr:uid="{00000000-0005-0000-0000-0000D8780000}"/>
    <cellStyle name="Normal 10 2 2 4" xfId="9951" xr:uid="{00000000-0005-0000-0000-0000D9780000}"/>
    <cellStyle name="Normal 10 2 2 4 2" xfId="25196" xr:uid="{00000000-0005-0000-0000-0000DA780000}"/>
    <cellStyle name="Normal 10 2 2 5" xfId="17574" xr:uid="{00000000-0005-0000-0000-0000DB780000}"/>
    <cellStyle name="Normal 10 2 3" xfId="5615" xr:uid="{00000000-0005-0000-0000-0000DC780000}"/>
    <cellStyle name="Normal 10 2 3 2" xfId="13248" xr:uid="{00000000-0005-0000-0000-0000DD780000}"/>
    <cellStyle name="Normal 10 2 3 2 2" xfId="28493" xr:uid="{00000000-0005-0000-0000-0000DE780000}"/>
    <cellStyle name="Normal 10 2 3 3" xfId="20871" xr:uid="{00000000-0005-0000-0000-0000DF780000}"/>
    <cellStyle name="Normal 10 2 4" xfId="6705" xr:uid="{00000000-0005-0000-0000-0000E0780000}"/>
    <cellStyle name="Normal 10 2 4 2" xfId="14330" xr:uid="{00000000-0005-0000-0000-0000E1780000}"/>
    <cellStyle name="Normal 10 2 4 2 2" xfId="29574" xr:uid="{00000000-0005-0000-0000-0000E2780000}"/>
    <cellStyle name="Normal 10 2 4 3" xfId="21952" xr:uid="{00000000-0005-0000-0000-0000E3780000}"/>
    <cellStyle name="Normal 10 2 5" xfId="3444" xr:uid="{00000000-0005-0000-0000-0000E4780000}"/>
    <cellStyle name="Normal 10 2 5 2" xfId="11086" xr:uid="{00000000-0005-0000-0000-0000E5780000}"/>
    <cellStyle name="Normal 10 2 5 2 2" xfId="26331" xr:uid="{00000000-0005-0000-0000-0000E6780000}"/>
    <cellStyle name="Normal 10 2 5 3" xfId="18709" xr:uid="{00000000-0005-0000-0000-0000E7780000}"/>
    <cellStyle name="Normal 10 2 6" xfId="8870" xr:uid="{00000000-0005-0000-0000-0000E8780000}"/>
    <cellStyle name="Normal 10 2 6 2" xfId="24115" xr:uid="{00000000-0005-0000-0000-0000E9780000}"/>
    <cellStyle name="Normal 10 2 7" xfId="16493" xr:uid="{00000000-0005-0000-0000-0000EA780000}"/>
    <cellStyle name="Normal 10 3" xfId="1761" xr:uid="{00000000-0005-0000-0000-0000EB780000}"/>
    <cellStyle name="Normal 10 3 2" xfId="7245" xr:uid="{00000000-0005-0000-0000-0000EC780000}"/>
    <cellStyle name="Normal 10 3 2 2" xfId="14870" xr:uid="{00000000-0005-0000-0000-0000ED780000}"/>
    <cellStyle name="Normal 10 3 2 2 2" xfId="30114" xr:uid="{00000000-0005-0000-0000-0000EE780000}"/>
    <cellStyle name="Normal 10 3 2 3" xfId="22492" xr:uid="{00000000-0005-0000-0000-0000EF780000}"/>
    <cellStyle name="Normal 10 3 3" xfId="3988" xr:uid="{00000000-0005-0000-0000-0000F0780000}"/>
    <cellStyle name="Normal 10 3 3 2" xfId="11626" xr:uid="{00000000-0005-0000-0000-0000F1780000}"/>
    <cellStyle name="Normal 10 3 3 2 2" xfId="26871" xr:uid="{00000000-0005-0000-0000-0000F2780000}"/>
    <cellStyle name="Normal 10 3 3 3" xfId="19249" xr:uid="{00000000-0005-0000-0000-0000F3780000}"/>
    <cellStyle name="Normal 10 3 4" xfId="9410" xr:uid="{00000000-0005-0000-0000-0000F4780000}"/>
    <cellStyle name="Normal 10 3 4 2" xfId="24655" xr:uid="{00000000-0005-0000-0000-0000F5780000}"/>
    <cellStyle name="Normal 10 3 5" xfId="17033" xr:uid="{00000000-0005-0000-0000-0000F6780000}"/>
    <cellStyle name="Normal 10 4" xfId="5074" xr:uid="{00000000-0005-0000-0000-0000F7780000}"/>
    <cellStyle name="Normal 10 4 2" xfId="12707" xr:uid="{00000000-0005-0000-0000-0000F8780000}"/>
    <cellStyle name="Normal 10 4 2 2" xfId="27952" xr:uid="{00000000-0005-0000-0000-0000F9780000}"/>
    <cellStyle name="Normal 10 4 3" xfId="20330" xr:uid="{00000000-0005-0000-0000-0000FA780000}"/>
    <cellStyle name="Normal 10 5" xfId="6164" xr:uid="{00000000-0005-0000-0000-0000FB780000}"/>
    <cellStyle name="Normal 10 5 2" xfId="13789" xr:uid="{00000000-0005-0000-0000-0000FC780000}"/>
    <cellStyle name="Normal 10 5 2 2" xfId="29033" xr:uid="{00000000-0005-0000-0000-0000FD780000}"/>
    <cellStyle name="Normal 10 5 3" xfId="21411" xr:uid="{00000000-0005-0000-0000-0000FE780000}"/>
    <cellStyle name="Normal 10 6" xfId="2902" xr:uid="{00000000-0005-0000-0000-0000FF780000}"/>
    <cellStyle name="Normal 10 6 2" xfId="10545" xr:uid="{00000000-0005-0000-0000-000000790000}"/>
    <cellStyle name="Normal 10 6 2 2" xfId="25790" xr:uid="{00000000-0005-0000-0000-000001790000}"/>
    <cellStyle name="Normal 10 6 3" xfId="18168" xr:uid="{00000000-0005-0000-0000-000002790000}"/>
    <cellStyle name="Normal 10 7" xfId="8329" xr:uid="{00000000-0005-0000-0000-000003790000}"/>
    <cellStyle name="Normal 10 7 2" xfId="23574" xr:uid="{00000000-0005-0000-0000-000004790000}"/>
    <cellStyle name="Normal 10 8" xfId="17" xr:uid="{00000000-0005-0000-0000-000005790000}"/>
    <cellStyle name="Normal 11" xfId="589" xr:uid="{00000000-0005-0000-0000-000006790000}"/>
    <cellStyle name="Normal 11 2" xfId="1222" xr:uid="{00000000-0005-0000-0000-000007790000}"/>
    <cellStyle name="Normal 11 2 2" xfId="2304" xr:uid="{00000000-0005-0000-0000-000008790000}"/>
    <cellStyle name="Normal 11 2 2 2" xfId="7787" xr:uid="{00000000-0005-0000-0000-000009790000}"/>
    <cellStyle name="Normal 11 2 2 2 2" xfId="15412" xr:uid="{00000000-0005-0000-0000-00000A790000}"/>
    <cellStyle name="Normal 11 2 2 2 2 2" xfId="30655" xr:uid="{00000000-0005-0000-0000-00000B790000}"/>
    <cellStyle name="Normal 11 2 2 2 3" xfId="23034" xr:uid="{00000000-0005-0000-0000-00000C790000}"/>
    <cellStyle name="Normal 11 2 2 3" xfId="4530" xr:uid="{00000000-0005-0000-0000-00000D790000}"/>
    <cellStyle name="Normal 11 2 2 3 2" xfId="12168" xr:uid="{00000000-0005-0000-0000-00000E790000}"/>
    <cellStyle name="Normal 11 2 2 3 2 2" xfId="27413" xr:uid="{00000000-0005-0000-0000-00000F790000}"/>
    <cellStyle name="Normal 11 2 2 3 3" xfId="19791" xr:uid="{00000000-0005-0000-0000-000010790000}"/>
    <cellStyle name="Normal 11 2 2 4" xfId="9952" xr:uid="{00000000-0005-0000-0000-000011790000}"/>
    <cellStyle name="Normal 11 2 2 4 2" xfId="25197" xr:uid="{00000000-0005-0000-0000-000012790000}"/>
    <cellStyle name="Normal 11 2 2 5" xfId="17575" xr:uid="{00000000-0005-0000-0000-000013790000}"/>
    <cellStyle name="Normal 11 2 3" xfId="5616" xr:uid="{00000000-0005-0000-0000-000014790000}"/>
    <cellStyle name="Normal 11 2 3 2" xfId="13249" xr:uid="{00000000-0005-0000-0000-000015790000}"/>
    <cellStyle name="Normal 11 2 3 2 2" xfId="28494" xr:uid="{00000000-0005-0000-0000-000016790000}"/>
    <cellStyle name="Normal 11 2 3 3" xfId="20872" xr:uid="{00000000-0005-0000-0000-000017790000}"/>
    <cellStyle name="Normal 11 2 4" xfId="6706" xr:uid="{00000000-0005-0000-0000-000018790000}"/>
    <cellStyle name="Normal 11 2 4 2" xfId="14331" xr:uid="{00000000-0005-0000-0000-000019790000}"/>
    <cellStyle name="Normal 11 2 4 2 2" xfId="29575" xr:uid="{00000000-0005-0000-0000-00001A790000}"/>
    <cellStyle name="Normal 11 2 4 3" xfId="21953" xr:uid="{00000000-0005-0000-0000-00001B790000}"/>
    <cellStyle name="Normal 11 2 5" xfId="3445" xr:uid="{00000000-0005-0000-0000-00001C790000}"/>
    <cellStyle name="Normal 11 2 5 2" xfId="11087" xr:uid="{00000000-0005-0000-0000-00001D790000}"/>
    <cellStyle name="Normal 11 2 5 2 2" xfId="26332" xr:uid="{00000000-0005-0000-0000-00001E790000}"/>
    <cellStyle name="Normal 11 2 5 3" xfId="18710" xr:uid="{00000000-0005-0000-0000-00001F790000}"/>
    <cellStyle name="Normal 11 2 6" xfId="8871" xr:uid="{00000000-0005-0000-0000-000020790000}"/>
    <cellStyle name="Normal 11 2 6 2" xfId="24116" xr:uid="{00000000-0005-0000-0000-000021790000}"/>
    <cellStyle name="Normal 11 2 7" xfId="16494" xr:uid="{00000000-0005-0000-0000-000022790000}"/>
    <cellStyle name="Normal 11 3" xfId="1762" xr:uid="{00000000-0005-0000-0000-000023790000}"/>
    <cellStyle name="Normal 11 3 2" xfId="7246" xr:uid="{00000000-0005-0000-0000-000024790000}"/>
    <cellStyle name="Normal 11 3 2 2" xfId="14871" xr:uid="{00000000-0005-0000-0000-000025790000}"/>
    <cellStyle name="Normal 11 3 2 2 2" xfId="30115" xr:uid="{00000000-0005-0000-0000-000026790000}"/>
    <cellStyle name="Normal 11 3 2 3" xfId="22493" xr:uid="{00000000-0005-0000-0000-000027790000}"/>
    <cellStyle name="Normal 11 3 3" xfId="3989" xr:uid="{00000000-0005-0000-0000-000028790000}"/>
    <cellStyle name="Normal 11 3 3 2" xfId="11627" xr:uid="{00000000-0005-0000-0000-000029790000}"/>
    <cellStyle name="Normal 11 3 3 2 2" xfId="26872" xr:uid="{00000000-0005-0000-0000-00002A790000}"/>
    <cellStyle name="Normal 11 3 3 3" xfId="19250" xr:uid="{00000000-0005-0000-0000-00002B790000}"/>
    <cellStyle name="Normal 11 3 4" xfId="9411" xr:uid="{00000000-0005-0000-0000-00002C790000}"/>
    <cellStyle name="Normal 11 3 4 2" xfId="24656" xr:uid="{00000000-0005-0000-0000-00002D790000}"/>
    <cellStyle name="Normal 11 3 5" xfId="17034" xr:uid="{00000000-0005-0000-0000-00002E790000}"/>
    <cellStyle name="Normal 11 4" xfId="5075" xr:uid="{00000000-0005-0000-0000-00002F790000}"/>
    <cellStyle name="Normal 11 4 2" xfId="12708" xr:uid="{00000000-0005-0000-0000-000030790000}"/>
    <cellStyle name="Normal 11 4 2 2" xfId="27953" xr:uid="{00000000-0005-0000-0000-000031790000}"/>
    <cellStyle name="Normal 11 4 3" xfId="20331" xr:uid="{00000000-0005-0000-0000-000032790000}"/>
    <cellStyle name="Normal 11 5" xfId="6165" xr:uid="{00000000-0005-0000-0000-000033790000}"/>
    <cellStyle name="Normal 11 5 2" xfId="13790" xr:uid="{00000000-0005-0000-0000-000034790000}"/>
    <cellStyle name="Normal 11 5 2 2" xfId="29034" xr:uid="{00000000-0005-0000-0000-000035790000}"/>
    <cellStyle name="Normal 11 5 3" xfId="21412" xr:uid="{00000000-0005-0000-0000-000036790000}"/>
    <cellStyle name="Normal 11 6" xfId="2903" xr:uid="{00000000-0005-0000-0000-000037790000}"/>
    <cellStyle name="Normal 11 6 2" xfId="10546" xr:uid="{00000000-0005-0000-0000-000038790000}"/>
    <cellStyle name="Normal 11 6 2 2" xfId="25791" xr:uid="{00000000-0005-0000-0000-000039790000}"/>
    <cellStyle name="Normal 11 6 3" xfId="18169" xr:uid="{00000000-0005-0000-0000-00003A790000}"/>
    <cellStyle name="Normal 11 7" xfId="8330" xr:uid="{00000000-0005-0000-0000-00003B790000}"/>
    <cellStyle name="Normal 11 7 2" xfId="23575" xr:uid="{00000000-0005-0000-0000-00003C790000}"/>
    <cellStyle name="Normal 11 8" xfId="15953" xr:uid="{00000000-0005-0000-0000-00003D790000}"/>
    <cellStyle name="Normal 12" xfId="590" xr:uid="{00000000-0005-0000-0000-00003E790000}"/>
    <cellStyle name="Normal 12 2" xfId="1223" xr:uid="{00000000-0005-0000-0000-00003F790000}"/>
    <cellStyle name="Normal 12 2 2" xfId="2305" xr:uid="{00000000-0005-0000-0000-000040790000}"/>
    <cellStyle name="Normal 12 2 2 2" xfId="7788" xr:uid="{00000000-0005-0000-0000-000041790000}"/>
    <cellStyle name="Normal 12 2 2 2 2" xfId="15413" xr:uid="{00000000-0005-0000-0000-000042790000}"/>
    <cellStyle name="Normal 12 2 2 2 2 2" xfId="30656" xr:uid="{00000000-0005-0000-0000-000043790000}"/>
    <cellStyle name="Normal 12 2 2 2 3" xfId="23035" xr:uid="{00000000-0005-0000-0000-000044790000}"/>
    <cellStyle name="Normal 12 2 2 3" xfId="4531" xr:uid="{00000000-0005-0000-0000-000045790000}"/>
    <cellStyle name="Normal 12 2 2 3 2" xfId="12169" xr:uid="{00000000-0005-0000-0000-000046790000}"/>
    <cellStyle name="Normal 12 2 2 3 2 2" xfId="27414" xr:uid="{00000000-0005-0000-0000-000047790000}"/>
    <cellStyle name="Normal 12 2 2 3 3" xfId="19792" xr:uid="{00000000-0005-0000-0000-000048790000}"/>
    <cellStyle name="Normal 12 2 2 4" xfId="9953" xr:uid="{00000000-0005-0000-0000-000049790000}"/>
    <cellStyle name="Normal 12 2 2 4 2" xfId="25198" xr:uid="{00000000-0005-0000-0000-00004A790000}"/>
    <cellStyle name="Normal 12 2 2 5" xfId="17576" xr:uid="{00000000-0005-0000-0000-00004B790000}"/>
    <cellStyle name="Normal 12 2 3" xfId="5617" xr:uid="{00000000-0005-0000-0000-00004C790000}"/>
    <cellStyle name="Normal 12 2 3 2" xfId="13250" xr:uid="{00000000-0005-0000-0000-00004D790000}"/>
    <cellStyle name="Normal 12 2 3 2 2" xfId="28495" xr:uid="{00000000-0005-0000-0000-00004E790000}"/>
    <cellStyle name="Normal 12 2 3 3" xfId="20873" xr:uid="{00000000-0005-0000-0000-00004F790000}"/>
    <cellStyle name="Normal 12 2 4" xfId="6707" xr:uid="{00000000-0005-0000-0000-000050790000}"/>
    <cellStyle name="Normal 12 2 4 2" xfId="14332" xr:uid="{00000000-0005-0000-0000-000051790000}"/>
    <cellStyle name="Normal 12 2 4 2 2" xfId="29576" xr:uid="{00000000-0005-0000-0000-000052790000}"/>
    <cellStyle name="Normal 12 2 4 3" xfId="21954" xr:uid="{00000000-0005-0000-0000-000053790000}"/>
    <cellStyle name="Normal 12 2 5" xfId="3446" xr:uid="{00000000-0005-0000-0000-000054790000}"/>
    <cellStyle name="Normal 12 2 5 2" xfId="11088" xr:uid="{00000000-0005-0000-0000-000055790000}"/>
    <cellStyle name="Normal 12 2 5 2 2" xfId="26333" xr:uid="{00000000-0005-0000-0000-000056790000}"/>
    <cellStyle name="Normal 12 2 5 3" xfId="18711" xr:uid="{00000000-0005-0000-0000-000057790000}"/>
    <cellStyle name="Normal 12 2 6" xfId="8872" xr:uid="{00000000-0005-0000-0000-000058790000}"/>
    <cellStyle name="Normal 12 2 6 2" xfId="24117" xr:uid="{00000000-0005-0000-0000-000059790000}"/>
    <cellStyle name="Normal 12 2 7" xfId="16495" xr:uid="{00000000-0005-0000-0000-00005A790000}"/>
    <cellStyle name="Normal 12 3" xfId="1763" xr:uid="{00000000-0005-0000-0000-00005B790000}"/>
    <cellStyle name="Normal 12 3 2" xfId="7247" xr:uid="{00000000-0005-0000-0000-00005C790000}"/>
    <cellStyle name="Normal 12 3 2 2" xfId="14872" xr:uid="{00000000-0005-0000-0000-00005D790000}"/>
    <cellStyle name="Normal 12 3 2 2 2" xfId="30116" xr:uid="{00000000-0005-0000-0000-00005E790000}"/>
    <cellStyle name="Normal 12 3 2 3" xfId="22494" xr:uid="{00000000-0005-0000-0000-00005F790000}"/>
    <cellStyle name="Normal 12 3 3" xfId="3990" xr:uid="{00000000-0005-0000-0000-000060790000}"/>
    <cellStyle name="Normal 12 3 3 2" xfId="11628" xr:uid="{00000000-0005-0000-0000-000061790000}"/>
    <cellStyle name="Normal 12 3 3 2 2" xfId="26873" xr:uid="{00000000-0005-0000-0000-000062790000}"/>
    <cellStyle name="Normal 12 3 3 3" xfId="19251" xr:uid="{00000000-0005-0000-0000-000063790000}"/>
    <cellStyle name="Normal 12 3 4" xfId="9412" xr:uid="{00000000-0005-0000-0000-000064790000}"/>
    <cellStyle name="Normal 12 3 4 2" xfId="24657" xr:uid="{00000000-0005-0000-0000-000065790000}"/>
    <cellStyle name="Normal 12 3 5" xfId="17035" xr:uid="{00000000-0005-0000-0000-000066790000}"/>
    <cellStyle name="Normal 12 4" xfId="5076" xr:uid="{00000000-0005-0000-0000-000067790000}"/>
    <cellStyle name="Normal 12 4 2" xfId="12709" xr:uid="{00000000-0005-0000-0000-000068790000}"/>
    <cellStyle name="Normal 12 4 2 2" xfId="27954" xr:uid="{00000000-0005-0000-0000-000069790000}"/>
    <cellStyle name="Normal 12 4 3" xfId="20332" xr:uid="{00000000-0005-0000-0000-00006A790000}"/>
    <cellStyle name="Normal 12 5" xfId="6166" xr:uid="{00000000-0005-0000-0000-00006B790000}"/>
    <cellStyle name="Normal 12 5 2" xfId="13791" xr:uid="{00000000-0005-0000-0000-00006C790000}"/>
    <cellStyle name="Normal 12 5 2 2" xfId="29035" xr:uid="{00000000-0005-0000-0000-00006D790000}"/>
    <cellStyle name="Normal 12 5 3" xfId="21413" xr:uid="{00000000-0005-0000-0000-00006E790000}"/>
    <cellStyle name="Normal 12 6" xfId="2904" xr:uid="{00000000-0005-0000-0000-00006F790000}"/>
    <cellStyle name="Normal 12 6 2" xfId="10547" xr:uid="{00000000-0005-0000-0000-000070790000}"/>
    <cellStyle name="Normal 12 6 2 2" xfId="25792" xr:uid="{00000000-0005-0000-0000-000071790000}"/>
    <cellStyle name="Normal 12 6 3" xfId="18170" xr:uid="{00000000-0005-0000-0000-000072790000}"/>
    <cellStyle name="Normal 12 7" xfId="8331" xr:uid="{00000000-0005-0000-0000-000073790000}"/>
    <cellStyle name="Normal 12 7 2" xfId="23576" xr:uid="{00000000-0005-0000-0000-000074790000}"/>
    <cellStyle name="Normal 12 8" xfId="15954" xr:uid="{00000000-0005-0000-0000-000075790000}"/>
    <cellStyle name="Normal 13" xfId="591" xr:uid="{00000000-0005-0000-0000-000076790000}"/>
    <cellStyle name="Normal 13 2" xfId="1224" xr:uid="{00000000-0005-0000-0000-000077790000}"/>
    <cellStyle name="Normal 13 2 2" xfId="2306" xr:uid="{00000000-0005-0000-0000-000078790000}"/>
    <cellStyle name="Normal 13 2 2 2" xfId="7789" xr:uid="{00000000-0005-0000-0000-000079790000}"/>
    <cellStyle name="Normal 13 2 2 2 2" xfId="15414" xr:uid="{00000000-0005-0000-0000-00007A790000}"/>
    <cellStyle name="Normal 13 2 2 2 2 2" xfId="30657" xr:uid="{00000000-0005-0000-0000-00007B790000}"/>
    <cellStyle name="Normal 13 2 2 2 3" xfId="23036" xr:uid="{00000000-0005-0000-0000-00007C790000}"/>
    <cellStyle name="Normal 13 2 2 3" xfId="4532" xr:uid="{00000000-0005-0000-0000-00007D790000}"/>
    <cellStyle name="Normal 13 2 2 3 2" xfId="12170" xr:uid="{00000000-0005-0000-0000-00007E790000}"/>
    <cellStyle name="Normal 13 2 2 3 2 2" xfId="27415" xr:uid="{00000000-0005-0000-0000-00007F790000}"/>
    <cellStyle name="Normal 13 2 2 3 3" xfId="19793" xr:uid="{00000000-0005-0000-0000-000080790000}"/>
    <cellStyle name="Normal 13 2 2 4" xfId="9954" xr:uid="{00000000-0005-0000-0000-000081790000}"/>
    <cellStyle name="Normal 13 2 2 4 2" xfId="25199" xr:uid="{00000000-0005-0000-0000-000082790000}"/>
    <cellStyle name="Normal 13 2 2 5" xfId="17577" xr:uid="{00000000-0005-0000-0000-000083790000}"/>
    <cellStyle name="Normal 13 2 3" xfId="5618" xr:uid="{00000000-0005-0000-0000-000084790000}"/>
    <cellStyle name="Normal 13 2 3 2" xfId="13251" xr:uid="{00000000-0005-0000-0000-000085790000}"/>
    <cellStyle name="Normal 13 2 3 2 2" xfId="28496" xr:uid="{00000000-0005-0000-0000-000086790000}"/>
    <cellStyle name="Normal 13 2 3 3" xfId="20874" xr:uid="{00000000-0005-0000-0000-000087790000}"/>
    <cellStyle name="Normal 13 2 4" xfId="6708" xr:uid="{00000000-0005-0000-0000-000088790000}"/>
    <cellStyle name="Normal 13 2 4 2" xfId="14333" xr:uid="{00000000-0005-0000-0000-000089790000}"/>
    <cellStyle name="Normal 13 2 4 2 2" xfId="29577" xr:uid="{00000000-0005-0000-0000-00008A790000}"/>
    <cellStyle name="Normal 13 2 4 3" xfId="21955" xr:uid="{00000000-0005-0000-0000-00008B790000}"/>
    <cellStyle name="Normal 13 2 5" xfId="3447" xr:uid="{00000000-0005-0000-0000-00008C790000}"/>
    <cellStyle name="Normal 13 2 5 2" xfId="11089" xr:uid="{00000000-0005-0000-0000-00008D790000}"/>
    <cellStyle name="Normal 13 2 5 2 2" xfId="26334" xr:uid="{00000000-0005-0000-0000-00008E790000}"/>
    <cellStyle name="Normal 13 2 5 3" xfId="18712" xr:uid="{00000000-0005-0000-0000-00008F790000}"/>
    <cellStyle name="Normal 13 2 6" xfId="8873" xr:uid="{00000000-0005-0000-0000-000090790000}"/>
    <cellStyle name="Normal 13 2 6 2" xfId="24118" xr:uid="{00000000-0005-0000-0000-000091790000}"/>
    <cellStyle name="Normal 13 2 7" xfId="16496" xr:uid="{00000000-0005-0000-0000-000092790000}"/>
    <cellStyle name="Normal 13 3" xfId="1764" xr:uid="{00000000-0005-0000-0000-000093790000}"/>
    <cellStyle name="Normal 13 3 2" xfId="7248" xr:uid="{00000000-0005-0000-0000-000094790000}"/>
    <cellStyle name="Normal 13 3 2 2" xfId="14873" xr:uid="{00000000-0005-0000-0000-000095790000}"/>
    <cellStyle name="Normal 13 3 2 2 2" xfId="30117" xr:uid="{00000000-0005-0000-0000-000096790000}"/>
    <cellStyle name="Normal 13 3 2 3" xfId="22495" xr:uid="{00000000-0005-0000-0000-000097790000}"/>
    <cellStyle name="Normal 13 3 3" xfId="3991" xr:uid="{00000000-0005-0000-0000-000098790000}"/>
    <cellStyle name="Normal 13 3 3 2" xfId="11629" xr:uid="{00000000-0005-0000-0000-000099790000}"/>
    <cellStyle name="Normal 13 3 3 2 2" xfId="26874" xr:uid="{00000000-0005-0000-0000-00009A790000}"/>
    <cellStyle name="Normal 13 3 3 3" xfId="19252" xr:uid="{00000000-0005-0000-0000-00009B790000}"/>
    <cellStyle name="Normal 13 3 4" xfId="9413" xr:uid="{00000000-0005-0000-0000-00009C790000}"/>
    <cellStyle name="Normal 13 3 4 2" xfId="24658" xr:uid="{00000000-0005-0000-0000-00009D790000}"/>
    <cellStyle name="Normal 13 3 5" xfId="17036" xr:uid="{00000000-0005-0000-0000-00009E790000}"/>
    <cellStyle name="Normal 13 4" xfId="5077" xr:uid="{00000000-0005-0000-0000-00009F790000}"/>
    <cellStyle name="Normal 13 4 2" xfId="12710" xr:uid="{00000000-0005-0000-0000-0000A0790000}"/>
    <cellStyle name="Normal 13 4 2 2" xfId="27955" xr:uid="{00000000-0005-0000-0000-0000A1790000}"/>
    <cellStyle name="Normal 13 4 3" xfId="20333" xr:uid="{00000000-0005-0000-0000-0000A2790000}"/>
    <cellStyle name="Normal 13 5" xfId="6167" xr:uid="{00000000-0005-0000-0000-0000A3790000}"/>
    <cellStyle name="Normal 13 5 2" xfId="13792" xr:uid="{00000000-0005-0000-0000-0000A4790000}"/>
    <cellStyle name="Normal 13 5 2 2" xfId="29036" xr:uid="{00000000-0005-0000-0000-0000A5790000}"/>
    <cellStyle name="Normal 13 5 3" xfId="21414" xr:uid="{00000000-0005-0000-0000-0000A6790000}"/>
    <cellStyle name="Normal 13 6" xfId="2905" xr:uid="{00000000-0005-0000-0000-0000A7790000}"/>
    <cellStyle name="Normal 13 6 2" xfId="10548" xr:uid="{00000000-0005-0000-0000-0000A8790000}"/>
    <cellStyle name="Normal 13 6 2 2" xfId="25793" xr:uid="{00000000-0005-0000-0000-0000A9790000}"/>
    <cellStyle name="Normal 13 6 3" xfId="18171" xr:uid="{00000000-0005-0000-0000-0000AA790000}"/>
    <cellStyle name="Normal 13 7" xfId="8332" xr:uid="{00000000-0005-0000-0000-0000AB790000}"/>
    <cellStyle name="Normal 13 7 2" xfId="23577" xr:uid="{00000000-0005-0000-0000-0000AC790000}"/>
    <cellStyle name="Normal 13 8" xfId="15955" xr:uid="{00000000-0005-0000-0000-0000AD790000}"/>
    <cellStyle name="Normal 14" xfId="592" xr:uid="{00000000-0005-0000-0000-0000AE790000}"/>
    <cellStyle name="Normal 14 2" xfId="1225" xr:uid="{00000000-0005-0000-0000-0000AF790000}"/>
    <cellStyle name="Normal 14 2 2" xfId="2307" xr:uid="{00000000-0005-0000-0000-0000B0790000}"/>
    <cellStyle name="Normal 14 2 2 2" xfId="7790" xr:uid="{00000000-0005-0000-0000-0000B1790000}"/>
    <cellStyle name="Normal 14 2 2 2 2" xfId="15415" xr:uid="{00000000-0005-0000-0000-0000B2790000}"/>
    <cellStyle name="Normal 14 2 2 2 2 2" xfId="30658" xr:uid="{00000000-0005-0000-0000-0000B3790000}"/>
    <cellStyle name="Normal 14 2 2 2 3" xfId="23037" xr:uid="{00000000-0005-0000-0000-0000B4790000}"/>
    <cellStyle name="Normal 14 2 2 3" xfId="4533" xr:uid="{00000000-0005-0000-0000-0000B5790000}"/>
    <cellStyle name="Normal 14 2 2 3 2" xfId="12171" xr:uid="{00000000-0005-0000-0000-0000B6790000}"/>
    <cellStyle name="Normal 14 2 2 3 2 2" xfId="27416" xr:uid="{00000000-0005-0000-0000-0000B7790000}"/>
    <cellStyle name="Normal 14 2 2 3 3" xfId="19794" xr:uid="{00000000-0005-0000-0000-0000B8790000}"/>
    <cellStyle name="Normal 14 2 2 4" xfId="9955" xr:uid="{00000000-0005-0000-0000-0000B9790000}"/>
    <cellStyle name="Normal 14 2 2 4 2" xfId="25200" xr:uid="{00000000-0005-0000-0000-0000BA790000}"/>
    <cellStyle name="Normal 14 2 2 5" xfId="17578" xr:uid="{00000000-0005-0000-0000-0000BB790000}"/>
    <cellStyle name="Normal 14 2 3" xfId="5619" xr:uid="{00000000-0005-0000-0000-0000BC790000}"/>
    <cellStyle name="Normal 14 2 3 2" xfId="13252" xr:uid="{00000000-0005-0000-0000-0000BD790000}"/>
    <cellStyle name="Normal 14 2 3 2 2" xfId="28497" xr:uid="{00000000-0005-0000-0000-0000BE790000}"/>
    <cellStyle name="Normal 14 2 3 3" xfId="20875" xr:uid="{00000000-0005-0000-0000-0000BF790000}"/>
    <cellStyle name="Normal 14 2 4" xfId="6709" xr:uid="{00000000-0005-0000-0000-0000C0790000}"/>
    <cellStyle name="Normal 14 2 4 2" xfId="14334" xr:uid="{00000000-0005-0000-0000-0000C1790000}"/>
    <cellStyle name="Normal 14 2 4 2 2" xfId="29578" xr:uid="{00000000-0005-0000-0000-0000C2790000}"/>
    <cellStyle name="Normal 14 2 4 3" xfId="21956" xr:uid="{00000000-0005-0000-0000-0000C3790000}"/>
    <cellStyle name="Normal 14 2 5" xfId="3448" xr:uid="{00000000-0005-0000-0000-0000C4790000}"/>
    <cellStyle name="Normal 14 2 5 2" xfId="11090" xr:uid="{00000000-0005-0000-0000-0000C5790000}"/>
    <cellStyle name="Normal 14 2 5 2 2" xfId="26335" xr:uid="{00000000-0005-0000-0000-0000C6790000}"/>
    <cellStyle name="Normal 14 2 5 3" xfId="18713" xr:uid="{00000000-0005-0000-0000-0000C7790000}"/>
    <cellStyle name="Normal 14 2 6" xfId="8874" xr:uid="{00000000-0005-0000-0000-0000C8790000}"/>
    <cellStyle name="Normal 14 2 6 2" xfId="24119" xr:uid="{00000000-0005-0000-0000-0000C9790000}"/>
    <cellStyle name="Normal 14 2 7" xfId="16497" xr:uid="{00000000-0005-0000-0000-0000CA790000}"/>
    <cellStyle name="Normal 14 3" xfId="1765" xr:uid="{00000000-0005-0000-0000-0000CB790000}"/>
    <cellStyle name="Normal 14 3 2" xfId="7249" xr:uid="{00000000-0005-0000-0000-0000CC790000}"/>
    <cellStyle name="Normal 14 3 2 2" xfId="14874" xr:uid="{00000000-0005-0000-0000-0000CD790000}"/>
    <cellStyle name="Normal 14 3 2 2 2" xfId="30118" xr:uid="{00000000-0005-0000-0000-0000CE790000}"/>
    <cellStyle name="Normal 14 3 2 3" xfId="22496" xr:uid="{00000000-0005-0000-0000-0000CF790000}"/>
    <cellStyle name="Normal 14 3 3" xfId="3992" xr:uid="{00000000-0005-0000-0000-0000D0790000}"/>
    <cellStyle name="Normal 14 3 3 2" xfId="11630" xr:uid="{00000000-0005-0000-0000-0000D1790000}"/>
    <cellStyle name="Normal 14 3 3 2 2" xfId="26875" xr:uid="{00000000-0005-0000-0000-0000D2790000}"/>
    <cellStyle name="Normal 14 3 3 3" xfId="19253" xr:uid="{00000000-0005-0000-0000-0000D3790000}"/>
    <cellStyle name="Normal 14 3 4" xfId="9414" xr:uid="{00000000-0005-0000-0000-0000D4790000}"/>
    <cellStyle name="Normal 14 3 4 2" xfId="24659" xr:uid="{00000000-0005-0000-0000-0000D5790000}"/>
    <cellStyle name="Normal 14 3 5" xfId="17037" xr:uid="{00000000-0005-0000-0000-0000D6790000}"/>
    <cellStyle name="Normal 14 4" xfId="5078" xr:uid="{00000000-0005-0000-0000-0000D7790000}"/>
    <cellStyle name="Normal 14 4 2" xfId="12711" xr:uid="{00000000-0005-0000-0000-0000D8790000}"/>
    <cellStyle name="Normal 14 4 2 2" xfId="27956" xr:uid="{00000000-0005-0000-0000-0000D9790000}"/>
    <cellStyle name="Normal 14 4 3" xfId="20334" xr:uid="{00000000-0005-0000-0000-0000DA790000}"/>
    <cellStyle name="Normal 14 5" xfId="6168" xr:uid="{00000000-0005-0000-0000-0000DB790000}"/>
    <cellStyle name="Normal 14 5 2" xfId="13793" xr:uid="{00000000-0005-0000-0000-0000DC790000}"/>
    <cellStyle name="Normal 14 5 2 2" xfId="29037" xr:uid="{00000000-0005-0000-0000-0000DD790000}"/>
    <cellStyle name="Normal 14 5 3" xfId="21415" xr:uid="{00000000-0005-0000-0000-0000DE790000}"/>
    <cellStyle name="Normal 14 6" xfId="2906" xr:uid="{00000000-0005-0000-0000-0000DF790000}"/>
    <cellStyle name="Normal 14 6 2" xfId="10549" xr:uid="{00000000-0005-0000-0000-0000E0790000}"/>
    <cellStyle name="Normal 14 6 2 2" xfId="25794" xr:uid="{00000000-0005-0000-0000-0000E1790000}"/>
    <cellStyle name="Normal 14 6 3" xfId="18172" xr:uid="{00000000-0005-0000-0000-0000E2790000}"/>
    <cellStyle name="Normal 14 7" xfId="8333" xr:uid="{00000000-0005-0000-0000-0000E3790000}"/>
    <cellStyle name="Normal 14 7 2" xfId="23578" xr:uid="{00000000-0005-0000-0000-0000E4790000}"/>
    <cellStyle name="Normal 14 8" xfId="15956" xr:uid="{00000000-0005-0000-0000-0000E5790000}"/>
    <cellStyle name="Normal 15" xfId="593" xr:uid="{00000000-0005-0000-0000-0000E6790000}"/>
    <cellStyle name="Normal 15 2" xfId="1226" xr:uid="{00000000-0005-0000-0000-0000E7790000}"/>
    <cellStyle name="Normal 15 2 2" xfId="2308" xr:uid="{00000000-0005-0000-0000-0000E8790000}"/>
    <cellStyle name="Normal 15 2 2 2" xfId="7791" xr:uid="{00000000-0005-0000-0000-0000E9790000}"/>
    <cellStyle name="Normal 15 2 2 2 2" xfId="15416" xr:uid="{00000000-0005-0000-0000-0000EA790000}"/>
    <cellStyle name="Normal 15 2 2 2 2 2" xfId="30659" xr:uid="{00000000-0005-0000-0000-0000EB790000}"/>
    <cellStyle name="Normal 15 2 2 2 3" xfId="23038" xr:uid="{00000000-0005-0000-0000-0000EC790000}"/>
    <cellStyle name="Normal 15 2 2 3" xfId="4534" xr:uid="{00000000-0005-0000-0000-0000ED790000}"/>
    <cellStyle name="Normal 15 2 2 3 2" xfId="12172" xr:uid="{00000000-0005-0000-0000-0000EE790000}"/>
    <cellStyle name="Normal 15 2 2 3 2 2" xfId="27417" xr:uid="{00000000-0005-0000-0000-0000EF790000}"/>
    <cellStyle name="Normal 15 2 2 3 3" xfId="19795" xr:uid="{00000000-0005-0000-0000-0000F0790000}"/>
    <cellStyle name="Normal 15 2 2 4" xfId="9956" xr:uid="{00000000-0005-0000-0000-0000F1790000}"/>
    <cellStyle name="Normal 15 2 2 4 2" xfId="25201" xr:uid="{00000000-0005-0000-0000-0000F2790000}"/>
    <cellStyle name="Normal 15 2 2 5" xfId="17579" xr:uid="{00000000-0005-0000-0000-0000F3790000}"/>
    <cellStyle name="Normal 15 2 3" xfId="5620" xr:uid="{00000000-0005-0000-0000-0000F4790000}"/>
    <cellStyle name="Normal 15 2 3 2" xfId="13253" xr:uid="{00000000-0005-0000-0000-0000F5790000}"/>
    <cellStyle name="Normal 15 2 3 2 2" xfId="28498" xr:uid="{00000000-0005-0000-0000-0000F6790000}"/>
    <cellStyle name="Normal 15 2 3 3" xfId="20876" xr:uid="{00000000-0005-0000-0000-0000F7790000}"/>
    <cellStyle name="Normal 15 2 4" xfId="6710" xr:uid="{00000000-0005-0000-0000-0000F8790000}"/>
    <cellStyle name="Normal 15 2 4 2" xfId="14335" xr:uid="{00000000-0005-0000-0000-0000F9790000}"/>
    <cellStyle name="Normal 15 2 4 2 2" xfId="29579" xr:uid="{00000000-0005-0000-0000-0000FA790000}"/>
    <cellStyle name="Normal 15 2 4 3" xfId="21957" xr:uid="{00000000-0005-0000-0000-0000FB790000}"/>
    <cellStyle name="Normal 15 2 5" xfId="3449" xr:uid="{00000000-0005-0000-0000-0000FC790000}"/>
    <cellStyle name="Normal 15 2 5 2" xfId="11091" xr:uid="{00000000-0005-0000-0000-0000FD790000}"/>
    <cellStyle name="Normal 15 2 5 2 2" xfId="26336" xr:uid="{00000000-0005-0000-0000-0000FE790000}"/>
    <cellStyle name="Normal 15 2 5 3" xfId="18714" xr:uid="{00000000-0005-0000-0000-0000FF790000}"/>
    <cellStyle name="Normal 15 2 6" xfId="8875" xr:uid="{00000000-0005-0000-0000-0000007A0000}"/>
    <cellStyle name="Normal 15 2 6 2" xfId="24120" xr:uid="{00000000-0005-0000-0000-0000017A0000}"/>
    <cellStyle name="Normal 15 2 7" xfId="16498" xr:uid="{00000000-0005-0000-0000-0000027A0000}"/>
    <cellStyle name="Normal 15 3" xfId="1766" xr:uid="{00000000-0005-0000-0000-0000037A0000}"/>
    <cellStyle name="Normal 15 3 2" xfId="7250" xr:uid="{00000000-0005-0000-0000-0000047A0000}"/>
    <cellStyle name="Normal 15 3 2 2" xfId="14875" xr:uid="{00000000-0005-0000-0000-0000057A0000}"/>
    <cellStyle name="Normal 15 3 2 2 2" xfId="30119" xr:uid="{00000000-0005-0000-0000-0000067A0000}"/>
    <cellStyle name="Normal 15 3 2 3" xfId="22497" xr:uid="{00000000-0005-0000-0000-0000077A0000}"/>
    <cellStyle name="Normal 15 3 3" xfId="3993" xr:uid="{00000000-0005-0000-0000-0000087A0000}"/>
    <cellStyle name="Normal 15 3 3 2" xfId="11631" xr:uid="{00000000-0005-0000-0000-0000097A0000}"/>
    <cellStyle name="Normal 15 3 3 2 2" xfId="26876" xr:uid="{00000000-0005-0000-0000-00000A7A0000}"/>
    <cellStyle name="Normal 15 3 3 3" xfId="19254" xr:uid="{00000000-0005-0000-0000-00000B7A0000}"/>
    <cellStyle name="Normal 15 3 4" xfId="9415" xr:uid="{00000000-0005-0000-0000-00000C7A0000}"/>
    <cellStyle name="Normal 15 3 4 2" xfId="24660" xr:uid="{00000000-0005-0000-0000-00000D7A0000}"/>
    <cellStyle name="Normal 15 3 5" xfId="17038" xr:uid="{00000000-0005-0000-0000-00000E7A0000}"/>
    <cellStyle name="Normal 15 4" xfId="5079" xr:uid="{00000000-0005-0000-0000-00000F7A0000}"/>
    <cellStyle name="Normal 15 4 2" xfId="12712" xr:uid="{00000000-0005-0000-0000-0000107A0000}"/>
    <cellStyle name="Normal 15 4 2 2" xfId="27957" xr:uid="{00000000-0005-0000-0000-0000117A0000}"/>
    <cellStyle name="Normal 15 4 3" xfId="20335" xr:uid="{00000000-0005-0000-0000-0000127A0000}"/>
    <cellStyle name="Normal 15 5" xfId="6169" xr:uid="{00000000-0005-0000-0000-0000137A0000}"/>
    <cellStyle name="Normal 15 5 2" xfId="13794" xr:uid="{00000000-0005-0000-0000-0000147A0000}"/>
    <cellStyle name="Normal 15 5 2 2" xfId="29038" xr:uid="{00000000-0005-0000-0000-0000157A0000}"/>
    <cellStyle name="Normal 15 5 3" xfId="21416" xr:uid="{00000000-0005-0000-0000-0000167A0000}"/>
    <cellStyle name="Normal 15 6" xfId="2907" xr:uid="{00000000-0005-0000-0000-0000177A0000}"/>
    <cellStyle name="Normal 15 6 2" xfId="10550" xr:uid="{00000000-0005-0000-0000-0000187A0000}"/>
    <cellStyle name="Normal 15 6 2 2" xfId="25795" xr:uid="{00000000-0005-0000-0000-0000197A0000}"/>
    <cellStyle name="Normal 15 6 3" xfId="18173" xr:uid="{00000000-0005-0000-0000-00001A7A0000}"/>
    <cellStyle name="Normal 15 7" xfId="8334" xr:uid="{00000000-0005-0000-0000-00001B7A0000}"/>
    <cellStyle name="Normal 15 7 2" xfId="23579" xr:uid="{00000000-0005-0000-0000-00001C7A0000}"/>
    <cellStyle name="Normal 15 8" xfId="15957" xr:uid="{00000000-0005-0000-0000-00001D7A0000}"/>
    <cellStyle name="Normal 16" xfId="594" xr:uid="{00000000-0005-0000-0000-00001E7A0000}"/>
    <cellStyle name="Normal 16 2" xfId="1227" xr:uid="{00000000-0005-0000-0000-00001F7A0000}"/>
    <cellStyle name="Normal 16 2 2" xfId="2309" xr:uid="{00000000-0005-0000-0000-0000207A0000}"/>
    <cellStyle name="Normal 16 2 2 2" xfId="7792" xr:uid="{00000000-0005-0000-0000-0000217A0000}"/>
    <cellStyle name="Normal 16 2 2 2 2" xfId="15417" xr:uid="{00000000-0005-0000-0000-0000227A0000}"/>
    <cellStyle name="Normal 16 2 2 2 2 2" xfId="30660" xr:uid="{00000000-0005-0000-0000-0000237A0000}"/>
    <cellStyle name="Normal 16 2 2 2 3" xfId="23039" xr:uid="{00000000-0005-0000-0000-0000247A0000}"/>
    <cellStyle name="Normal 16 2 2 3" xfId="4535" xr:uid="{00000000-0005-0000-0000-0000257A0000}"/>
    <cellStyle name="Normal 16 2 2 3 2" xfId="12173" xr:uid="{00000000-0005-0000-0000-0000267A0000}"/>
    <cellStyle name="Normal 16 2 2 3 2 2" xfId="27418" xr:uid="{00000000-0005-0000-0000-0000277A0000}"/>
    <cellStyle name="Normal 16 2 2 3 3" xfId="19796" xr:uid="{00000000-0005-0000-0000-0000287A0000}"/>
    <cellStyle name="Normal 16 2 2 4" xfId="9957" xr:uid="{00000000-0005-0000-0000-0000297A0000}"/>
    <cellStyle name="Normal 16 2 2 4 2" xfId="25202" xr:uid="{00000000-0005-0000-0000-00002A7A0000}"/>
    <cellStyle name="Normal 16 2 2 5" xfId="17580" xr:uid="{00000000-0005-0000-0000-00002B7A0000}"/>
    <cellStyle name="Normal 16 2 3" xfId="5621" xr:uid="{00000000-0005-0000-0000-00002C7A0000}"/>
    <cellStyle name="Normal 16 2 3 2" xfId="13254" xr:uid="{00000000-0005-0000-0000-00002D7A0000}"/>
    <cellStyle name="Normal 16 2 3 2 2" xfId="28499" xr:uid="{00000000-0005-0000-0000-00002E7A0000}"/>
    <cellStyle name="Normal 16 2 3 3" xfId="20877" xr:uid="{00000000-0005-0000-0000-00002F7A0000}"/>
    <cellStyle name="Normal 16 2 4" xfId="6711" xr:uid="{00000000-0005-0000-0000-0000307A0000}"/>
    <cellStyle name="Normal 16 2 4 2" xfId="14336" xr:uid="{00000000-0005-0000-0000-0000317A0000}"/>
    <cellStyle name="Normal 16 2 4 2 2" xfId="29580" xr:uid="{00000000-0005-0000-0000-0000327A0000}"/>
    <cellStyle name="Normal 16 2 4 3" xfId="21958" xr:uid="{00000000-0005-0000-0000-0000337A0000}"/>
    <cellStyle name="Normal 16 2 5" xfId="3450" xr:uid="{00000000-0005-0000-0000-0000347A0000}"/>
    <cellStyle name="Normal 16 2 5 2" xfId="11092" xr:uid="{00000000-0005-0000-0000-0000357A0000}"/>
    <cellStyle name="Normal 16 2 5 2 2" xfId="26337" xr:uid="{00000000-0005-0000-0000-0000367A0000}"/>
    <cellStyle name="Normal 16 2 5 3" xfId="18715" xr:uid="{00000000-0005-0000-0000-0000377A0000}"/>
    <cellStyle name="Normal 16 2 6" xfId="8876" xr:uid="{00000000-0005-0000-0000-0000387A0000}"/>
    <cellStyle name="Normal 16 2 6 2" xfId="24121" xr:uid="{00000000-0005-0000-0000-0000397A0000}"/>
    <cellStyle name="Normal 16 2 7" xfId="16499" xr:uid="{00000000-0005-0000-0000-00003A7A0000}"/>
    <cellStyle name="Normal 16 3" xfId="1767" xr:uid="{00000000-0005-0000-0000-00003B7A0000}"/>
    <cellStyle name="Normal 16 3 2" xfId="7251" xr:uid="{00000000-0005-0000-0000-00003C7A0000}"/>
    <cellStyle name="Normal 16 3 2 2" xfId="14876" xr:uid="{00000000-0005-0000-0000-00003D7A0000}"/>
    <cellStyle name="Normal 16 3 2 2 2" xfId="30120" xr:uid="{00000000-0005-0000-0000-00003E7A0000}"/>
    <cellStyle name="Normal 16 3 2 3" xfId="22498" xr:uid="{00000000-0005-0000-0000-00003F7A0000}"/>
    <cellStyle name="Normal 16 3 3" xfId="3994" xr:uid="{00000000-0005-0000-0000-0000407A0000}"/>
    <cellStyle name="Normal 16 3 3 2" xfId="11632" xr:uid="{00000000-0005-0000-0000-0000417A0000}"/>
    <cellStyle name="Normal 16 3 3 2 2" xfId="26877" xr:uid="{00000000-0005-0000-0000-0000427A0000}"/>
    <cellStyle name="Normal 16 3 3 3" xfId="19255" xr:uid="{00000000-0005-0000-0000-0000437A0000}"/>
    <cellStyle name="Normal 16 3 4" xfId="9416" xr:uid="{00000000-0005-0000-0000-0000447A0000}"/>
    <cellStyle name="Normal 16 3 4 2" xfId="24661" xr:uid="{00000000-0005-0000-0000-0000457A0000}"/>
    <cellStyle name="Normal 16 3 5" xfId="17039" xr:uid="{00000000-0005-0000-0000-0000467A0000}"/>
    <cellStyle name="Normal 16 4" xfId="5080" xr:uid="{00000000-0005-0000-0000-0000477A0000}"/>
    <cellStyle name="Normal 16 4 2" xfId="12713" xr:uid="{00000000-0005-0000-0000-0000487A0000}"/>
    <cellStyle name="Normal 16 4 2 2" xfId="27958" xr:uid="{00000000-0005-0000-0000-0000497A0000}"/>
    <cellStyle name="Normal 16 4 3" xfId="20336" xr:uid="{00000000-0005-0000-0000-00004A7A0000}"/>
    <cellStyle name="Normal 16 5" xfId="6170" xr:uid="{00000000-0005-0000-0000-00004B7A0000}"/>
    <cellStyle name="Normal 16 5 2" xfId="13795" xr:uid="{00000000-0005-0000-0000-00004C7A0000}"/>
    <cellStyle name="Normal 16 5 2 2" xfId="29039" xr:uid="{00000000-0005-0000-0000-00004D7A0000}"/>
    <cellStyle name="Normal 16 5 3" xfId="21417" xr:uid="{00000000-0005-0000-0000-00004E7A0000}"/>
    <cellStyle name="Normal 16 6" xfId="2908" xr:uid="{00000000-0005-0000-0000-00004F7A0000}"/>
    <cellStyle name="Normal 16 6 2" xfId="10551" xr:uid="{00000000-0005-0000-0000-0000507A0000}"/>
    <cellStyle name="Normal 16 6 2 2" xfId="25796" xr:uid="{00000000-0005-0000-0000-0000517A0000}"/>
    <cellStyle name="Normal 16 6 3" xfId="18174" xr:uid="{00000000-0005-0000-0000-0000527A0000}"/>
    <cellStyle name="Normal 16 7" xfId="8335" xr:uid="{00000000-0005-0000-0000-0000537A0000}"/>
    <cellStyle name="Normal 16 7 2" xfId="23580" xr:uid="{00000000-0005-0000-0000-0000547A0000}"/>
    <cellStyle name="Normal 16 8" xfId="15958" xr:uid="{00000000-0005-0000-0000-0000557A0000}"/>
    <cellStyle name="Normal 17" xfId="595" xr:uid="{00000000-0005-0000-0000-0000567A0000}"/>
    <cellStyle name="Normal 17 2" xfId="1228" xr:uid="{00000000-0005-0000-0000-0000577A0000}"/>
    <cellStyle name="Normal 17 2 2" xfId="2310" xr:uid="{00000000-0005-0000-0000-0000587A0000}"/>
    <cellStyle name="Normal 17 2 2 2" xfId="7793" xr:uid="{00000000-0005-0000-0000-0000597A0000}"/>
    <cellStyle name="Normal 17 2 2 2 2" xfId="15418" xr:uid="{00000000-0005-0000-0000-00005A7A0000}"/>
    <cellStyle name="Normal 17 2 2 2 2 2" xfId="30661" xr:uid="{00000000-0005-0000-0000-00005B7A0000}"/>
    <cellStyle name="Normal 17 2 2 2 3" xfId="23040" xr:uid="{00000000-0005-0000-0000-00005C7A0000}"/>
    <cellStyle name="Normal 17 2 2 3" xfId="4536" xr:uid="{00000000-0005-0000-0000-00005D7A0000}"/>
    <cellStyle name="Normal 17 2 2 3 2" xfId="12174" xr:uid="{00000000-0005-0000-0000-00005E7A0000}"/>
    <cellStyle name="Normal 17 2 2 3 2 2" xfId="27419" xr:uid="{00000000-0005-0000-0000-00005F7A0000}"/>
    <cellStyle name="Normal 17 2 2 3 3" xfId="19797" xr:uid="{00000000-0005-0000-0000-0000607A0000}"/>
    <cellStyle name="Normal 17 2 2 4" xfId="9958" xr:uid="{00000000-0005-0000-0000-0000617A0000}"/>
    <cellStyle name="Normal 17 2 2 4 2" xfId="25203" xr:uid="{00000000-0005-0000-0000-0000627A0000}"/>
    <cellStyle name="Normal 17 2 2 5" xfId="17581" xr:uid="{00000000-0005-0000-0000-0000637A0000}"/>
    <cellStyle name="Normal 17 2 3" xfId="5622" xr:uid="{00000000-0005-0000-0000-0000647A0000}"/>
    <cellStyle name="Normal 17 2 3 2" xfId="13255" xr:uid="{00000000-0005-0000-0000-0000657A0000}"/>
    <cellStyle name="Normal 17 2 3 2 2" xfId="28500" xr:uid="{00000000-0005-0000-0000-0000667A0000}"/>
    <cellStyle name="Normal 17 2 3 3" xfId="20878" xr:uid="{00000000-0005-0000-0000-0000677A0000}"/>
    <cellStyle name="Normal 17 2 4" xfId="6712" xr:uid="{00000000-0005-0000-0000-0000687A0000}"/>
    <cellStyle name="Normal 17 2 4 2" xfId="14337" xr:uid="{00000000-0005-0000-0000-0000697A0000}"/>
    <cellStyle name="Normal 17 2 4 2 2" xfId="29581" xr:uid="{00000000-0005-0000-0000-00006A7A0000}"/>
    <cellStyle name="Normal 17 2 4 3" xfId="21959" xr:uid="{00000000-0005-0000-0000-00006B7A0000}"/>
    <cellStyle name="Normal 17 2 5" xfId="3451" xr:uid="{00000000-0005-0000-0000-00006C7A0000}"/>
    <cellStyle name="Normal 17 2 5 2" xfId="11093" xr:uid="{00000000-0005-0000-0000-00006D7A0000}"/>
    <cellStyle name="Normal 17 2 5 2 2" xfId="26338" xr:uid="{00000000-0005-0000-0000-00006E7A0000}"/>
    <cellStyle name="Normal 17 2 5 3" xfId="18716" xr:uid="{00000000-0005-0000-0000-00006F7A0000}"/>
    <cellStyle name="Normal 17 2 6" xfId="8877" xr:uid="{00000000-0005-0000-0000-0000707A0000}"/>
    <cellStyle name="Normal 17 2 6 2" xfId="24122" xr:uid="{00000000-0005-0000-0000-0000717A0000}"/>
    <cellStyle name="Normal 17 2 7" xfId="16500" xr:uid="{00000000-0005-0000-0000-0000727A0000}"/>
    <cellStyle name="Normal 17 3" xfId="1768" xr:uid="{00000000-0005-0000-0000-0000737A0000}"/>
    <cellStyle name="Normal 17 3 2" xfId="7252" xr:uid="{00000000-0005-0000-0000-0000747A0000}"/>
    <cellStyle name="Normal 17 3 2 2" xfId="14877" xr:uid="{00000000-0005-0000-0000-0000757A0000}"/>
    <cellStyle name="Normal 17 3 2 2 2" xfId="30121" xr:uid="{00000000-0005-0000-0000-0000767A0000}"/>
    <cellStyle name="Normal 17 3 2 3" xfId="22499" xr:uid="{00000000-0005-0000-0000-0000777A0000}"/>
    <cellStyle name="Normal 17 3 3" xfId="3995" xr:uid="{00000000-0005-0000-0000-0000787A0000}"/>
    <cellStyle name="Normal 17 3 3 2" xfId="11633" xr:uid="{00000000-0005-0000-0000-0000797A0000}"/>
    <cellStyle name="Normal 17 3 3 2 2" xfId="26878" xr:uid="{00000000-0005-0000-0000-00007A7A0000}"/>
    <cellStyle name="Normal 17 3 3 3" xfId="19256" xr:uid="{00000000-0005-0000-0000-00007B7A0000}"/>
    <cellStyle name="Normal 17 3 4" xfId="9417" xr:uid="{00000000-0005-0000-0000-00007C7A0000}"/>
    <cellStyle name="Normal 17 3 4 2" xfId="24662" xr:uid="{00000000-0005-0000-0000-00007D7A0000}"/>
    <cellStyle name="Normal 17 3 5" xfId="17040" xr:uid="{00000000-0005-0000-0000-00007E7A0000}"/>
    <cellStyle name="Normal 17 4" xfId="5081" xr:uid="{00000000-0005-0000-0000-00007F7A0000}"/>
    <cellStyle name="Normal 17 4 2" xfId="12714" xr:uid="{00000000-0005-0000-0000-0000807A0000}"/>
    <cellStyle name="Normal 17 4 2 2" xfId="27959" xr:uid="{00000000-0005-0000-0000-0000817A0000}"/>
    <cellStyle name="Normal 17 4 3" xfId="20337" xr:uid="{00000000-0005-0000-0000-0000827A0000}"/>
    <cellStyle name="Normal 17 5" xfId="6171" xr:uid="{00000000-0005-0000-0000-0000837A0000}"/>
    <cellStyle name="Normal 17 5 2" xfId="13796" xr:uid="{00000000-0005-0000-0000-0000847A0000}"/>
    <cellStyle name="Normal 17 5 2 2" xfId="29040" xr:uid="{00000000-0005-0000-0000-0000857A0000}"/>
    <cellStyle name="Normal 17 5 3" xfId="21418" xr:uid="{00000000-0005-0000-0000-0000867A0000}"/>
    <cellStyle name="Normal 17 6" xfId="2909" xr:uid="{00000000-0005-0000-0000-0000877A0000}"/>
    <cellStyle name="Normal 17 6 2" xfId="10552" xr:uid="{00000000-0005-0000-0000-0000887A0000}"/>
    <cellStyle name="Normal 17 6 2 2" xfId="25797" xr:uid="{00000000-0005-0000-0000-0000897A0000}"/>
    <cellStyle name="Normal 17 6 3" xfId="18175" xr:uid="{00000000-0005-0000-0000-00008A7A0000}"/>
    <cellStyle name="Normal 17 7" xfId="8336" xr:uid="{00000000-0005-0000-0000-00008B7A0000}"/>
    <cellStyle name="Normal 17 7 2" xfId="23581" xr:uid="{00000000-0005-0000-0000-00008C7A0000}"/>
    <cellStyle name="Normal 17 8" xfId="15959" xr:uid="{00000000-0005-0000-0000-00008D7A0000}"/>
    <cellStyle name="Normal 18" xfId="596" xr:uid="{00000000-0005-0000-0000-00008E7A0000}"/>
    <cellStyle name="Normal 18 2" xfId="1229" xr:uid="{00000000-0005-0000-0000-00008F7A0000}"/>
    <cellStyle name="Normal 18 2 2" xfId="2311" xr:uid="{00000000-0005-0000-0000-0000907A0000}"/>
    <cellStyle name="Normal 18 2 2 2" xfId="7794" xr:uid="{00000000-0005-0000-0000-0000917A0000}"/>
    <cellStyle name="Normal 18 2 2 2 2" xfId="15419" xr:uid="{00000000-0005-0000-0000-0000927A0000}"/>
    <cellStyle name="Normal 18 2 2 2 2 2" xfId="30662" xr:uid="{00000000-0005-0000-0000-0000937A0000}"/>
    <cellStyle name="Normal 18 2 2 2 3" xfId="23041" xr:uid="{00000000-0005-0000-0000-0000947A0000}"/>
    <cellStyle name="Normal 18 2 2 3" xfId="4537" xr:uid="{00000000-0005-0000-0000-0000957A0000}"/>
    <cellStyle name="Normal 18 2 2 3 2" xfId="12175" xr:uid="{00000000-0005-0000-0000-0000967A0000}"/>
    <cellStyle name="Normal 18 2 2 3 2 2" xfId="27420" xr:uid="{00000000-0005-0000-0000-0000977A0000}"/>
    <cellStyle name="Normal 18 2 2 3 3" xfId="19798" xr:uid="{00000000-0005-0000-0000-0000987A0000}"/>
    <cellStyle name="Normal 18 2 2 4" xfId="9959" xr:uid="{00000000-0005-0000-0000-0000997A0000}"/>
    <cellStyle name="Normal 18 2 2 4 2" xfId="25204" xr:uid="{00000000-0005-0000-0000-00009A7A0000}"/>
    <cellStyle name="Normal 18 2 2 5" xfId="17582" xr:uid="{00000000-0005-0000-0000-00009B7A0000}"/>
    <cellStyle name="Normal 18 2 3" xfId="5623" xr:uid="{00000000-0005-0000-0000-00009C7A0000}"/>
    <cellStyle name="Normal 18 2 3 2" xfId="13256" xr:uid="{00000000-0005-0000-0000-00009D7A0000}"/>
    <cellStyle name="Normal 18 2 3 2 2" xfId="28501" xr:uid="{00000000-0005-0000-0000-00009E7A0000}"/>
    <cellStyle name="Normal 18 2 3 3" xfId="20879" xr:uid="{00000000-0005-0000-0000-00009F7A0000}"/>
    <cellStyle name="Normal 18 2 4" xfId="6713" xr:uid="{00000000-0005-0000-0000-0000A07A0000}"/>
    <cellStyle name="Normal 18 2 4 2" xfId="14338" xr:uid="{00000000-0005-0000-0000-0000A17A0000}"/>
    <cellStyle name="Normal 18 2 4 2 2" xfId="29582" xr:uid="{00000000-0005-0000-0000-0000A27A0000}"/>
    <cellStyle name="Normal 18 2 4 3" xfId="21960" xr:uid="{00000000-0005-0000-0000-0000A37A0000}"/>
    <cellStyle name="Normal 18 2 5" xfId="3452" xr:uid="{00000000-0005-0000-0000-0000A47A0000}"/>
    <cellStyle name="Normal 18 2 5 2" xfId="11094" xr:uid="{00000000-0005-0000-0000-0000A57A0000}"/>
    <cellStyle name="Normal 18 2 5 2 2" xfId="26339" xr:uid="{00000000-0005-0000-0000-0000A67A0000}"/>
    <cellStyle name="Normal 18 2 5 3" xfId="18717" xr:uid="{00000000-0005-0000-0000-0000A77A0000}"/>
    <cellStyle name="Normal 18 2 6" xfId="8878" xr:uid="{00000000-0005-0000-0000-0000A87A0000}"/>
    <cellStyle name="Normal 18 2 6 2" xfId="24123" xr:uid="{00000000-0005-0000-0000-0000A97A0000}"/>
    <cellStyle name="Normal 18 2 7" xfId="16501" xr:uid="{00000000-0005-0000-0000-0000AA7A0000}"/>
    <cellStyle name="Normal 18 3" xfId="1769" xr:uid="{00000000-0005-0000-0000-0000AB7A0000}"/>
    <cellStyle name="Normal 18 3 2" xfId="7253" xr:uid="{00000000-0005-0000-0000-0000AC7A0000}"/>
    <cellStyle name="Normal 18 3 2 2" xfId="14878" xr:uid="{00000000-0005-0000-0000-0000AD7A0000}"/>
    <cellStyle name="Normal 18 3 2 2 2" xfId="30122" xr:uid="{00000000-0005-0000-0000-0000AE7A0000}"/>
    <cellStyle name="Normal 18 3 2 3" xfId="22500" xr:uid="{00000000-0005-0000-0000-0000AF7A0000}"/>
    <cellStyle name="Normal 18 3 3" xfId="3996" xr:uid="{00000000-0005-0000-0000-0000B07A0000}"/>
    <cellStyle name="Normal 18 3 3 2" xfId="11634" xr:uid="{00000000-0005-0000-0000-0000B17A0000}"/>
    <cellStyle name="Normal 18 3 3 2 2" xfId="26879" xr:uid="{00000000-0005-0000-0000-0000B27A0000}"/>
    <cellStyle name="Normal 18 3 3 3" xfId="19257" xr:uid="{00000000-0005-0000-0000-0000B37A0000}"/>
    <cellStyle name="Normal 18 3 4" xfId="9418" xr:uid="{00000000-0005-0000-0000-0000B47A0000}"/>
    <cellStyle name="Normal 18 3 4 2" xfId="24663" xr:uid="{00000000-0005-0000-0000-0000B57A0000}"/>
    <cellStyle name="Normal 18 3 5" xfId="17041" xr:uid="{00000000-0005-0000-0000-0000B67A0000}"/>
    <cellStyle name="Normal 18 4" xfId="5082" xr:uid="{00000000-0005-0000-0000-0000B77A0000}"/>
    <cellStyle name="Normal 18 4 2" xfId="12715" xr:uid="{00000000-0005-0000-0000-0000B87A0000}"/>
    <cellStyle name="Normal 18 4 2 2" xfId="27960" xr:uid="{00000000-0005-0000-0000-0000B97A0000}"/>
    <cellStyle name="Normal 18 4 3" xfId="20338" xr:uid="{00000000-0005-0000-0000-0000BA7A0000}"/>
    <cellStyle name="Normal 18 5" xfId="6172" xr:uid="{00000000-0005-0000-0000-0000BB7A0000}"/>
    <cellStyle name="Normal 18 5 2" xfId="13797" xr:uid="{00000000-0005-0000-0000-0000BC7A0000}"/>
    <cellStyle name="Normal 18 5 2 2" xfId="29041" xr:uid="{00000000-0005-0000-0000-0000BD7A0000}"/>
    <cellStyle name="Normal 18 5 3" xfId="21419" xr:uid="{00000000-0005-0000-0000-0000BE7A0000}"/>
    <cellStyle name="Normal 18 6" xfId="2910" xr:uid="{00000000-0005-0000-0000-0000BF7A0000}"/>
    <cellStyle name="Normal 18 6 2" xfId="10553" xr:uid="{00000000-0005-0000-0000-0000C07A0000}"/>
    <cellStyle name="Normal 18 6 2 2" xfId="25798" xr:uid="{00000000-0005-0000-0000-0000C17A0000}"/>
    <cellStyle name="Normal 18 6 3" xfId="18176" xr:uid="{00000000-0005-0000-0000-0000C27A0000}"/>
    <cellStyle name="Normal 18 7" xfId="8337" xr:uid="{00000000-0005-0000-0000-0000C37A0000}"/>
    <cellStyle name="Normal 18 7 2" xfId="23582" xr:uid="{00000000-0005-0000-0000-0000C47A0000}"/>
    <cellStyle name="Normal 18 8" xfId="15960" xr:uid="{00000000-0005-0000-0000-0000C57A0000}"/>
    <cellStyle name="Normal 19" xfId="597" xr:uid="{00000000-0005-0000-0000-0000C67A0000}"/>
    <cellStyle name="Normal 19 2" xfId="1230" xr:uid="{00000000-0005-0000-0000-0000C77A0000}"/>
    <cellStyle name="Normal 19 2 2" xfId="2312" xr:uid="{00000000-0005-0000-0000-0000C87A0000}"/>
    <cellStyle name="Normal 19 2 2 2" xfId="7795" xr:uid="{00000000-0005-0000-0000-0000C97A0000}"/>
    <cellStyle name="Normal 19 2 2 2 2" xfId="15420" xr:uid="{00000000-0005-0000-0000-0000CA7A0000}"/>
    <cellStyle name="Normal 19 2 2 2 2 2" xfId="30663" xr:uid="{00000000-0005-0000-0000-0000CB7A0000}"/>
    <cellStyle name="Normal 19 2 2 2 3" xfId="23042" xr:uid="{00000000-0005-0000-0000-0000CC7A0000}"/>
    <cellStyle name="Normal 19 2 2 3" xfId="4538" xr:uid="{00000000-0005-0000-0000-0000CD7A0000}"/>
    <cellStyle name="Normal 19 2 2 3 2" xfId="12176" xr:uid="{00000000-0005-0000-0000-0000CE7A0000}"/>
    <cellStyle name="Normal 19 2 2 3 2 2" xfId="27421" xr:uid="{00000000-0005-0000-0000-0000CF7A0000}"/>
    <cellStyle name="Normal 19 2 2 3 3" xfId="19799" xr:uid="{00000000-0005-0000-0000-0000D07A0000}"/>
    <cellStyle name="Normal 19 2 2 4" xfId="9960" xr:uid="{00000000-0005-0000-0000-0000D17A0000}"/>
    <cellStyle name="Normal 19 2 2 4 2" xfId="25205" xr:uid="{00000000-0005-0000-0000-0000D27A0000}"/>
    <cellStyle name="Normal 19 2 2 5" xfId="17583" xr:uid="{00000000-0005-0000-0000-0000D37A0000}"/>
    <cellStyle name="Normal 19 2 3" xfId="5624" xr:uid="{00000000-0005-0000-0000-0000D47A0000}"/>
    <cellStyle name="Normal 19 2 3 2" xfId="13257" xr:uid="{00000000-0005-0000-0000-0000D57A0000}"/>
    <cellStyle name="Normal 19 2 3 2 2" xfId="28502" xr:uid="{00000000-0005-0000-0000-0000D67A0000}"/>
    <cellStyle name="Normal 19 2 3 3" xfId="20880" xr:uid="{00000000-0005-0000-0000-0000D77A0000}"/>
    <cellStyle name="Normal 19 2 4" xfId="6714" xr:uid="{00000000-0005-0000-0000-0000D87A0000}"/>
    <cellStyle name="Normal 19 2 4 2" xfId="14339" xr:uid="{00000000-0005-0000-0000-0000D97A0000}"/>
    <cellStyle name="Normal 19 2 4 2 2" xfId="29583" xr:uid="{00000000-0005-0000-0000-0000DA7A0000}"/>
    <cellStyle name="Normal 19 2 4 3" xfId="21961" xr:uid="{00000000-0005-0000-0000-0000DB7A0000}"/>
    <cellStyle name="Normal 19 2 5" xfId="3453" xr:uid="{00000000-0005-0000-0000-0000DC7A0000}"/>
    <cellStyle name="Normal 19 2 5 2" xfId="11095" xr:uid="{00000000-0005-0000-0000-0000DD7A0000}"/>
    <cellStyle name="Normal 19 2 5 2 2" xfId="26340" xr:uid="{00000000-0005-0000-0000-0000DE7A0000}"/>
    <cellStyle name="Normal 19 2 5 3" xfId="18718" xr:uid="{00000000-0005-0000-0000-0000DF7A0000}"/>
    <cellStyle name="Normal 19 2 6" xfId="8879" xr:uid="{00000000-0005-0000-0000-0000E07A0000}"/>
    <cellStyle name="Normal 19 2 6 2" xfId="24124" xr:uid="{00000000-0005-0000-0000-0000E17A0000}"/>
    <cellStyle name="Normal 19 2 7" xfId="16502" xr:uid="{00000000-0005-0000-0000-0000E27A0000}"/>
    <cellStyle name="Normal 19 3" xfId="1770" xr:uid="{00000000-0005-0000-0000-0000E37A0000}"/>
    <cellStyle name="Normal 19 3 2" xfId="7254" xr:uid="{00000000-0005-0000-0000-0000E47A0000}"/>
    <cellStyle name="Normal 19 3 2 2" xfId="14879" xr:uid="{00000000-0005-0000-0000-0000E57A0000}"/>
    <cellStyle name="Normal 19 3 2 2 2" xfId="30123" xr:uid="{00000000-0005-0000-0000-0000E67A0000}"/>
    <cellStyle name="Normal 19 3 2 3" xfId="22501" xr:uid="{00000000-0005-0000-0000-0000E77A0000}"/>
    <cellStyle name="Normal 19 3 3" xfId="3997" xr:uid="{00000000-0005-0000-0000-0000E87A0000}"/>
    <cellStyle name="Normal 19 3 3 2" xfId="11635" xr:uid="{00000000-0005-0000-0000-0000E97A0000}"/>
    <cellStyle name="Normal 19 3 3 2 2" xfId="26880" xr:uid="{00000000-0005-0000-0000-0000EA7A0000}"/>
    <cellStyle name="Normal 19 3 3 3" xfId="19258" xr:uid="{00000000-0005-0000-0000-0000EB7A0000}"/>
    <cellStyle name="Normal 19 3 4" xfId="9419" xr:uid="{00000000-0005-0000-0000-0000EC7A0000}"/>
    <cellStyle name="Normal 19 3 4 2" xfId="24664" xr:uid="{00000000-0005-0000-0000-0000ED7A0000}"/>
    <cellStyle name="Normal 19 3 5" xfId="17042" xr:uid="{00000000-0005-0000-0000-0000EE7A0000}"/>
    <cellStyle name="Normal 19 4" xfId="5083" xr:uid="{00000000-0005-0000-0000-0000EF7A0000}"/>
    <cellStyle name="Normal 19 4 2" xfId="12716" xr:uid="{00000000-0005-0000-0000-0000F07A0000}"/>
    <cellStyle name="Normal 19 4 2 2" xfId="27961" xr:uid="{00000000-0005-0000-0000-0000F17A0000}"/>
    <cellStyle name="Normal 19 4 3" xfId="20339" xr:uid="{00000000-0005-0000-0000-0000F27A0000}"/>
    <cellStyle name="Normal 19 5" xfId="6173" xr:uid="{00000000-0005-0000-0000-0000F37A0000}"/>
    <cellStyle name="Normal 19 5 2" xfId="13798" xr:uid="{00000000-0005-0000-0000-0000F47A0000}"/>
    <cellStyle name="Normal 19 5 2 2" xfId="29042" xr:uid="{00000000-0005-0000-0000-0000F57A0000}"/>
    <cellStyle name="Normal 19 5 3" xfId="21420" xr:uid="{00000000-0005-0000-0000-0000F67A0000}"/>
    <cellStyle name="Normal 19 6" xfId="2911" xr:uid="{00000000-0005-0000-0000-0000F77A0000}"/>
    <cellStyle name="Normal 19 6 2" xfId="10554" xr:uid="{00000000-0005-0000-0000-0000F87A0000}"/>
    <cellStyle name="Normal 19 6 2 2" xfId="25799" xr:uid="{00000000-0005-0000-0000-0000F97A0000}"/>
    <cellStyle name="Normal 19 6 3" xfId="18177" xr:uid="{00000000-0005-0000-0000-0000FA7A0000}"/>
    <cellStyle name="Normal 19 7" xfId="8338" xr:uid="{00000000-0005-0000-0000-0000FB7A0000}"/>
    <cellStyle name="Normal 19 7 2" xfId="23583" xr:uid="{00000000-0005-0000-0000-0000FC7A0000}"/>
    <cellStyle name="Normal 19 8" xfId="15961" xr:uid="{00000000-0005-0000-0000-0000FD7A0000}"/>
    <cellStyle name="Normal 2" xfId="2" xr:uid="{00000000-0005-0000-0000-0000FE7A0000}"/>
    <cellStyle name="Normal 2 10" xfId="3510" xr:uid="{00000000-0005-0000-0000-0000FF7A0000}"/>
    <cellStyle name="Normal 2 10 2" xfId="11149" xr:uid="{00000000-0005-0000-0000-0000007B0000}"/>
    <cellStyle name="Normal 2 10 2 2" xfId="26394" xr:uid="{00000000-0005-0000-0000-0000017B0000}"/>
    <cellStyle name="Normal 2 10 3" xfId="18772" xr:uid="{00000000-0005-0000-0000-0000027B0000}"/>
    <cellStyle name="Normal 2 11" xfId="4596" xr:uid="{00000000-0005-0000-0000-0000037B0000}"/>
    <cellStyle name="Normal 2 11 2" xfId="12230" xr:uid="{00000000-0005-0000-0000-0000047B0000}"/>
    <cellStyle name="Normal 2 11 2 2" xfId="27475" xr:uid="{00000000-0005-0000-0000-0000057B0000}"/>
    <cellStyle name="Normal 2 11 3" xfId="19853" xr:uid="{00000000-0005-0000-0000-0000067B0000}"/>
    <cellStyle name="Normal 2 12" xfId="5687" xr:uid="{00000000-0005-0000-0000-0000077B0000}"/>
    <cellStyle name="Normal 2 12 2" xfId="13312" xr:uid="{00000000-0005-0000-0000-0000087B0000}"/>
    <cellStyle name="Normal 2 12 2 2" xfId="28556" xr:uid="{00000000-0005-0000-0000-0000097B0000}"/>
    <cellStyle name="Normal 2 12 3" xfId="20934" xr:uid="{00000000-0005-0000-0000-00000A7B0000}"/>
    <cellStyle name="Normal 2 13" xfId="2368" xr:uid="{00000000-0005-0000-0000-00000B7B0000}"/>
    <cellStyle name="Normal 2 13 2" xfId="10015" xr:uid="{00000000-0005-0000-0000-00000C7B0000}"/>
    <cellStyle name="Normal 2 13 2 2" xfId="25260" xr:uid="{00000000-0005-0000-0000-00000D7B0000}"/>
    <cellStyle name="Normal 2 13 3" xfId="17638" xr:uid="{00000000-0005-0000-0000-00000E7B0000}"/>
    <cellStyle name="Normal 2 14" xfId="7852" xr:uid="{00000000-0005-0000-0000-00000F7B0000}"/>
    <cellStyle name="Normal 2 14 2" xfId="23097" xr:uid="{00000000-0005-0000-0000-0000107B0000}"/>
    <cellStyle name="Normal 2 15" xfId="15476" xr:uid="{00000000-0005-0000-0000-0000117B0000}"/>
    <cellStyle name="Normal 2 16" xfId="34" xr:uid="{00000000-0005-0000-0000-0000127B0000}"/>
    <cellStyle name="Normal 2 2" xfId="52" xr:uid="{00000000-0005-0000-0000-0000137B0000}"/>
    <cellStyle name="Normal 2 2 10" xfId="5690" xr:uid="{00000000-0005-0000-0000-0000147B0000}"/>
    <cellStyle name="Normal 2 2 10 2" xfId="13315" xr:uid="{00000000-0005-0000-0000-0000157B0000}"/>
    <cellStyle name="Normal 2 2 10 2 2" xfId="28559" xr:uid="{00000000-0005-0000-0000-0000167B0000}"/>
    <cellStyle name="Normal 2 2 10 3" xfId="20937" xr:uid="{00000000-0005-0000-0000-0000177B0000}"/>
    <cellStyle name="Normal 2 2 11" xfId="2371" xr:uid="{00000000-0005-0000-0000-0000187B0000}"/>
    <cellStyle name="Normal 2 2 11 2" xfId="10018" xr:uid="{00000000-0005-0000-0000-0000197B0000}"/>
    <cellStyle name="Normal 2 2 11 2 2" xfId="25263" xr:uid="{00000000-0005-0000-0000-00001A7B0000}"/>
    <cellStyle name="Normal 2 2 11 3" xfId="17641" xr:uid="{00000000-0005-0000-0000-00001B7B0000}"/>
    <cellStyle name="Normal 2 2 12" xfId="7855" xr:uid="{00000000-0005-0000-0000-00001C7B0000}"/>
    <cellStyle name="Normal 2 2 12 2" xfId="23100" xr:uid="{00000000-0005-0000-0000-00001D7B0000}"/>
    <cellStyle name="Normal 2 2 13" xfId="15479" xr:uid="{00000000-0005-0000-0000-00001E7B0000}"/>
    <cellStyle name="Normal 2 2 2" xfId="65" xr:uid="{00000000-0005-0000-0000-00001F7B0000}"/>
    <cellStyle name="Normal 2 2 2 10" xfId="5696" xr:uid="{00000000-0005-0000-0000-0000207B0000}"/>
    <cellStyle name="Normal 2 2 2 10 2" xfId="13321" xr:uid="{00000000-0005-0000-0000-0000217B0000}"/>
    <cellStyle name="Normal 2 2 2 10 2 2" xfId="28565" xr:uid="{00000000-0005-0000-0000-0000227B0000}"/>
    <cellStyle name="Normal 2 2 2 10 3" xfId="20943" xr:uid="{00000000-0005-0000-0000-0000237B0000}"/>
    <cellStyle name="Normal 2 2 2 11" xfId="2377" xr:uid="{00000000-0005-0000-0000-0000247B0000}"/>
    <cellStyle name="Normal 2 2 2 11 2" xfId="10024" xr:uid="{00000000-0005-0000-0000-0000257B0000}"/>
    <cellStyle name="Normal 2 2 2 11 2 2" xfId="25269" xr:uid="{00000000-0005-0000-0000-0000267B0000}"/>
    <cellStyle name="Normal 2 2 2 11 3" xfId="17647" xr:uid="{00000000-0005-0000-0000-0000277B0000}"/>
    <cellStyle name="Normal 2 2 2 12" xfId="7861" xr:uid="{00000000-0005-0000-0000-0000287B0000}"/>
    <cellStyle name="Normal 2 2 2 12 2" xfId="23106" xr:uid="{00000000-0005-0000-0000-0000297B0000}"/>
    <cellStyle name="Normal 2 2 2 13" xfId="15485" xr:uid="{00000000-0005-0000-0000-00002A7B0000}"/>
    <cellStyle name="Normal 2 2 2 2" xfId="78" xr:uid="{00000000-0005-0000-0000-00002B7B0000}"/>
    <cellStyle name="Normal 2 2 2 2 10" xfId="2390" xr:uid="{00000000-0005-0000-0000-00002C7B0000}"/>
    <cellStyle name="Normal 2 2 2 2 10 2" xfId="10037" xr:uid="{00000000-0005-0000-0000-00002D7B0000}"/>
    <cellStyle name="Normal 2 2 2 2 10 2 2" xfId="25282" xr:uid="{00000000-0005-0000-0000-00002E7B0000}"/>
    <cellStyle name="Normal 2 2 2 2 10 3" xfId="17660" xr:uid="{00000000-0005-0000-0000-00002F7B0000}"/>
    <cellStyle name="Normal 2 2 2 2 11" xfId="7874" xr:uid="{00000000-0005-0000-0000-0000307B0000}"/>
    <cellStyle name="Normal 2 2 2 2 11 2" xfId="23119" xr:uid="{00000000-0005-0000-0000-0000317B0000}"/>
    <cellStyle name="Normal 2 2 2 2 12" xfId="15498" xr:uid="{00000000-0005-0000-0000-0000327B0000}"/>
    <cellStyle name="Normal 2 2 2 2 2" xfId="109" xr:uid="{00000000-0005-0000-0000-0000337B0000}"/>
    <cellStyle name="Normal 2 2 2 2 2 10" xfId="15525" xr:uid="{00000000-0005-0000-0000-0000347B0000}"/>
    <cellStyle name="Normal 2 2 2 2 2 2" xfId="598" xr:uid="{00000000-0005-0000-0000-0000357B0000}"/>
    <cellStyle name="Normal 2 2 2 2 2 2 2" xfId="1231" xr:uid="{00000000-0005-0000-0000-0000367B0000}"/>
    <cellStyle name="Normal 2 2 2 2 2 2 2 2" xfId="2313" xr:uid="{00000000-0005-0000-0000-0000377B0000}"/>
    <cellStyle name="Normal 2 2 2 2 2 2 2 2 2" xfId="7796" xr:uid="{00000000-0005-0000-0000-0000387B0000}"/>
    <cellStyle name="Normal 2 2 2 2 2 2 2 2 2 2" xfId="15421" xr:uid="{00000000-0005-0000-0000-0000397B0000}"/>
    <cellStyle name="Normal 2 2 2 2 2 2 2 2 2 2 2" xfId="30664" xr:uid="{00000000-0005-0000-0000-00003A7B0000}"/>
    <cellStyle name="Normal 2 2 2 2 2 2 2 2 2 3" xfId="23043" xr:uid="{00000000-0005-0000-0000-00003B7B0000}"/>
    <cellStyle name="Normal 2 2 2 2 2 2 2 2 3" xfId="4539" xr:uid="{00000000-0005-0000-0000-00003C7B0000}"/>
    <cellStyle name="Normal 2 2 2 2 2 2 2 2 3 2" xfId="12177" xr:uid="{00000000-0005-0000-0000-00003D7B0000}"/>
    <cellStyle name="Normal 2 2 2 2 2 2 2 2 3 2 2" xfId="27422" xr:uid="{00000000-0005-0000-0000-00003E7B0000}"/>
    <cellStyle name="Normal 2 2 2 2 2 2 2 2 3 3" xfId="19800" xr:uid="{00000000-0005-0000-0000-00003F7B0000}"/>
    <cellStyle name="Normal 2 2 2 2 2 2 2 2 4" xfId="9961" xr:uid="{00000000-0005-0000-0000-0000407B0000}"/>
    <cellStyle name="Normal 2 2 2 2 2 2 2 2 4 2" xfId="25206" xr:uid="{00000000-0005-0000-0000-0000417B0000}"/>
    <cellStyle name="Normal 2 2 2 2 2 2 2 2 5" xfId="17584" xr:uid="{00000000-0005-0000-0000-0000427B0000}"/>
    <cellStyle name="Normal 2 2 2 2 2 2 2 3" xfId="5625" xr:uid="{00000000-0005-0000-0000-0000437B0000}"/>
    <cellStyle name="Normal 2 2 2 2 2 2 2 3 2" xfId="13258" xr:uid="{00000000-0005-0000-0000-0000447B0000}"/>
    <cellStyle name="Normal 2 2 2 2 2 2 2 3 2 2" xfId="28503" xr:uid="{00000000-0005-0000-0000-0000457B0000}"/>
    <cellStyle name="Normal 2 2 2 2 2 2 2 3 3" xfId="20881" xr:uid="{00000000-0005-0000-0000-0000467B0000}"/>
    <cellStyle name="Normal 2 2 2 2 2 2 2 4" xfId="6715" xr:uid="{00000000-0005-0000-0000-0000477B0000}"/>
    <cellStyle name="Normal 2 2 2 2 2 2 2 4 2" xfId="14340" xr:uid="{00000000-0005-0000-0000-0000487B0000}"/>
    <cellStyle name="Normal 2 2 2 2 2 2 2 4 2 2" xfId="29584" xr:uid="{00000000-0005-0000-0000-0000497B0000}"/>
    <cellStyle name="Normal 2 2 2 2 2 2 2 4 3" xfId="21962" xr:uid="{00000000-0005-0000-0000-00004A7B0000}"/>
    <cellStyle name="Normal 2 2 2 2 2 2 2 5" xfId="3454" xr:uid="{00000000-0005-0000-0000-00004B7B0000}"/>
    <cellStyle name="Normal 2 2 2 2 2 2 2 5 2" xfId="11096" xr:uid="{00000000-0005-0000-0000-00004C7B0000}"/>
    <cellStyle name="Normal 2 2 2 2 2 2 2 5 2 2" xfId="26341" xr:uid="{00000000-0005-0000-0000-00004D7B0000}"/>
    <cellStyle name="Normal 2 2 2 2 2 2 2 5 3" xfId="18719" xr:uid="{00000000-0005-0000-0000-00004E7B0000}"/>
    <cellStyle name="Normal 2 2 2 2 2 2 2 6" xfId="8880" xr:uid="{00000000-0005-0000-0000-00004F7B0000}"/>
    <cellStyle name="Normal 2 2 2 2 2 2 2 6 2" xfId="24125" xr:uid="{00000000-0005-0000-0000-0000507B0000}"/>
    <cellStyle name="Normal 2 2 2 2 2 2 2 7" xfId="16503" xr:uid="{00000000-0005-0000-0000-0000517B0000}"/>
    <cellStyle name="Normal 2 2 2 2 2 2 3" xfId="1771" xr:uid="{00000000-0005-0000-0000-0000527B0000}"/>
    <cellStyle name="Normal 2 2 2 2 2 2 3 2" xfId="7255" xr:uid="{00000000-0005-0000-0000-0000537B0000}"/>
    <cellStyle name="Normal 2 2 2 2 2 2 3 2 2" xfId="14880" xr:uid="{00000000-0005-0000-0000-0000547B0000}"/>
    <cellStyle name="Normal 2 2 2 2 2 2 3 2 2 2" xfId="30124" xr:uid="{00000000-0005-0000-0000-0000557B0000}"/>
    <cellStyle name="Normal 2 2 2 2 2 2 3 2 3" xfId="22502" xr:uid="{00000000-0005-0000-0000-0000567B0000}"/>
    <cellStyle name="Normal 2 2 2 2 2 2 3 3" xfId="3998" xr:uid="{00000000-0005-0000-0000-0000577B0000}"/>
    <cellStyle name="Normal 2 2 2 2 2 2 3 3 2" xfId="11636" xr:uid="{00000000-0005-0000-0000-0000587B0000}"/>
    <cellStyle name="Normal 2 2 2 2 2 2 3 3 2 2" xfId="26881" xr:uid="{00000000-0005-0000-0000-0000597B0000}"/>
    <cellStyle name="Normal 2 2 2 2 2 2 3 3 3" xfId="19259" xr:uid="{00000000-0005-0000-0000-00005A7B0000}"/>
    <cellStyle name="Normal 2 2 2 2 2 2 3 4" xfId="9420" xr:uid="{00000000-0005-0000-0000-00005B7B0000}"/>
    <cellStyle name="Normal 2 2 2 2 2 2 3 4 2" xfId="24665" xr:uid="{00000000-0005-0000-0000-00005C7B0000}"/>
    <cellStyle name="Normal 2 2 2 2 2 2 3 5" xfId="17043" xr:uid="{00000000-0005-0000-0000-00005D7B0000}"/>
    <cellStyle name="Normal 2 2 2 2 2 2 4" xfId="5084" xr:uid="{00000000-0005-0000-0000-00005E7B0000}"/>
    <cellStyle name="Normal 2 2 2 2 2 2 4 2" xfId="12717" xr:uid="{00000000-0005-0000-0000-00005F7B0000}"/>
    <cellStyle name="Normal 2 2 2 2 2 2 4 2 2" xfId="27962" xr:uid="{00000000-0005-0000-0000-0000607B0000}"/>
    <cellStyle name="Normal 2 2 2 2 2 2 4 3" xfId="20340" xr:uid="{00000000-0005-0000-0000-0000617B0000}"/>
    <cellStyle name="Normal 2 2 2 2 2 2 5" xfId="6174" xr:uid="{00000000-0005-0000-0000-0000627B0000}"/>
    <cellStyle name="Normal 2 2 2 2 2 2 5 2" xfId="13799" xr:uid="{00000000-0005-0000-0000-0000637B0000}"/>
    <cellStyle name="Normal 2 2 2 2 2 2 5 2 2" xfId="29043" xr:uid="{00000000-0005-0000-0000-0000647B0000}"/>
    <cellStyle name="Normal 2 2 2 2 2 2 5 3" xfId="21421" xr:uid="{00000000-0005-0000-0000-0000657B0000}"/>
    <cellStyle name="Normal 2 2 2 2 2 2 6" xfId="2912" xr:uid="{00000000-0005-0000-0000-0000667B0000}"/>
    <cellStyle name="Normal 2 2 2 2 2 2 6 2" xfId="10555" xr:uid="{00000000-0005-0000-0000-0000677B0000}"/>
    <cellStyle name="Normal 2 2 2 2 2 2 6 2 2" xfId="25800" xr:uid="{00000000-0005-0000-0000-0000687B0000}"/>
    <cellStyle name="Normal 2 2 2 2 2 2 6 3" xfId="18178" xr:uid="{00000000-0005-0000-0000-0000697B0000}"/>
    <cellStyle name="Normal 2 2 2 2 2 2 7" xfId="8339" xr:uid="{00000000-0005-0000-0000-00006A7B0000}"/>
    <cellStyle name="Normal 2 2 2 2 2 2 7 2" xfId="23584" xr:uid="{00000000-0005-0000-0000-00006B7B0000}"/>
    <cellStyle name="Normal 2 2 2 2 2 2 8" xfId="15962" xr:uid="{00000000-0005-0000-0000-00006C7B0000}"/>
    <cellStyle name="Normal 2 2 2 2 2 3" xfId="793" xr:uid="{00000000-0005-0000-0000-00006D7B0000}"/>
    <cellStyle name="Normal 2 2 2 2 2 3 2" xfId="1875" xr:uid="{00000000-0005-0000-0000-00006E7B0000}"/>
    <cellStyle name="Normal 2 2 2 2 2 3 2 2" xfId="7358" xr:uid="{00000000-0005-0000-0000-00006F7B0000}"/>
    <cellStyle name="Normal 2 2 2 2 2 3 2 2 2" xfId="14983" xr:uid="{00000000-0005-0000-0000-0000707B0000}"/>
    <cellStyle name="Normal 2 2 2 2 2 3 2 2 2 2" xfId="30227" xr:uid="{00000000-0005-0000-0000-0000717B0000}"/>
    <cellStyle name="Normal 2 2 2 2 2 3 2 2 3" xfId="22605" xr:uid="{00000000-0005-0000-0000-0000727B0000}"/>
    <cellStyle name="Normal 2 2 2 2 2 3 2 3" xfId="4101" xr:uid="{00000000-0005-0000-0000-0000737B0000}"/>
    <cellStyle name="Normal 2 2 2 2 2 3 2 3 2" xfId="11739" xr:uid="{00000000-0005-0000-0000-0000747B0000}"/>
    <cellStyle name="Normal 2 2 2 2 2 3 2 3 2 2" xfId="26984" xr:uid="{00000000-0005-0000-0000-0000757B0000}"/>
    <cellStyle name="Normal 2 2 2 2 2 3 2 3 3" xfId="19362" xr:uid="{00000000-0005-0000-0000-0000767B0000}"/>
    <cellStyle name="Normal 2 2 2 2 2 3 2 4" xfId="9523" xr:uid="{00000000-0005-0000-0000-0000777B0000}"/>
    <cellStyle name="Normal 2 2 2 2 2 3 2 4 2" xfId="24768" xr:uid="{00000000-0005-0000-0000-0000787B0000}"/>
    <cellStyle name="Normal 2 2 2 2 2 3 2 5" xfId="17146" xr:uid="{00000000-0005-0000-0000-0000797B0000}"/>
    <cellStyle name="Normal 2 2 2 2 2 3 3" xfId="5187" xr:uid="{00000000-0005-0000-0000-00007A7B0000}"/>
    <cellStyle name="Normal 2 2 2 2 2 3 3 2" xfId="12820" xr:uid="{00000000-0005-0000-0000-00007B7B0000}"/>
    <cellStyle name="Normal 2 2 2 2 2 3 3 2 2" xfId="28065" xr:uid="{00000000-0005-0000-0000-00007C7B0000}"/>
    <cellStyle name="Normal 2 2 2 2 2 3 3 3" xfId="20443" xr:uid="{00000000-0005-0000-0000-00007D7B0000}"/>
    <cellStyle name="Normal 2 2 2 2 2 3 4" xfId="6277" xr:uid="{00000000-0005-0000-0000-00007E7B0000}"/>
    <cellStyle name="Normal 2 2 2 2 2 3 4 2" xfId="13902" xr:uid="{00000000-0005-0000-0000-00007F7B0000}"/>
    <cellStyle name="Normal 2 2 2 2 2 3 4 2 2" xfId="29146" xr:uid="{00000000-0005-0000-0000-0000807B0000}"/>
    <cellStyle name="Normal 2 2 2 2 2 3 4 3" xfId="21524" xr:uid="{00000000-0005-0000-0000-0000817B0000}"/>
    <cellStyle name="Normal 2 2 2 2 2 3 5" xfId="3016" xr:uid="{00000000-0005-0000-0000-0000827B0000}"/>
    <cellStyle name="Normal 2 2 2 2 2 3 5 2" xfId="10658" xr:uid="{00000000-0005-0000-0000-0000837B0000}"/>
    <cellStyle name="Normal 2 2 2 2 2 3 5 2 2" xfId="25903" xr:uid="{00000000-0005-0000-0000-0000847B0000}"/>
    <cellStyle name="Normal 2 2 2 2 2 3 5 3" xfId="18281" xr:uid="{00000000-0005-0000-0000-0000857B0000}"/>
    <cellStyle name="Normal 2 2 2 2 2 3 6" xfId="8442" xr:uid="{00000000-0005-0000-0000-0000867B0000}"/>
    <cellStyle name="Normal 2 2 2 2 2 3 6 2" xfId="23687" xr:uid="{00000000-0005-0000-0000-0000877B0000}"/>
    <cellStyle name="Normal 2 2 2 2 2 3 7" xfId="16065" xr:uid="{00000000-0005-0000-0000-0000887B0000}"/>
    <cellStyle name="Normal 2 2 2 2 2 4" xfId="1333" xr:uid="{00000000-0005-0000-0000-0000897B0000}"/>
    <cellStyle name="Normal 2 2 2 2 2 4 2" xfId="6817" xr:uid="{00000000-0005-0000-0000-00008A7B0000}"/>
    <cellStyle name="Normal 2 2 2 2 2 4 2 2" xfId="14442" xr:uid="{00000000-0005-0000-0000-00008B7B0000}"/>
    <cellStyle name="Normal 2 2 2 2 2 4 2 2 2" xfId="29686" xr:uid="{00000000-0005-0000-0000-00008C7B0000}"/>
    <cellStyle name="Normal 2 2 2 2 2 4 2 3" xfId="22064" xr:uid="{00000000-0005-0000-0000-00008D7B0000}"/>
    <cellStyle name="Normal 2 2 2 2 2 4 3" xfId="2474" xr:uid="{00000000-0005-0000-0000-00008E7B0000}"/>
    <cellStyle name="Normal 2 2 2 2 2 4 3 2" xfId="10117" xr:uid="{00000000-0005-0000-0000-00008F7B0000}"/>
    <cellStyle name="Normal 2 2 2 2 2 4 3 2 2" xfId="25362" xr:uid="{00000000-0005-0000-0000-0000907B0000}"/>
    <cellStyle name="Normal 2 2 2 2 2 4 3 3" xfId="17740" xr:uid="{00000000-0005-0000-0000-0000917B0000}"/>
    <cellStyle name="Normal 2 2 2 2 2 4 4" xfId="8982" xr:uid="{00000000-0005-0000-0000-0000927B0000}"/>
    <cellStyle name="Normal 2 2 2 2 2 4 4 2" xfId="24227" xr:uid="{00000000-0005-0000-0000-0000937B0000}"/>
    <cellStyle name="Normal 2 2 2 2 2 4 5" xfId="16605" xr:uid="{00000000-0005-0000-0000-0000947B0000}"/>
    <cellStyle name="Normal 2 2 2 2 2 5" xfId="3560" xr:uid="{00000000-0005-0000-0000-0000957B0000}"/>
    <cellStyle name="Normal 2 2 2 2 2 5 2" xfId="11198" xr:uid="{00000000-0005-0000-0000-0000967B0000}"/>
    <cellStyle name="Normal 2 2 2 2 2 5 2 2" xfId="26443" xr:uid="{00000000-0005-0000-0000-0000977B0000}"/>
    <cellStyle name="Normal 2 2 2 2 2 5 3" xfId="18821" xr:uid="{00000000-0005-0000-0000-0000987B0000}"/>
    <cellStyle name="Normal 2 2 2 2 2 6" xfId="4646" xr:uid="{00000000-0005-0000-0000-0000997B0000}"/>
    <cellStyle name="Normal 2 2 2 2 2 6 2" xfId="12279" xr:uid="{00000000-0005-0000-0000-00009A7B0000}"/>
    <cellStyle name="Normal 2 2 2 2 2 6 2 2" xfId="27524" xr:uid="{00000000-0005-0000-0000-00009B7B0000}"/>
    <cellStyle name="Normal 2 2 2 2 2 6 3" xfId="19902" xr:uid="{00000000-0005-0000-0000-00009C7B0000}"/>
    <cellStyle name="Normal 2 2 2 2 2 7" xfId="5736" xr:uid="{00000000-0005-0000-0000-00009D7B0000}"/>
    <cellStyle name="Normal 2 2 2 2 2 7 2" xfId="13361" xr:uid="{00000000-0005-0000-0000-00009E7B0000}"/>
    <cellStyle name="Normal 2 2 2 2 2 7 2 2" xfId="28605" xr:uid="{00000000-0005-0000-0000-00009F7B0000}"/>
    <cellStyle name="Normal 2 2 2 2 2 7 3" xfId="20983" xr:uid="{00000000-0005-0000-0000-0000A07B0000}"/>
    <cellStyle name="Normal 2 2 2 2 2 8" xfId="2418" xr:uid="{00000000-0005-0000-0000-0000A17B0000}"/>
    <cellStyle name="Normal 2 2 2 2 2 8 2" xfId="10064" xr:uid="{00000000-0005-0000-0000-0000A27B0000}"/>
    <cellStyle name="Normal 2 2 2 2 2 8 2 2" xfId="25309" xr:uid="{00000000-0005-0000-0000-0000A37B0000}"/>
    <cellStyle name="Normal 2 2 2 2 2 8 3" xfId="17687" xr:uid="{00000000-0005-0000-0000-0000A47B0000}"/>
    <cellStyle name="Normal 2 2 2 2 2 9" xfId="7901" xr:uid="{00000000-0005-0000-0000-0000A57B0000}"/>
    <cellStyle name="Normal 2 2 2 2 2 9 2" xfId="23146" xr:uid="{00000000-0005-0000-0000-0000A67B0000}"/>
    <cellStyle name="Normal 2 2 2 2 3" xfId="599" xr:uid="{00000000-0005-0000-0000-0000A77B0000}"/>
    <cellStyle name="Normal 2 2 2 2 3 2" xfId="1232" xr:uid="{00000000-0005-0000-0000-0000A87B0000}"/>
    <cellStyle name="Normal 2 2 2 2 3 2 2" xfId="2314" xr:uid="{00000000-0005-0000-0000-0000A97B0000}"/>
    <cellStyle name="Normal 2 2 2 2 3 2 2 2" xfId="7797" xr:uid="{00000000-0005-0000-0000-0000AA7B0000}"/>
    <cellStyle name="Normal 2 2 2 2 3 2 2 2 2" xfId="15422" xr:uid="{00000000-0005-0000-0000-0000AB7B0000}"/>
    <cellStyle name="Normal 2 2 2 2 3 2 2 2 2 2" xfId="30665" xr:uid="{00000000-0005-0000-0000-0000AC7B0000}"/>
    <cellStyle name="Normal 2 2 2 2 3 2 2 2 3" xfId="23044" xr:uid="{00000000-0005-0000-0000-0000AD7B0000}"/>
    <cellStyle name="Normal 2 2 2 2 3 2 2 3" xfId="4540" xr:uid="{00000000-0005-0000-0000-0000AE7B0000}"/>
    <cellStyle name="Normal 2 2 2 2 3 2 2 3 2" xfId="12178" xr:uid="{00000000-0005-0000-0000-0000AF7B0000}"/>
    <cellStyle name="Normal 2 2 2 2 3 2 2 3 2 2" xfId="27423" xr:uid="{00000000-0005-0000-0000-0000B07B0000}"/>
    <cellStyle name="Normal 2 2 2 2 3 2 2 3 3" xfId="19801" xr:uid="{00000000-0005-0000-0000-0000B17B0000}"/>
    <cellStyle name="Normal 2 2 2 2 3 2 2 4" xfId="9962" xr:uid="{00000000-0005-0000-0000-0000B27B0000}"/>
    <cellStyle name="Normal 2 2 2 2 3 2 2 4 2" xfId="25207" xr:uid="{00000000-0005-0000-0000-0000B37B0000}"/>
    <cellStyle name="Normal 2 2 2 2 3 2 2 5" xfId="17585" xr:uid="{00000000-0005-0000-0000-0000B47B0000}"/>
    <cellStyle name="Normal 2 2 2 2 3 2 3" xfId="5626" xr:uid="{00000000-0005-0000-0000-0000B57B0000}"/>
    <cellStyle name="Normal 2 2 2 2 3 2 3 2" xfId="13259" xr:uid="{00000000-0005-0000-0000-0000B67B0000}"/>
    <cellStyle name="Normal 2 2 2 2 3 2 3 2 2" xfId="28504" xr:uid="{00000000-0005-0000-0000-0000B77B0000}"/>
    <cellStyle name="Normal 2 2 2 2 3 2 3 3" xfId="20882" xr:uid="{00000000-0005-0000-0000-0000B87B0000}"/>
    <cellStyle name="Normal 2 2 2 2 3 2 4" xfId="6716" xr:uid="{00000000-0005-0000-0000-0000B97B0000}"/>
    <cellStyle name="Normal 2 2 2 2 3 2 4 2" xfId="14341" xr:uid="{00000000-0005-0000-0000-0000BA7B0000}"/>
    <cellStyle name="Normal 2 2 2 2 3 2 4 2 2" xfId="29585" xr:uid="{00000000-0005-0000-0000-0000BB7B0000}"/>
    <cellStyle name="Normal 2 2 2 2 3 2 4 3" xfId="21963" xr:uid="{00000000-0005-0000-0000-0000BC7B0000}"/>
    <cellStyle name="Normal 2 2 2 2 3 2 5" xfId="3455" xr:uid="{00000000-0005-0000-0000-0000BD7B0000}"/>
    <cellStyle name="Normal 2 2 2 2 3 2 5 2" xfId="11097" xr:uid="{00000000-0005-0000-0000-0000BE7B0000}"/>
    <cellStyle name="Normal 2 2 2 2 3 2 5 2 2" xfId="26342" xr:uid="{00000000-0005-0000-0000-0000BF7B0000}"/>
    <cellStyle name="Normal 2 2 2 2 3 2 5 3" xfId="18720" xr:uid="{00000000-0005-0000-0000-0000C07B0000}"/>
    <cellStyle name="Normal 2 2 2 2 3 2 6" xfId="8881" xr:uid="{00000000-0005-0000-0000-0000C17B0000}"/>
    <cellStyle name="Normal 2 2 2 2 3 2 6 2" xfId="24126" xr:uid="{00000000-0005-0000-0000-0000C27B0000}"/>
    <cellStyle name="Normal 2 2 2 2 3 2 7" xfId="16504" xr:uid="{00000000-0005-0000-0000-0000C37B0000}"/>
    <cellStyle name="Normal 2 2 2 2 3 3" xfId="1772" xr:uid="{00000000-0005-0000-0000-0000C47B0000}"/>
    <cellStyle name="Normal 2 2 2 2 3 3 2" xfId="7256" xr:uid="{00000000-0005-0000-0000-0000C57B0000}"/>
    <cellStyle name="Normal 2 2 2 2 3 3 2 2" xfId="14881" xr:uid="{00000000-0005-0000-0000-0000C67B0000}"/>
    <cellStyle name="Normal 2 2 2 2 3 3 2 2 2" xfId="30125" xr:uid="{00000000-0005-0000-0000-0000C77B0000}"/>
    <cellStyle name="Normal 2 2 2 2 3 3 2 3" xfId="22503" xr:uid="{00000000-0005-0000-0000-0000C87B0000}"/>
    <cellStyle name="Normal 2 2 2 2 3 3 3" xfId="3999" xr:uid="{00000000-0005-0000-0000-0000C97B0000}"/>
    <cellStyle name="Normal 2 2 2 2 3 3 3 2" xfId="11637" xr:uid="{00000000-0005-0000-0000-0000CA7B0000}"/>
    <cellStyle name="Normal 2 2 2 2 3 3 3 2 2" xfId="26882" xr:uid="{00000000-0005-0000-0000-0000CB7B0000}"/>
    <cellStyle name="Normal 2 2 2 2 3 3 3 3" xfId="19260" xr:uid="{00000000-0005-0000-0000-0000CC7B0000}"/>
    <cellStyle name="Normal 2 2 2 2 3 3 4" xfId="9421" xr:uid="{00000000-0005-0000-0000-0000CD7B0000}"/>
    <cellStyle name="Normal 2 2 2 2 3 3 4 2" xfId="24666" xr:uid="{00000000-0005-0000-0000-0000CE7B0000}"/>
    <cellStyle name="Normal 2 2 2 2 3 3 5" xfId="17044" xr:uid="{00000000-0005-0000-0000-0000CF7B0000}"/>
    <cellStyle name="Normal 2 2 2 2 3 4" xfId="5085" xr:uid="{00000000-0005-0000-0000-0000D07B0000}"/>
    <cellStyle name="Normal 2 2 2 2 3 4 2" xfId="12718" xr:uid="{00000000-0005-0000-0000-0000D17B0000}"/>
    <cellStyle name="Normal 2 2 2 2 3 4 2 2" xfId="27963" xr:uid="{00000000-0005-0000-0000-0000D27B0000}"/>
    <cellStyle name="Normal 2 2 2 2 3 4 3" xfId="20341" xr:uid="{00000000-0005-0000-0000-0000D37B0000}"/>
    <cellStyle name="Normal 2 2 2 2 3 5" xfId="6175" xr:uid="{00000000-0005-0000-0000-0000D47B0000}"/>
    <cellStyle name="Normal 2 2 2 2 3 5 2" xfId="13800" xr:uid="{00000000-0005-0000-0000-0000D57B0000}"/>
    <cellStyle name="Normal 2 2 2 2 3 5 2 2" xfId="29044" xr:uid="{00000000-0005-0000-0000-0000D67B0000}"/>
    <cellStyle name="Normal 2 2 2 2 3 5 3" xfId="21422" xr:uid="{00000000-0005-0000-0000-0000D77B0000}"/>
    <cellStyle name="Normal 2 2 2 2 3 6" xfId="2913" xr:uid="{00000000-0005-0000-0000-0000D87B0000}"/>
    <cellStyle name="Normal 2 2 2 2 3 6 2" xfId="10556" xr:uid="{00000000-0005-0000-0000-0000D97B0000}"/>
    <cellStyle name="Normal 2 2 2 2 3 6 2 2" xfId="25801" xr:uid="{00000000-0005-0000-0000-0000DA7B0000}"/>
    <cellStyle name="Normal 2 2 2 2 3 6 3" xfId="18179" xr:uid="{00000000-0005-0000-0000-0000DB7B0000}"/>
    <cellStyle name="Normal 2 2 2 2 3 7" xfId="8340" xr:uid="{00000000-0005-0000-0000-0000DC7B0000}"/>
    <cellStyle name="Normal 2 2 2 2 3 7 2" xfId="23585" xr:uid="{00000000-0005-0000-0000-0000DD7B0000}"/>
    <cellStyle name="Normal 2 2 2 2 3 8" xfId="15963" xr:uid="{00000000-0005-0000-0000-0000DE7B0000}"/>
    <cellStyle name="Normal 2 2 2 2 4" xfId="600" xr:uid="{00000000-0005-0000-0000-0000DF7B0000}"/>
    <cellStyle name="Normal 2 2 2 2 5" xfId="766" xr:uid="{00000000-0005-0000-0000-0000E07B0000}"/>
    <cellStyle name="Normal 2 2 2 2 5 2" xfId="1848" xr:uid="{00000000-0005-0000-0000-0000E17B0000}"/>
    <cellStyle name="Normal 2 2 2 2 5 2 2" xfId="7331" xr:uid="{00000000-0005-0000-0000-0000E27B0000}"/>
    <cellStyle name="Normal 2 2 2 2 5 2 2 2" xfId="14956" xr:uid="{00000000-0005-0000-0000-0000E37B0000}"/>
    <cellStyle name="Normal 2 2 2 2 5 2 2 2 2" xfId="30200" xr:uid="{00000000-0005-0000-0000-0000E47B0000}"/>
    <cellStyle name="Normal 2 2 2 2 5 2 2 3" xfId="22578" xr:uid="{00000000-0005-0000-0000-0000E57B0000}"/>
    <cellStyle name="Normal 2 2 2 2 5 2 3" xfId="4074" xr:uid="{00000000-0005-0000-0000-0000E67B0000}"/>
    <cellStyle name="Normal 2 2 2 2 5 2 3 2" xfId="11712" xr:uid="{00000000-0005-0000-0000-0000E77B0000}"/>
    <cellStyle name="Normal 2 2 2 2 5 2 3 2 2" xfId="26957" xr:uid="{00000000-0005-0000-0000-0000E87B0000}"/>
    <cellStyle name="Normal 2 2 2 2 5 2 3 3" xfId="19335" xr:uid="{00000000-0005-0000-0000-0000E97B0000}"/>
    <cellStyle name="Normal 2 2 2 2 5 2 4" xfId="9496" xr:uid="{00000000-0005-0000-0000-0000EA7B0000}"/>
    <cellStyle name="Normal 2 2 2 2 5 2 4 2" xfId="24741" xr:uid="{00000000-0005-0000-0000-0000EB7B0000}"/>
    <cellStyle name="Normal 2 2 2 2 5 2 5" xfId="17119" xr:uid="{00000000-0005-0000-0000-0000EC7B0000}"/>
    <cellStyle name="Normal 2 2 2 2 5 3" xfId="5160" xr:uid="{00000000-0005-0000-0000-0000ED7B0000}"/>
    <cellStyle name="Normal 2 2 2 2 5 3 2" xfId="12793" xr:uid="{00000000-0005-0000-0000-0000EE7B0000}"/>
    <cellStyle name="Normal 2 2 2 2 5 3 2 2" xfId="28038" xr:uid="{00000000-0005-0000-0000-0000EF7B0000}"/>
    <cellStyle name="Normal 2 2 2 2 5 3 3" xfId="20416" xr:uid="{00000000-0005-0000-0000-0000F07B0000}"/>
    <cellStyle name="Normal 2 2 2 2 5 4" xfId="6250" xr:uid="{00000000-0005-0000-0000-0000F17B0000}"/>
    <cellStyle name="Normal 2 2 2 2 5 4 2" xfId="13875" xr:uid="{00000000-0005-0000-0000-0000F27B0000}"/>
    <cellStyle name="Normal 2 2 2 2 5 4 2 2" xfId="29119" xr:uid="{00000000-0005-0000-0000-0000F37B0000}"/>
    <cellStyle name="Normal 2 2 2 2 5 4 3" xfId="21497" xr:uid="{00000000-0005-0000-0000-0000F47B0000}"/>
    <cellStyle name="Normal 2 2 2 2 5 5" xfId="2989" xr:uid="{00000000-0005-0000-0000-0000F57B0000}"/>
    <cellStyle name="Normal 2 2 2 2 5 5 2" xfId="10631" xr:uid="{00000000-0005-0000-0000-0000F67B0000}"/>
    <cellStyle name="Normal 2 2 2 2 5 5 2 2" xfId="25876" xr:uid="{00000000-0005-0000-0000-0000F77B0000}"/>
    <cellStyle name="Normal 2 2 2 2 5 5 3" xfId="18254" xr:uid="{00000000-0005-0000-0000-0000F87B0000}"/>
    <cellStyle name="Normal 2 2 2 2 5 6" xfId="8415" xr:uid="{00000000-0005-0000-0000-0000F97B0000}"/>
    <cellStyle name="Normal 2 2 2 2 5 6 2" xfId="23660" xr:uid="{00000000-0005-0000-0000-0000FA7B0000}"/>
    <cellStyle name="Normal 2 2 2 2 5 7" xfId="16038" xr:uid="{00000000-0005-0000-0000-0000FB7B0000}"/>
    <cellStyle name="Normal 2 2 2 2 6" xfId="1306" xr:uid="{00000000-0005-0000-0000-0000FC7B0000}"/>
    <cellStyle name="Normal 2 2 2 2 6 2" xfId="6790" xr:uid="{00000000-0005-0000-0000-0000FD7B0000}"/>
    <cellStyle name="Normal 2 2 2 2 6 2 2" xfId="14415" xr:uid="{00000000-0005-0000-0000-0000FE7B0000}"/>
    <cellStyle name="Normal 2 2 2 2 6 2 2 2" xfId="29659" xr:uid="{00000000-0005-0000-0000-0000FF7B0000}"/>
    <cellStyle name="Normal 2 2 2 2 6 2 3" xfId="22037" xr:uid="{00000000-0005-0000-0000-0000007C0000}"/>
    <cellStyle name="Normal 2 2 2 2 6 3" xfId="2447" xr:uid="{00000000-0005-0000-0000-0000017C0000}"/>
    <cellStyle name="Normal 2 2 2 2 6 3 2" xfId="10090" xr:uid="{00000000-0005-0000-0000-0000027C0000}"/>
    <cellStyle name="Normal 2 2 2 2 6 3 2 2" xfId="25335" xr:uid="{00000000-0005-0000-0000-0000037C0000}"/>
    <cellStyle name="Normal 2 2 2 2 6 3 3" xfId="17713" xr:uid="{00000000-0005-0000-0000-0000047C0000}"/>
    <cellStyle name="Normal 2 2 2 2 6 4" xfId="8955" xr:uid="{00000000-0005-0000-0000-0000057C0000}"/>
    <cellStyle name="Normal 2 2 2 2 6 4 2" xfId="24200" xr:uid="{00000000-0005-0000-0000-0000067C0000}"/>
    <cellStyle name="Normal 2 2 2 2 6 5" xfId="16578" xr:uid="{00000000-0005-0000-0000-0000077C0000}"/>
    <cellStyle name="Normal 2 2 2 2 7" xfId="3532" xr:uid="{00000000-0005-0000-0000-0000087C0000}"/>
    <cellStyle name="Normal 2 2 2 2 7 2" xfId="11171" xr:uid="{00000000-0005-0000-0000-0000097C0000}"/>
    <cellStyle name="Normal 2 2 2 2 7 2 2" xfId="26416" xr:uid="{00000000-0005-0000-0000-00000A7C0000}"/>
    <cellStyle name="Normal 2 2 2 2 7 3" xfId="18794" xr:uid="{00000000-0005-0000-0000-00000B7C0000}"/>
    <cellStyle name="Normal 2 2 2 2 8" xfId="4618" xr:uid="{00000000-0005-0000-0000-00000C7C0000}"/>
    <cellStyle name="Normal 2 2 2 2 8 2" xfId="12252" xr:uid="{00000000-0005-0000-0000-00000D7C0000}"/>
    <cellStyle name="Normal 2 2 2 2 8 2 2" xfId="27497" xr:uid="{00000000-0005-0000-0000-00000E7C0000}"/>
    <cellStyle name="Normal 2 2 2 2 8 3" xfId="19875" xr:uid="{00000000-0005-0000-0000-00000F7C0000}"/>
    <cellStyle name="Normal 2 2 2 2 9" xfId="5709" xr:uid="{00000000-0005-0000-0000-0000107C0000}"/>
    <cellStyle name="Normal 2 2 2 2 9 2" xfId="13334" xr:uid="{00000000-0005-0000-0000-0000117C0000}"/>
    <cellStyle name="Normal 2 2 2 2 9 2 2" xfId="28578" xr:uid="{00000000-0005-0000-0000-0000127C0000}"/>
    <cellStyle name="Normal 2 2 2 2 9 3" xfId="20956" xr:uid="{00000000-0005-0000-0000-0000137C0000}"/>
    <cellStyle name="Normal 2 2 2 3" xfId="96" xr:uid="{00000000-0005-0000-0000-0000147C0000}"/>
    <cellStyle name="Normal 2 2 2 3 10" xfId="15512" xr:uid="{00000000-0005-0000-0000-0000157C0000}"/>
    <cellStyle name="Normal 2 2 2 3 2" xfId="601" xr:uid="{00000000-0005-0000-0000-0000167C0000}"/>
    <cellStyle name="Normal 2 2 2 3 2 2" xfId="1233" xr:uid="{00000000-0005-0000-0000-0000177C0000}"/>
    <cellStyle name="Normal 2 2 2 3 2 2 2" xfId="2315" xr:uid="{00000000-0005-0000-0000-0000187C0000}"/>
    <cellStyle name="Normal 2 2 2 3 2 2 2 2" xfId="7798" xr:uid="{00000000-0005-0000-0000-0000197C0000}"/>
    <cellStyle name="Normal 2 2 2 3 2 2 2 2 2" xfId="15423" xr:uid="{00000000-0005-0000-0000-00001A7C0000}"/>
    <cellStyle name="Normal 2 2 2 3 2 2 2 2 2 2" xfId="30666" xr:uid="{00000000-0005-0000-0000-00001B7C0000}"/>
    <cellStyle name="Normal 2 2 2 3 2 2 2 2 3" xfId="23045" xr:uid="{00000000-0005-0000-0000-00001C7C0000}"/>
    <cellStyle name="Normal 2 2 2 3 2 2 2 3" xfId="4541" xr:uid="{00000000-0005-0000-0000-00001D7C0000}"/>
    <cellStyle name="Normal 2 2 2 3 2 2 2 3 2" xfId="12179" xr:uid="{00000000-0005-0000-0000-00001E7C0000}"/>
    <cellStyle name="Normal 2 2 2 3 2 2 2 3 2 2" xfId="27424" xr:uid="{00000000-0005-0000-0000-00001F7C0000}"/>
    <cellStyle name="Normal 2 2 2 3 2 2 2 3 3" xfId="19802" xr:uid="{00000000-0005-0000-0000-0000207C0000}"/>
    <cellStyle name="Normal 2 2 2 3 2 2 2 4" xfId="9963" xr:uid="{00000000-0005-0000-0000-0000217C0000}"/>
    <cellStyle name="Normal 2 2 2 3 2 2 2 4 2" xfId="25208" xr:uid="{00000000-0005-0000-0000-0000227C0000}"/>
    <cellStyle name="Normal 2 2 2 3 2 2 2 5" xfId="17586" xr:uid="{00000000-0005-0000-0000-0000237C0000}"/>
    <cellStyle name="Normal 2 2 2 3 2 2 3" xfId="5627" xr:uid="{00000000-0005-0000-0000-0000247C0000}"/>
    <cellStyle name="Normal 2 2 2 3 2 2 3 2" xfId="13260" xr:uid="{00000000-0005-0000-0000-0000257C0000}"/>
    <cellStyle name="Normal 2 2 2 3 2 2 3 2 2" xfId="28505" xr:uid="{00000000-0005-0000-0000-0000267C0000}"/>
    <cellStyle name="Normal 2 2 2 3 2 2 3 3" xfId="20883" xr:uid="{00000000-0005-0000-0000-0000277C0000}"/>
    <cellStyle name="Normal 2 2 2 3 2 2 4" xfId="6717" xr:uid="{00000000-0005-0000-0000-0000287C0000}"/>
    <cellStyle name="Normal 2 2 2 3 2 2 4 2" xfId="14342" xr:uid="{00000000-0005-0000-0000-0000297C0000}"/>
    <cellStyle name="Normal 2 2 2 3 2 2 4 2 2" xfId="29586" xr:uid="{00000000-0005-0000-0000-00002A7C0000}"/>
    <cellStyle name="Normal 2 2 2 3 2 2 4 3" xfId="21964" xr:uid="{00000000-0005-0000-0000-00002B7C0000}"/>
    <cellStyle name="Normal 2 2 2 3 2 2 5" xfId="3456" xr:uid="{00000000-0005-0000-0000-00002C7C0000}"/>
    <cellStyle name="Normal 2 2 2 3 2 2 5 2" xfId="11098" xr:uid="{00000000-0005-0000-0000-00002D7C0000}"/>
    <cellStyle name="Normal 2 2 2 3 2 2 5 2 2" xfId="26343" xr:uid="{00000000-0005-0000-0000-00002E7C0000}"/>
    <cellStyle name="Normal 2 2 2 3 2 2 5 3" xfId="18721" xr:uid="{00000000-0005-0000-0000-00002F7C0000}"/>
    <cellStyle name="Normal 2 2 2 3 2 2 6" xfId="8882" xr:uid="{00000000-0005-0000-0000-0000307C0000}"/>
    <cellStyle name="Normal 2 2 2 3 2 2 6 2" xfId="24127" xr:uid="{00000000-0005-0000-0000-0000317C0000}"/>
    <cellStyle name="Normal 2 2 2 3 2 2 7" xfId="16505" xr:uid="{00000000-0005-0000-0000-0000327C0000}"/>
    <cellStyle name="Normal 2 2 2 3 2 3" xfId="1773" xr:uid="{00000000-0005-0000-0000-0000337C0000}"/>
    <cellStyle name="Normal 2 2 2 3 2 3 2" xfId="7257" xr:uid="{00000000-0005-0000-0000-0000347C0000}"/>
    <cellStyle name="Normal 2 2 2 3 2 3 2 2" xfId="14882" xr:uid="{00000000-0005-0000-0000-0000357C0000}"/>
    <cellStyle name="Normal 2 2 2 3 2 3 2 2 2" xfId="30126" xr:uid="{00000000-0005-0000-0000-0000367C0000}"/>
    <cellStyle name="Normal 2 2 2 3 2 3 2 3" xfId="22504" xr:uid="{00000000-0005-0000-0000-0000377C0000}"/>
    <cellStyle name="Normal 2 2 2 3 2 3 3" xfId="4000" xr:uid="{00000000-0005-0000-0000-0000387C0000}"/>
    <cellStyle name="Normal 2 2 2 3 2 3 3 2" xfId="11638" xr:uid="{00000000-0005-0000-0000-0000397C0000}"/>
    <cellStyle name="Normal 2 2 2 3 2 3 3 2 2" xfId="26883" xr:uid="{00000000-0005-0000-0000-00003A7C0000}"/>
    <cellStyle name="Normal 2 2 2 3 2 3 3 3" xfId="19261" xr:uid="{00000000-0005-0000-0000-00003B7C0000}"/>
    <cellStyle name="Normal 2 2 2 3 2 3 4" xfId="9422" xr:uid="{00000000-0005-0000-0000-00003C7C0000}"/>
    <cellStyle name="Normal 2 2 2 3 2 3 4 2" xfId="24667" xr:uid="{00000000-0005-0000-0000-00003D7C0000}"/>
    <cellStyle name="Normal 2 2 2 3 2 3 5" xfId="17045" xr:uid="{00000000-0005-0000-0000-00003E7C0000}"/>
    <cellStyle name="Normal 2 2 2 3 2 4" xfId="5086" xr:uid="{00000000-0005-0000-0000-00003F7C0000}"/>
    <cellStyle name="Normal 2 2 2 3 2 4 2" xfId="12719" xr:uid="{00000000-0005-0000-0000-0000407C0000}"/>
    <cellStyle name="Normal 2 2 2 3 2 4 2 2" xfId="27964" xr:uid="{00000000-0005-0000-0000-0000417C0000}"/>
    <cellStyle name="Normal 2 2 2 3 2 4 3" xfId="20342" xr:uid="{00000000-0005-0000-0000-0000427C0000}"/>
    <cellStyle name="Normal 2 2 2 3 2 5" xfId="6176" xr:uid="{00000000-0005-0000-0000-0000437C0000}"/>
    <cellStyle name="Normal 2 2 2 3 2 5 2" xfId="13801" xr:uid="{00000000-0005-0000-0000-0000447C0000}"/>
    <cellStyle name="Normal 2 2 2 3 2 5 2 2" xfId="29045" xr:uid="{00000000-0005-0000-0000-0000457C0000}"/>
    <cellStyle name="Normal 2 2 2 3 2 5 3" xfId="21423" xr:uid="{00000000-0005-0000-0000-0000467C0000}"/>
    <cellStyle name="Normal 2 2 2 3 2 6" xfId="2914" xr:uid="{00000000-0005-0000-0000-0000477C0000}"/>
    <cellStyle name="Normal 2 2 2 3 2 6 2" xfId="10557" xr:uid="{00000000-0005-0000-0000-0000487C0000}"/>
    <cellStyle name="Normal 2 2 2 3 2 6 2 2" xfId="25802" xr:uid="{00000000-0005-0000-0000-0000497C0000}"/>
    <cellStyle name="Normal 2 2 2 3 2 6 3" xfId="18180" xr:uid="{00000000-0005-0000-0000-00004A7C0000}"/>
    <cellStyle name="Normal 2 2 2 3 2 7" xfId="8341" xr:uid="{00000000-0005-0000-0000-00004B7C0000}"/>
    <cellStyle name="Normal 2 2 2 3 2 7 2" xfId="23586" xr:uid="{00000000-0005-0000-0000-00004C7C0000}"/>
    <cellStyle name="Normal 2 2 2 3 2 8" xfId="15964" xr:uid="{00000000-0005-0000-0000-00004D7C0000}"/>
    <cellStyle name="Normal 2 2 2 3 3" xfId="780" xr:uid="{00000000-0005-0000-0000-00004E7C0000}"/>
    <cellStyle name="Normal 2 2 2 3 3 2" xfId="1862" xr:uid="{00000000-0005-0000-0000-00004F7C0000}"/>
    <cellStyle name="Normal 2 2 2 3 3 2 2" xfId="7345" xr:uid="{00000000-0005-0000-0000-0000507C0000}"/>
    <cellStyle name="Normal 2 2 2 3 3 2 2 2" xfId="14970" xr:uid="{00000000-0005-0000-0000-0000517C0000}"/>
    <cellStyle name="Normal 2 2 2 3 3 2 2 2 2" xfId="30214" xr:uid="{00000000-0005-0000-0000-0000527C0000}"/>
    <cellStyle name="Normal 2 2 2 3 3 2 2 3" xfId="22592" xr:uid="{00000000-0005-0000-0000-0000537C0000}"/>
    <cellStyle name="Normal 2 2 2 3 3 2 3" xfId="4088" xr:uid="{00000000-0005-0000-0000-0000547C0000}"/>
    <cellStyle name="Normal 2 2 2 3 3 2 3 2" xfId="11726" xr:uid="{00000000-0005-0000-0000-0000557C0000}"/>
    <cellStyle name="Normal 2 2 2 3 3 2 3 2 2" xfId="26971" xr:uid="{00000000-0005-0000-0000-0000567C0000}"/>
    <cellStyle name="Normal 2 2 2 3 3 2 3 3" xfId="19349" xr:uid="{00000000-0005-0000-0000-0000577C0000}"/>
    <cellStyle name="Normal 2 2 2 3 3 2 4" xfId="9510" xr:uid="{00000000-0005-0000-0000-0000587C0000}"/>
    <cellStyle name="Normal 2 2 2 3 3 2 4 2" xfId="24755" xr:uid="{00000000-0005-0000-0000-0000597C0000}"/>
    <cellStyle name="Normal 2 2 2 3 3 2 5" xfId="17133" xr:uid="{00000000-0005-0000-0000-00005A7C0000}"/>
    <cellStyle name="Normal 2 2 2 3 3 3" xfId="5174" xr:uid="{00000000-0005-0000-0000-00005B7C0000}"/>
    <cellStyle name="Normal 2 2 2 3 3 3 2" xfId="12807" xr:uid="{00000000-0005-0000-0000-00005C7C0000}"/>
    <cellStyle name="Normal 2 2 2 3 3 3 2 2" xfId="28052" xr:uid="{00000000-0005-0000-0000-00005D7C0000}"/>
    <cellStyle name="Normal 2 2 2 3 3 3 3" xfId="20430" xr:uid="{00000000-0005-0000-0000-00005E7C0000}"/>
    <cellStyle name="Normal 2 2 2 3 3 4" xfId="6264" xr:uid="{00000000-0005-0000-0000-00005F7C0000}"/>
    <cellStyle name="Normal 2 2 2 3 3 4 2" xfId="13889" xr:uid="{00000000-0005-0000-0000-0000607C0000}"/>
    <cellStyle name="Normal 2 2 2 3 3 4 2 2" xfId="29133" xr:uid="{00000000-0005-0000-0000-0000617C0000}"/>
    <cellStyle name="Normal 2 2 2 3 3 4 3" xfId="21511" xr:uid="{00000000-0005-0000-0000-0000627C0000}"/>
    <cellStyle name="Normal 2 2 2 3 3 5" xfId="3003" xr:uid="{00000000-0005-0000-0000-0000637C0000}"/>
    <cellStyle name="Normal 2 2 2 3 3 5 2" xfId="10645" xr:uid="{00000000-0005-0000-0000-0000647C0000}"/>
    <cellStyle name="Normal 2 2 2 3 3 5 2 2" xfId="25890" xr:uid="{00000000-0005-0000-0000-0000657C0000}"/>
    <cellStyle name="Normal 2 2 2 3 3 5 3" xfId="18268" xr:uid="{00000000-0005-0000-0000-0000667C0000}"/>
    <cellStyle name="Normal 2 2 2 3 3 6" xfId="8429" xr:uid="{00000000-0005-0000-0000-0000677C0000}"/>
    <cellStyle name="Normal 2 2 2 3 3 6 2" xfId="23674" xr:uid="{00000000-0005-0000-0000-0000687C0000}"/>
    <cellStyle name="Normal 2 2 2 3 3 7" xfId="16052" xr:uid="{00000000-0005-0000-0000-0000697C0000}"/>
    <cellStyle name="Normal 2 2 2 3 4" xfId="1320" xr:uid="{00000000-0005-0000-0000-00006A7C0000}"/>
    <cellStyle name="Normal 2 2 2 3 4 2" xfId="6804" xr:uid="{00000000-0005-0000-0000-00006B7C0000}"/>
    <cellStyle name="Normal 2 2 2 3 4 2 2" xfId="14429" xr:uid="{00000000-0005-0000-0000-00006C7C0000}"/>
    <cellStyle name="Normal 2 2 2 3 4 2 2 2" xfId="29673" xr:uid="{00000000-0005-0000-0000-00006D7C0000}"/>
    <cellStyle name="Normal 2 2 2 3 4 2 3" xfId="22051" xr:uid="{00000000-0005-0000-0000-00006E7C0000}"/>
    <cellStyle name="Normal 2 2 2 3 4 3" xfId="2461" xr:uid="{00000000-0005-0000-0000-00006F7C0000}"/>
    <cellStyle name="Normal 2 2 2 3 4 3 2" xfId="10104" xr:uid="{00000000-0005-0000-0000-0000707C0000}"/>
    <cellStyle name="Normal 2 2 2 3 4 3 2 2" xfId="25349" xr:uid="{00000000-0005-0000-0000-0000717C0000}"/>
    <cellStyle name="Normal 2 2 2 3 4 3 3" xfId="17727" xr:uid="{00000000-0005-0000-0000-0000727C0000}"/>
    <cellStyle name="Normal 2 2 2 3 4 4" xfId="8969" xr:uid="{00000000-0005-0000-0000-0000737C0000}"/>
    <cellStyle name="Normal 2 2 2 3 4 4 2" xfId="24214" xr:uid="{00000000-0005-0000-0000-0000747C0000}"/>
    <cellStyle name="Normal 2 2 2 3 4 5" xfId="16592" xr:uid="{00000000-0005-0000-0000-0000757C0000}"/>
    <cellStyle name="Normal 2 2 2 3 5" xfId="3547" xr:uid="{00000000-0005-0000-0000-0000767C0000}"/>
    <cellStyle name="Normal 2 2 2 3 5 2" xfId="11185" xr:uid="{00000000-0005-0000-0000-0000777C0000}"/>
    <cellStyle name="Normal 2 2 2 3 5 2 2" xfId="26430" xr:uid="{00000000-0005-0000-0000-0000787C0000}"/>
    <cellStyle name="Normal 2 2 2 3 5 3" xfId="18808" xr:uid="{00000000-0005-0000-0000-0000797C0000}"/>
    <cellStyle name="Normal 2 2 2 3 6" xfId="4633" xr:uid="{00000000-0005-0000-0000-00007A7C0000}"/>
    <cellStyle name="Normal 2 2 2 3 6 2" xfId="12266" xr:uid="{00000000-0005-0000-0000-00007B7C0000}"/>
    <cellStyle name="Normal 2 2 2 3 6 2 2" xfId="27511" xr:uid="{00000000-0005-0000-0000-00007C7C0000}"/>
    <cellStyle name="Normal 2 2 2 3 6 3" xfId="19889" xr:uid="{00000000-0005-0000-0000-00007D7C0000}"/>
    <cellStyle name="Normal 2 2 2 3 7" xfId="5723" xr:uid="{00000000-0005-0000-0000-00007E7C0000}"/>
    <cellStyle name="Normal 2 2 2 3 7 2" xfId="13348" xr:uid="{00000000-0005-0000-0000-00007F7C0000}"/>
    <cellStyle name="Normal 2 2 2 3 7 2 2" xfId="28592" xr:uid="{00000000-0005-0000-0000-0000807C0000}"/>
    <cellStyle name="Normal 2 2 2 3 7 3" xfId="20970" xr:uid="{00000000-0005-0000-0000-0000817C0000}"/>
    <cellStyle name="Normal 2 2 2 3 8" xfId="2405" xr:uid="{00000000-0005-0000-0000-0000827C0000}"/>
    <cellStyle name="Normal 2 2 2 3 8 2" xfId="10051" xr:uid="{00000000-0005-0000-0000-0000837C0000}"/>
    <cellStyle name="Normal 2 2 2 3 8 2 2" xfId="25296" xr:uid="{00000000-0005-0000-0000-0000847C0000}"/>
    <cellStyle name="Normal 2 2 2 3 8 3" xfId="17674" xr:uid="{00000000-0005-0000-0000-0000857C0000}"/>
    <cellStyle name="Normal 2 2 2 3 9" xfId="7888" xr:uid="{00000000-0005-0000-0000-0000867C0000}"/>
    <cellStyle name="Normal 2 2 2 3 9 2" xfId="23133" xr:uid="{00000000-0005-0000-0000-0000877C0000}"/>
    <cellStyle name="Normal 2 2 2 4" xfId="602" xr:uid="{00000000-0005-0000-0000-0000887C0000}"/>
    <cellStyle name="Normal 2 2 2 4 2" xfId="1234" xr:uid="{00000000-0005-0000-0000-0000897C0000}"/>
    <cellStyle name="Normal 2 2 2 4 2 2" xfId="2316" xr:uid="{00000000-0005-0000-0000-00008A7C0000}"/>
    <cellStyle name="Normal 2 2 2 4 2 2 2" xfId="7799" xr:uid="{00000000-0005-0000-0000-00008B7C0000}"/>
    <cellStyle name="Normal 2 2 2 4 2 2 2 2" xfId="15424" xr:uid="{00000000-0005-0000-0000-00008C7C0000}"/>
    <cellStyle name="Normal 2 2 2 4 2 2 2 2 2" xfId="30667" xr:uid="{00000000-0005-0000-0000-00008D7C0000}"/>
    <cellStyle name="Normal 2 2 2 4 2 2 2 3" xfId="23046" xr:uid="{00000000-0005-0000-0000-00008E7C0000}"/>
    <cellStyle name="Normal 2 2 2 4 2 2 3" xfId="4542" xr:uid="{00000000-0005-0000-0000-00008F7C0000}"/>
    <cellStyle name="Normal 2 2 2 4 2 2 3 2" xfId="12180" xr:uid="{00000000-0005-0000-0000-0000907C0000}"/>
    <cellStyle name="Normal 2 2 2 4 2 2 3 2 2" xfId="27425" xr:uid="{00000000-0005-0000-0000-0000917C0000}"/>
    <cellStyle name="Normal 2 2 2 4 2 2 3 3" xfId="19803" xr:uid="{00000000-0005-0000-0000-0000927C0000}"/>
    <cellStyle name="Normal 2 2 2 4 2 2 4" xfId="9964" xr:uid="{00000000-0005-0000-0000-0000937C0000}"/>
    <cellStyle name="Normal 2 2 2 4 2 2 4 2" xfId="25209" xr:uid="{00000000-0005-0000-0000-0000947C0000}"/>
    <cellStyle name="Normal 2 2 2 4 2 2 5" xfId="17587" xr:uid="{00000000-0005-0000-0000-0000957C0000}"/>
    <cellStyle name="Normal 2 2 2 4 2 3" xfId="5628" xr:uid="{00000000-0005-0000-0000-0000967C0000}"/>
    <cellStyle name="Normal 2 2 2 4 2 3 2" xfId="13261" xr:uid="{00000000-0005-0000-0000-0000977C0000}"/>
    <cellStyle name="Normal 2 2 2 4 2 3 2 2" xfId="28506" xr:uid="{00000000-0005-0000-0000-0000987C0000}"/>
    <cellStyle name="Normal 2 2 2 4 2 3 3" xfId="20884" xr:uid="{00000000-0005-0000-0000-0000997C0000}"/>
    <cellStyle name="Normal 2 2 2 4 2 4" xfId="6718" xr:uid="{00000000-0005-0000-0000-00009A7C0000}"/>
    <cellStyle name="Normal 2 2 2 4 2 4 2" xfId="14343" xr:uid="{00000000-0005-0000-0000-00009B7C0000}"/>
    <cellStyle name="Normal 2 2 2 4 2 4 2 2" xfId="29587" xr:uid="{00000000-0005-0000-0000-00009C7C0000}"/>
    <cellStyle name="Normal 2 2 2 4 2 4 3" xfId="21965" xr:uid="{00000000-0005-0000-0000-00009D7C0000}"/>
    <cellStyle name="Normal 2 2 2 4 2 5" xfId="3457" xr:uid="{00000000-0005-0000-0000-00009E7C0000}"/>
    <cellStyle name="Normal 2 2 2 4 2 5 2" xfId="11099" xr:uid="{00000000-0005-0000-0000-00009F7C0000}"/>
    <cellStyle name="Normal 2 2 2 4 2 5 2 2" xfId="26344" xr:uid="{00000000-0005-0000-0000-0000A07C0000}"/>
    <cellStyle name="Normal 2 2 2 4 2 5 3" xfId="18722" xr:uid="{00000000-0005-0000-0000-0000A17C0000}"/>
    <cellStyle name="Normal 2 2 2 4 2 6" xfId="8883" xr:uid="{00000000-0005-0000-0000-0000A27C0000}"/>
    <cellStyle name="Normal 2 2 2 4 2 6 2" xfId="24128" xr:uid="{00000000-0005-0000-0000-0000A37C0000}"/>
    <cellStyle name="Normal 2 2 2 4 2 7" xfId="16506" xr:uid="{00000000-0005-0000-0000-0000A47C0000}"/>
    <cellStyle name="Normal 2 2 2 4 3" xfId="1774" xr:uid="{00000000-0005-0000-0000-0000A57C0000}"/>
    <cellStyle name="Normal 2 2 2 4 3 2" xfId="7258" xr:uid="{00000000-0005-0000-0000-0000A67C0000}"/>
    <cellStyle name="Normal 2 2 2 4 3 2 2" xfId="14883" xr:uid="{00000000-0005-0000-0000-0000A77C0000}"/>
    <cellStyle name="Normal 2 2 2 4 3 2 2 2" xfId="30127" xr:uid="{00000000-0005-0000-0000-0000A87C0000}"/>
    <cellStyle name="Normal 2 2 2 4 3 2 3" xfId="22505" xr:uid="{00000000-0005-0000-0000-0000A97C0000}"/>
    <cellStyle name="Normal 2 2 2 4 3 3" xfId="4001" xr:uid="{00000000-0005-0000-0000-0000AA7C0000}"/>
    <cellStyle name="Normal 2 2 2 4 3 3 2" xfId="11639" xr:uid="{00000000-0005-0000-0000-0000AB7C0000}"/>
    <cellStyle name="Normal 2 2 2 4 3 3 2 2" xfId="26884" xr:uid="{00000000-0005-0000-0000-0000AC7C0000}"/>
    <cellStyle name="Normal 2 2 2 4 3 3 3" xfId="19262" xr:uid="{00000000-0005-0000-0000-0000AD7C0000}"/>
    <cellStyle name="Normal 2 2 2 4 3 4" xfId="9423" xr:uid="{00000000-0005-0000-0000-0000AE7C0000}"/>
    <cellStyle name="Normal 2 2 2 4 3 4 2" xfId="24668" xr:uid="{00000000-0005-0000-0000-0000AF7C0000}"/>
    <cellStyle name="Normal 2 2 2 4 3 5" xfId="17046" xr:uid="{00000000-0005-0000-0000-0000B07C0000}"/>
    <cellStyle name="Normal 2 2 2 4 4" xfId="5087" xr:uid="{00000000-0005-0000-0000-0000B17C0000}"/>
    <cellStyle name="Normal 2 2 2 4 4 2" xfId="12720" xr:uid="{00000000-0005-0000-0000-0000B27C0000}"/>
    <cellStyle name="Normal 2 2 2 4 4 2 2" xfId="27965" xr:uid="{00000000-0005-0000-0000-0000B37C0000}"/>
    <cellStyle name="Normal 2 2 2 4 4 3" xfId="20343" xr:uid="{00000000-0005-0000-0000-0000B47C0000}"/>
    <cellStyle name="Normal 2 2 2 4 5" xfId="6177" xr:uid="{00000000-0005-0000-0000-0000B57C0000}"/>
    <cellStyle name="Normal 2 2 2 4 5 2" xfId="13802" xr:uid="{00000000-0005-0000-0000-0000B67C0000}"/>
    <cellStyle name="Normal 2 2 2 4 5 2 2" xfId="29046" xr:uid="{00000000-0005-0000-0000-0000B77C0000}"/>
    <cellStyle name="Normal 2 2 2 4 5 3" xfId="21424" xr:uid="{00000000-0005-0000-0000-0000B87C0000}"/>
    <cellStyle name="Normal 2 2 2 4 6" xfId="2915" xr:uid="{00000000-0005-0000-0000-0000B97C0000}"/>
    <cellStyle name="Normal 2 2 2 4 6 2" xfId="10558" xr:uid="{00000000-0005-0000-0000-0000BA7C0000}"/>
    <cellStyle name="Normal 2 2 2 4 6 2 2" xfId="25803" xr:uid="{00000000-0005-0000-0000-0000BB7C0000}"/>
    <cellStyle name="Normal 2 2 2 4 6 3" xfId="18181" xr:uid="{00000000-0005-0000-0000-0000BC7C0000}"/>
    <cellStyle name="Normal 2 2 2 4 7" xfId="8342" xr:uid="{00000000-0005-0000-0000-0000BD7C0000}"/>
    <cellStyle name="Normal 2 2 2 4 7 2" xfId="23587" xr:uid="{00000000-0005-0000-0000-0000BE7C0000}"/>
    <cellStyle name="Normal 2 2 2 4 8" xfId="15965" xr:uid="{00000000-0005-0000-0000-0000BF7C0000}"/>
    <cellStyle name="Normal 2 2 2 5" xfId="603" xr:uid="{00000000-0005-0000-0000-0000C07C0000}"/>
    <cellStyle name="Normal 2 2 2 6" xfId="753" xr:uid="{00000000-0005-0000-0000-0000C17C0000}"/>
    <cellStyle name="Normal 2 2 2 6 2" xfId="1835" xr:uid="{00000000-0005-0000-0000-0000C27C0000}"/>
    <cellStyle name="Normal 2 2 2 6 2 2" xfId="7318" xr:uid="{00000000-0005-0000-0000-0000C37C0000}"/>
    <cellStyle name="Normal 2 2 2 6 2 2 2" xfId="14943" xr:uid="{00000000-0005-0000-0000-0000C47C0000}"/>
    <cellStyle name="Normal 2 2 2 6 2 2 2 2" xfId="30187" xr:uid="{00000000-0005-0000-0000-0000C57C0000}"/>
    <cellStyle name="Normal 2 2 2 6 2 2 3" xfId="22565" xr:uid="{00000000-0005-0000-0000-0000C67C0000}"/>
    <cellStyle name="Normal 2 2 2 6 2 3" xfId="4061" xr:uid="{00000000-0005-0000-0000-0000C77C0000}"/>
    <cellStyle name="Normal 2 2 2 6 2 3 2" xfId="11699" xr:uid="{00000000-0005-0000-0000-0000C87C0000}"/>
    <cellStyle name="Normal 2 2 2 6 2 3 2 2" xfId="26944" xr:uid="{00000000-0005-0000-0000-0000C97C0000}"/>
    <cellStyle name="Normal 2 2 2 6 2 3 3" xfId="19322" xr:uid="{00000000-0005-0000-0000-0000CA7C0000}"/>
    <cellStyle name="Normal 2 2 2 6 2 4" xfId="9483" xr:uid="{00000000-0005-0000-0000-0000CB7C0000}"/>
    <cellStyle name="Normal 2 2 2 6 2 4 2" xfId="24728" xr:uid="{00000000-0005-0000-0000-0000CC7C0000}"/>
    <cellStyle name="Normal 2 2 2 6 2 5" xfId="17106" xr:uid="{00000000-0005-0000-0000-0000CD7C0000}"/>
    <cellStyle name="Normal 2 2 2 6 3" xfId="5147" xr:uid="{00000000-0005-0000-0000-0000CE7C0000}"/>
    <cellStyle name="Normal 2 2 2 6 3 2" xfId="12780" xr:uid="{00000000-0005-0000-0000-0000CF7C0000}"/>
    <cellStyle name="Normal 2 2 2 6 3 2 2" xfId="28025" xr:uid="{00000000-0005-0000-0000-0000D07C0000}"/>
    <cellStyle name="Normal 2 2 2 6 3 3" xfId="20403" xr:uid="{00000000-0005-0000-0000-0000D17C0000}"/>
    <cellStyle name="Normal 2 2 2 6 4" xfId="6237" xr:uid="{00000000-0005-0000-0000-0000D27C0000}"/>
    <cellStyle name="Normal 2 2 2 6 4 2" xfId="13862" xr:uid="{00000000-0005-0000-0000-0000D37C0000}"/>
    <cellStyle name="Normal 2 2 2 6 4 2 2" xfId="29106" xr:uid="{00000000-0005-0000-0000-0000D47C0000}"/>
    <cellStyle name="Normal 2 2 2 6 4 3" xfId="21484" xr:uid="{00000000-0005-0000-0000-0000D57C0000}"/>
    <cellStyle name="Normal 2 2 2 6 5" xfId="2976" xr:uid="{00000000-0005-0000-0000-0000D67C0000}"/>
    <cellStyle name="Normal 2 2 2 6 5 2" xfId="10618" xr:uid="{00000000-0005-0000-0000-0000D77C0000}"/>
    <cellStyle name="Normal 2 2 2 6 5 2 2" xfId="25863" xr:uid="{00000000-0005-0000-0000-0000D87C0000}"/>
    <cellStyle name="Normal 2 2 2 6 5 3" xfId="18241" xr:uid="{00000000-0005-0000-0000-0000D97C0000}"/>
    <cellStyle name="Normal 2 2 2 6 6" xfId="8402" xr:uid="{00000000-0005-0000-0000-0000DA7C0000}"/>
    <cellStyle name="Normal 2 2 2 6 6 2" xfId="23647" xr:uid="{00000000-0005-0000-0000-0000DB7C0000}"/>
    <cellStyle name="Normal 2 2 2 6 7" xfId="16025" xr:uid="{00000000-0005-0000-0000-0000DC7C0000}"/>
    <cellStyle name="Normal 2 2 2 7" xfId="1293" xr:uid="{00000000-0005-0000-0000-0000DD7C0000}"/>
    <cellStyle name="Normal 2 2 2 7 2" xfId="6777" xr:uid="{00000000-0005-0000-0000-0000DE7C0000}"/>
    <cellStyle name="Normal 2 2 2 7 2 2" xfId="14402" xr:uid="{00000000-0005-0000-0000-0000DF7C0000}"/>
    <cellStyle name="Normal 2 2 2 7 2 2 2" xfId="29646" xr:uid="{00000000-0005-0000-0000-0000E07C0000}"/>
    <cellStyle name="Normal 2 2 2 7 2 3" xfId="22024" xr:uid="{00000000-0005-0000-0000-0000E17C0000}"/>
    <cellStyle name="Normal 2 2 2 7 3" xfId="2434" xr:uid="{00000000-0005-0000-0000-0000E27C0000}"/>
    <cellStyle name="Normal 2 2 2 7 3 2" xfId="10077" xr:uid="{00000000-0005-0000-0000-0000E37C0000}"/>
    <cellStyle name="Normal 2 2 2 7 3 2 2" xfId="25322" xr:uid="{00000000-0005-0000-0000-0000E47C0000}"/>
    <cellStyle name="Normal 2 2 2 7 3 3" xfId="17700" xr:uid="{00000000-0005-0000-0000-0000E57C0000}"/>
    <cellStyle name="Normal 2 2 2 7 4" xfId="8942" xr:uid="{00000000-0005-0000-0000-0000E67C0000}"/>
    <cellStyle name="Normal 2 2 2 7 4 2" xfId="24187" xr:uid="{00000000-0005-0000-0000-0000E77C0000}"/>
    <cellStyle name="Normal 2 2 2 7 5" xfId="16565" xr:uid="{00000000-0005-0000-0000-0000E87C0000}"/>
    <cellStyle name="Normal 2 2 2 8" xfId="3519" xr:uid="{00000000-0005-0000-0000-0000E97C0000}"/>
    <cellStyle name="Normal 2 2 2 8 2" xfId="11158" xr:uid="{00000000-0005-0000-0000-0000EA7C0000}"/>
    <cellStyle name="Normal 2 2 2 8 2 2" xfId="26403" xr:uid="{00000000-0005-0000-0000-0000EB7C0000}"/>
    <cellStyle name="Normal 2 2 2 8 3" xfId="18781" xr:uid="{00000000-0005-0000-0000-0000EC7C0000}"/>
    <cellStyle name="Normal 2 2 2 9" xfId="4605" xr:uid="{00000000-0005-0000-0000-0000ED7C0000}"/>
    <cellStyle name="Normal 2 2 2 9 2" xfId="12239" xr:uid="{00000000-0005-0000-0000-0000EE7C0000}"/>
    <cellStyle name="Normal 2 2 2 9 2 2" xfId="27484" xr:uid="{00000000-0005-0000-0000-0000EF7C0000}"/>
    <cellStyle name="Normal 2 2 2 9 3" xfId="19862" xr:uid="{00000000-0005-0000-0000-0000F07C0000}"/>
    <cellStyle name="Normal 2 2 3" xfId="72" xr:uid="{00000000-0005-0000-0000-0000F17C0000}"/>
    <cellStyle name="Normal 2 2 3 10" xfId="2384" xr:uid="{00000000-0005-0000-0000-0000F27C0000}"/>
    <cellStyle name="Normal 2 2 3 10 2" xfId="10031" xr:uid="{00000000-0005-0000-0000-0000F37C0000}"/>
    <cellStyle name="Normal 2 2 3 10 2 2" xfId="25276" xr:uid="{00000000-0005-0000-0000-0000F47C0000}"/>
    <cellStyle name="Normal 2 2 3 10 3" xfId="17654" xr:uid="{00000000-0005-0000-0000-0000F57C0000}"/>
    <cellStyle name="Normal 2 2 3 11" xfId="7868" xr:uid="{00000000-0005-0000-0000-0000F67C0000}"/>
    <cellStyle name="Normal 2 2 3 11 2" xfId="23113" xr:uid="{00000000-0005-0000-0000-0000F77C0000}"/>
    <cellStyle name="Normal 2 2 3 12" xfId="15492" xr:uid="{00000000-0005-0000-0000-0000F87C0000}"/>
    <cellStyle name="Normal 2 2 3 2" xfId="103" xr:uid="{00000000-0005-0000-0000-0000F97C0000}"/>
    <cellStyle name="Normal 2 2 3 2 10" xfId="15519" xr:uid="{00000000-0005-0000-0000-0000FA7C0000}"/>
    <cellStyle name="Normal 2 2 3 2 2" xfId="604" xr:uid="{00000000-0005-0000-0000-0000FB7C0000}"/>
    <cellStyle name="Normal 2 2 3 2 2 2" xfId="1235" xr:uid="{00000000-0005-0000-0000-0000FC7C0000}"/>
    <cellStyle name="Normal 2 2 3 2 2 2 2" xfId="2317" xr:uid="{00000000-0005-0000-0000-0000FD7C0000}"/>
    <cellStyle name="Normal 2 2 3 2 2 2 2 2" xfId="7800" xr:uid="{00000000-0005-0000-0000-0000FE7C0000}"/>
    <cellStyle name="Normal 2 2 3 2 2 2 2 2 2" xfId="15425" xr:uid="{00000000-0005-0000-0000-0000FF7C0000}"/>
    <cellStyle name="Normal 2 2 3 2 2 2 2 2 2 2" xfId="30668" xr:uid="{00000000-0005-0000-0000-0000007D0000}"/>
    <cellStyle name="Normal 2 2 3 2 2 2 2 2 3" xfId="23047" xr:uid="{00000000-0005-0000-0000-0000017D0000}"/>
    <cellStyle name="Normal 2 2 3 2 2 2 2 3" xfId="4543" xr:uid="{00000000-0005-0000-0000-0000027D0000}"/>
    <cellStyle name="Normal 2 2 3 2 2 2 2 3 2" xfId="12181" xr:uid="{00000000-0005-0000-0000-0000037D0000}"/>
    <cellStyle name="Normal 2 2 3 2 2 2 2 3 2 2" xfId="27426" xr:uid="{00000000-0005-0000-0000-0000047D0000}"/>
    <cellStyle name="Normal 2 2 3 2 2 2 2 3 3" xfId="19804" xr:uid="{00000000-0005-0000-0000-0000057D0000}"/>
    <cellStyle name="Normal 2 2 3 2 2 2 2 4" xfId="9965" xr:uid="{00000000-0005-0000-0000-0000067D0000}"/>
    <cellStyle name="Normal 2 2 3 2 2 2 2 4 2" xfId="25210" xr:uid="{00000000-0005-0000-0000-0000077D0000}"/>
    <cellStyle name="Normal 2 2 3 2 2 2 2 5" xfId="17588" xr:uid="{00000000-0005-0000-0000-0000087D0000}"/>
    <cellStyle name="Normal 2 2 3 2 2 2 3" xfId="5629" xr:uid="{00000000-0005-0000-0000-0000097D0000}"/>
    <cellStyle name="Normal 2 2 3 2 2 2 3 2" xfId="13262" xr:uid="{00000000-0005-0000-0000-00000A7D0000}"/>
    <cellStyle name="Normal 2 2 3 2 2 2 3 2 2" xfId="28507" xr:uid="{00000000-0005-0000-0000-00000B7D0000}"/>
    <cellStyle name="Normal 2 2 3 2 2 2 3 3" xfId="20885" xr:uid="{00000000-0005-0000-0000-00000C7D0000}"/>
    <cellStyle name="Normal 2 2 3 2 2 2 4" xfId="6719" xr:uid="{00000000-0005-0000-0000-00000D7D0000}"/>
    <cellStyle name="Normal 2 2 3 2 2 2 4 2" xfId="14344" xr:uid="{00000000-0005-0000-0000-00000E7D0000}"/>
    <cellStyle name="Normal 2 2 3 2 2 2 4 2 2" xfId="29588" xr:uid="{00000000-0005-0000-0000-00000F7D0000}"/>
    <cellStyle name="Normal 2 2 3 2 2 2 4 3" xfId="21966" xr:uid="{00000000-0005-0000-0000-0000107D0000}"/>
    <cellStyle name="Normal 2 2 3 2 2 2 5" xfId="3458" xr:uid="{00000000-0005-0000-0000-0000117D0000}"/>
    <cellStyle name="Normal 2 2 3 2 2 2 5 2" xfId="11100" xr:uid="{00000000-0005-0000-0000-0000127D0000}"/>
    <cellStyle name="Normal 2 2 3 2 2 2 5 2 2" xfId="26345" xr:uid="{00000000-0005-0000-0000-0000137D0000}"/>
    <cellStyle name="Normal 2 2 3 2 2 2 5 3" xfId="18723" xr:uid="{00000000-0005-0000-0000-0000147D0000}"/>
    <cellStyle name="Normal 2 2 3 2 2 2 6" xfId="8884" xr:uid="{00000000-0005-0000-0000-0000157D0000}"/>
    <cellStyle name="Normal 2 2 3 2 2 2 6 2" xfId="24129" xr:uid="{00000000-0005-0000-0000-0000167D0000}"/>
    <cellStyle name="Normal 2 2 3 2 2 2 7" xfId="16507" xr:uid="{00000000-0005-0000-0000-0000177D0000}"/>
    <cellStyle name="Normal 2 2 3 2 2 3" xfId="1775" xr:uid="{00000000-0005-0000-0000-0000187D0000}"/>
    <cellStyle name="Normal 2 2 3 2 2 3 2" xfId="7259" xr:uid="{00000000-0005-0000-0000-0000197D0000}"/>
    <cellStyle name="Normal 2 2 3 2 2 3 2 2" xfId="14884" xr:uid="{00000000-0005-0000-0000-00001A7D0000}"/>
    <cellStyle name="Normal 2 2 3 2 2 3 2 2 2" xfId="30128" xr:uid="{00000000-0005-0000-0000-00001B7D0000}"/>
    <cellStyle name="Normal 2 2 3 2 2 3 2 3" xfId="22506" xr:uid="{00000000-0005-0000-0000-00001C7D0000}"/>
    <cellStyle name="Normal 2 2 3 2 2 3 3" xfId="4002" xr:uid="{00000000-0005-0000-0000-00001D7D0000}"/>
    <cellStyle name="Normal 2 2 3 2 2 3 3 2" xfId="11640" xr:uid="{00000000-0005-0000-0000-00001E7D0000}"/>
    <cellStyle name="Normal 2 2 3 2 2 3 3 2 2" xfId="26885" xr:uid="{00000000-0005-0000-0000-00001F7D0000}"/>
    <cellStyle name="Normal 2 2 3 2 2 3 3 3" xfId="19263" xr:uid="{00000000-0005-0000-0000-0000207D0000}"/>
    <cellStyle name="Normal 2 2 3 2 2 3 4" xfId="9424" xr:uid="{00000000-0005-0000-0000-0000217D0000}"/>
    <cellStyle name="Normal 2 2 3 2 2 3 4 2" xfId="24669" xr:uid="{00000000-0005-0000-0000-0000227D0000}"/>
    <cellStyle name="Normal 2 2 3 2 2 3 5" xfId="17047" xr:uid="{00000000-0005-0000-0000-0000237D0000}"/>
    <cellStyle name="Normal 2 2 3 2 2 4" xfId="5088" xr:uid="{00000000-0005-0000-0000-0000247D0000}"/>
    <cellStyle name="Normal 2 2 3 2 2 4 2" xfId="12721" xr:uid="{00000000-0005-0000-0000-0000257D0000}"/>
    <cellStyle name="Normal 2 2 3 2 2 4 2 2" xfId="27966" xr:uid="{00000000-0005-0000-0000-0000267D0000}"/>
    <cellStyle name="Normal 2 2 3 2 2 4 3" xfId="20344" xr:uid="{00000000-0005-0000-0000-0000277D0000}"/>
    <cellStyle name="Normal 2 2 3 2 2 5" xfId="6178" xr:uid="{00000000-0005-0000-0000-0000287D0000}"/>
    <cellStyle name="Normal 2 2 3 2 2 5 2" xfId="13803" xr:uid="{00000000-0005-0000-0000-0000297D0000}"/>
    <cellStyle name="Normal 2 2 3 2 2 5 2 2" xfId="29047" xr:uid="{00000000-0005-0000-0000-00002A7D0000}"/>
    <cellStyle name="Normal 2 2 3 2 2 5 3" xfId="21425" xr:uid="{00000000-0005-0000-0000-00002B7D0000}"/>
    <cellStyle name="Normal 2 2 3 2 2 6" xfId="2916" xr:uid="{00000000-0005-0000-0000-00002C7D0000}"/>
    <cellStyle name="Normal 2 2 3 2 2 6 2" xfId="10559" xr:uid="{00000000-0005-0000-0000-00002D7D0000}"/>
    <cellStyle name="Normal 2 2 3 2 2 6 2 2" xfId="25804" xr:uid="{00000000-0005-0000-0000-00002E7D0000}"/>
    <cellStyle name="Normal 2 2 3 2 2 6 3" xfId="18182" xr:uid="{00000000-0005-0000-0000-00002F7D0000}"/>
    <cellStyle name="Normal 2 2 3 2 2 7" xfId="8343" xr:uid="{00000000-0005-0000-0000-0000307D0000}"/>
    <cellStyle name="Normal 2 2 3 2 2 7 2" xfId="23588" xr:uid="{00000000-0005-0000-0000-0000317D0000}"/>
    <cellStyle name="Normal 2 2 3 2 2 8" xfId="15966" xr:uid="{00000000-0005-0000-0000-0000327D0000}"/>
    <cellStyle name="Normal 2 2 3 2 3" xfId="787" xr:uid="{00000000-0005-0000-0000-0000337D0000}"/>
    <cellStyle name="Normal 2 2 3 2 3 2" xfId="1869" xr:uid="{00000000-0005-0000-0000-0000347D0000}"/>
    <cellStyle name="Normal 2 2 3 2 3 2 2" xfId="7352" xr:uid="{00000000-0005-0000-0000-0000357D0000}"/>
    <cellStyle name="Normal 2 2 3 2 3 2 2 2" xfId="14977" xr:uid="{00000000-0005-0000-0000-0000367D0000}"/>
    <cellStyle name="Normal 2 2 3 2 3 2 2 2 2" xfId="30221" xr:uid="{00000000-0005-0000-0000-0000377D0000}"/>
    <cellStyle name="Normal 2 2 3 2 3 2 2 3" xfId="22599" xr:uid="{00000000-0005-0000-0000-0000387D0000}"/>
    <cellStyle name="Normal 2 2 3 2 3 2 3" xfId="4095" xr:uid="{00000000-0005-0000-0000-0000397D0000}"/>
    <cellStyle name="Normal 2 2 3 2 3 2 3 2" xfId="11733" xr:uid="{00000000-0005-0000-0000-00003A7D0000}"/>
    <cellStyle name="Normal 2 2 3 2 3 2 3 2 2" xfId="26978" xr:uid="{00000000-0005-0000-0000-00003B7D0000}"/>
    <cellStyle name="Normal 2 2 3 2 3 2 3 3" xfId="19356" xr:uid="{00000000-0005-0000-0000-00003C7D0000}"/>
    <cellStyle name="Normal 2 2 3 2 3 2 4" xfId="9517" xr:uid="{00000000-0005-0000-0000-00003D7D0000}"/>
    <cellStyle name="Normal 2 2 3 2 3 2 4 2" xfId="24762" xr:uid="{00000000-0005-0000-0000-00003E7D0000}"/>
    <cellStyle name="Normal 2 2 3 2 3 2 5" xfId="17140" xr:uid="{00000000-0005-0000-0000-00003F7D0000}"/>
    <cellStyle name="Normal 2 2 3 2 3 3" xfId="5181" xr:uid="{00000000-0005-0000-0000-0000407D0000}"/>
    <cellStyle name="Normal 2 2 3 2 3 3 2" xfId="12814" xr:uid="{00000000-0005-0000-0000-0000417D0000}"/>
    <cellStyle name="Normal 2 2 3 2 3 3 2 2" xfId="28059" xr:uid="{00000000-0005-0000-0000-0000427D0000}"/>
    <cellStyle name="Normal 2 2 3 2 3 3 3" xfId="20437" xr:uid="{00000000-0005-0000-0000-0000437D0000}"/>
    <cellStyle name="Normal 2 2 3 2 3 4" xfId="6271" xr:uid="{00000000-0005-0000-0000-0000447D0000}"/>
    <cellStyle name="Normal 2 2 3 2 3 4 2" xfId="13896" xr:uid="{00000000-0005-0000-0000-0000457D0000}"/>
    <cellStyle name="Normal 2 2 3 2 3 4 2 2" xfId="29140" xr:uid="{00000000-0005-0000-0000-0000467D0000}"/>
    <cellStyle name="Normal 2 2 3 2 3 4 3" xfId="21518" xr:uid="{00000000-0005-0000-0000-0000477D0000}"/>
    <cellStyle name="Normal 2 2 3 2 3 5" xfId="3010" xr:uid="{00000000-0005-0000-0000-0000487D0000}"/>
    <cellStyle name="Normal 2 2 3 2 3 5 2" xfId="10652" xr:uid="{00000000-0005-0000-0000-0000497D0000}"/>
    <cellStyle name="Normal 2 2 3 2 3 5 2 2" xfId="25897" xr:uid="{00000000-0005-0000-0000-00004A7D0000}"/>
    <cellStyle name="Normal 2 2 3 2 3 5 3" xfId="18275" xr:uid="{00000000-0005-0000-0000-00004B7D0000}"/>
    <cellStyle name="Normal 2 2 3 2 3 6" xfId="8436" xr:uid="{00000000-0005-0000-0000-00004C7D0000}"/>
    <cellStyle name="Normal 2 2 3 2 3 6 2" xfId="23681" xr:uid="{00000000-0005-0000-0000-00004D7D0000}"/>
    <cellStyle name="Normal 2 2 3 2 3 7" xfId="16059" xr:uid="{00000000-0005-0000-0000-00004E7D0000}"/>
    <cellStyle name="Normal 2 2 3 2 4" xfId="1327" xr:uid="{00000000-0005-0000-0000-00004F7D0000}"/>
    <cellStyle name="Normal 2 2 3 2 4 2" xfId="6811" xr:uid="{00000000-0005-0000-0000-0000507D0000}"/>
    <cellStyle name="Normal 2 2 3 2 4 2 2" xfId="14436" xr:uid="{00000000-0005-0000-0000-0000517D0000}"/>
    <cellStyle name="Normal 2 2 3 2 4 2 2 2" xfId="29680" xr:uid="{00000000-0005-0000-0000-0000527D0000}"/>
    <cellStyle name="Normal 2 2 3 2 4 2 3" xfId="22058" xr:uid="{00000000-0005-0000-0000-0000537D0000}"/>
    <cellStyle name="Normal 2 2 3 2 4 3" xfId="2468" xr:uid="{00000000-0005-0000-0000-0000547D0000}"/>
    <cellStyle name="Normal 2 2 3 2 4 3 2" xfId="10111" xr:uid="{00000000-0005-0000-0000-0000557D0000}"/>
    <cellStyle name="Normal 2 2 3 2 4 3 2 2" xfId="25356" xr:uid="{00000000-0005-0000-0000-0000567D0000}"/>
    <cellStyle name="Normal 2 2 3 2 4 3 3" xfId="17734" xr:uid="{00000000-0005-0000-0000-0000577D0000}"/>
    <cellStyle name="Normal 2 2 3 2 4 4" xfId="8976" xr:uid="{00000000-0005-0000-0000-0000587D0000}"/>
    <cellStyle name="Normal 2 2 3 2 4 4 2" xfId="24221" xr:uid="{00000000-0005-0000-0000-0000597D0000}"/>
    <cellStyle name="Normal 2 2 3 2 4 5" xfId="16599" xr:uid="{00000000-0005-0000-0000-00005A7D0000}"/>
    <cellStyle name="Normal 2 2 3 2 5" xfId="3554" xr:uid="{00000000-0005-0000-0000-00005B7D0000}"/>
    <cellStyle name="Normal 2 2 3 2 5 2" xfId="11192" xr:uid="{00000000-0005-0000-0000-00005C7D0000}"/>
    <cellStyle name="Normal 2 2 3 2 5 2 2" xfId="26437" xr:uid="{00000000-0005-0000-0000-00005D7D0000}"/>
    <cellStyle name="Normal 2 2 3 2 5 3" xfId="18815" xr:uid="{00000000-0005-0000-0000-00005E7D0000}"/>
    <cellStyle name="Normal 2 2 3 2 6" xfId="4640" xr:uid="{00000000-0005-0000-0000-00005F7D0000}"/>
    <cellStyle name="Normal 2 2 3 2 6 2" xfId="12273" xr:uid="{00000000-0005-0000-0000-0000607D0000}"/>
    <cellStyle name="Normal 2 2 3 2 6 2 2" xfId="27518" xr:uid="{00000000-0005-0000-0000-0000617D0000}"/>
    <cellStyle name="Normal 2 2 3 2 6 3" xfId="19896" xr:uid="{00000000-0005-0000-0000-0000627D0000}"/>
    <cellStyle name="Normal 2 2 3 2 7" xfId="5730" xr:uid="{00000000-0005-0000-0000-0000637D0000}"/>
    <cellStyle name="Normal 2 2 3 2 7 2" xfId="13355" xr:uid="{00000000-0005-0000-0000-0000647D0000}"/>
    <cellStyle name="Normal 2 2 3 2 7 2 2" xfId="28599" xr:uid="{00000000-0005-0000-0000-0000657D0000}"/>
    <cellStyle name="Normal 2 2 3 2 7 3" xfId="20977" xr:uid="{00000000-0005-0000-0000-0000667D0000}"/>
    <cellStyle name="Normal 2 2 3 2 8" xfId="2412" xr:uid="{00000000-0005-0000-0000-0000677D0000}"/>
    <cellStyle name="Normal 2 2 3 2 8 2" xfId="10058" xr:uid="{00000000-0005-0000-0000-0000687D0000}"/>
    <cellStyle name="Normal 2 2 3 2 8 2 2" xfId="25303" xr:uid="{00000000-0005-0000-0000-0000697D0000}"/>
    <cellStyle name="Normal 2 2 3 2 8 3" xfId="17681" xr:uid="{00000000-0005-0000-0000-00006A7D0000}"/>
    <cellStyle name="Normal 2 2 3 2 9" xfId="7895" xr:uid="{00000000-0005-0000-0000-00006B7D0000}"/>
    <cellStyle name="Normal 2 2 3 2 9 2" xfId="23140" xr:uid="{00000000-0005-0000-0000-00006C7D0000}"/>
    <cellStyle name="Normal 2 2 3 3" xfId="605" xr:uid="{00000000-0005-0000-0000-00006D7D0000}"/>
    <cellStyle name="Normal 2 2 3 3 2" xfId="1236" xr:uid="{00000000-0005-0000-0000-00006E7D0000}"/>
    <cellStyle name="Normal 2 2 3 3 2 2" xfId="2318" xr:uid="{00000000-0005-0000-0000-00006F7D0000}"/>
    <cellStyle name="Normal 2 2 3 3 2 2 2" xfId="7801" xr:uid="{00000000-0005-0000-0000-0000707D0000}"/>
    <cellStyle name="Normal 2 2 3 3 2 2 2 2" xfId="15426" xr:uid="{00000000-0005-0000-0000-0000717D0000}"/>
    <cellStyle name="Normal 2 2 3 3 2 2 2 2 2" xfId="30669" xr:uid="{00000000-0005-0000-0000-0000727D0000}"/>
    <cellStyle name="Normal 2 2 3 3 2 2 2 3" xfId="23048" xr:uid="{00000000-0005-0000-0000-0000737D0000}"/>
    <cellStyle name="Normal 2 2 3 3 2 2 3" xfId="4544" xr:uid="{00000000-0005-0000-0000-0000747D0000}"/>
    <cellStyle name="Normal 2 2 3 3 2 2 3 2" xfId="12182" xr:uid="{00000000-0005-0000-0000-0000757D0000}"/>
    <cellStyle name="Normal 2 2 3 3 2 2 3 2 2" xfId="27427" xr:uid="{00000000-0005-0000-0000-0000767D0000}"/>
    <cellStyle name="Normal 2 2 3 3 2 2 3 3" xfId="19805" xr:uid="{00000000-0005-0000-0000-0000777D0000}"/>
    <cellStyle name="Normal 2 2 3 3 2 2 4" xfId="9966" xr:uid="{00000000-0005-0000-0000-0000787D0000}"/>
    <cellStyle name="Normal 2 2 3 3 2 2 4 2" xfId="25211" xr:uid="{00000000-0005-0000-0000-0000797D0000}"/>
    <cellStyle name="Normal 2 2 3 3 2 2 5" xfId="17589" xr:uid="{00000000-0005-0000-0000-00007A7D0000}"/>
    <cellStyle name="Normal 2 2 3 3 2 3" xfId="5630" xr:uid="{00000000-0005-0000-0000-00007B7D0000}"/>
    <cellStyle name="Normal 2 2 3 3 2 3 2" xfId="13263" xr:uid="{00000000-0005-0000-0000-00007C7D0000}"/>
    <cellStyle name="Normal 2 2 3 3 2 3 2 2" xfId="28508" xr:uid="{00000000-0005-0000-0000-00007D7D0000}"/>
    <cellStyle name="Normal 2 2 3 3 2 3 3" xfId="20886" xr:uid="{00000000-0005-0000-0000-00007E7D0000}"/>
    <cellStyle name="Normal 2 2 3 3 2 4" xfId="6720" xr:uid="{00000000-0005-0000-0000-00007F7D0000}"/>
    <cellStyle name="Normal 2 2 3 3 2 4 2" xfId="14345" xr:uid="{00000000-0005-0000-0000-0000807D0000}"/>
    <cellStyle name="Normal 2 2 3 3 2 4 2 2" xfId="29589" xr:uid="{00000000-0005-0000-0000-0000817D0000}"/>
    <cellStyle name="Normal 2 2 3 3 2 4 3" xfId="21967" xr:uid="{00000000-0005-0000-0000-0000827D0000}"/>
    <cellStyle name="Normal 2 2 3 3 2 5" xfId="3459" xr:uid="{00000000-0005-0000-0000-0000837D0000}"/>
    <cellStyle name="Normal 2 2 3 3 2 5 2" xfId="11101" xr:uid="{00000000-0005-0000-0000-0000847D0000}"/>
    <cellStyle name="Normal 2 2 3 3 2 5 2 2" xfId="26346" xr:uid="{00000000-0005-0000-0000-0000857D0000}"/>
    <cellStyle name="Normal 2 2 3 3 2 5 3" xfId="18724" xr:uid="{00000000-0005-0000-0000-0000867D0000}"/>
    <cellStyle name="Normal 2 2 3 3 2 6" xfId="8885" xr:uid="{00000000-0005-0000-0000-0000877D0000}"/>
    <cellStyle name="Normal 2 2 3 3 2 6 2" xfId="24130" xr:uid="{00000000-0005-0000-0000-0000887D0000}"/>
    <cellStyle name="Normal 2 2 3 3 2 7" xfId="16508" xr:uid="{00000000-0005-0000-0000-0000897D0000}"/>
    <cellStyle name="Normal 2 2 3 3 3" xfId="1776" xr:uid="{00000000-0005-0000-0000-00008A7D0000}"/>
    <cellStyle name="Normal 2 2 3 3 3 2" xfId="7260" xr:uid="{00000000-0005-0000-0000-00008B7D0000}"/>
    <cellStyle name="Normal 2 2 3 3 3 2 2" xfId="14885" xr:uid="{00000000-0005-0000-0000-00008C7D0000}"/>
    <cellStyle name="Normal 2 2 3 3 3 2 2 2" xfId="30129" xr:uid="{00000000-0005-0000-0000-00008D7D0000}"/>
    <cellStyle name="Normal 2 2 3 3 3 2 3" xfId="22507" xr:uid="{00000000-0005-0000-0000-00008E7D0000}"/>
    <cellStyle name="Normal 2 2 3 3 3 3" xfId="4003" xr:uid="{00000000-0005-0000-0000-00008F7D0000}"/>
    <cellStyle name="Normal 2 2 3 3 3 3 2" xfId="11641" xr:uid="{00000000-0005-0000-0000-0000907D0000}"/>
    <cellStyle name="Normal 2 2 3 3 3 3 2 2" xfId="26886" xr:uid="{00000000-0005-0000-0000-0000917D0000}"/>
    <cellStyle name="Normal 2 2 3 3 3 3 3" xfId="19264" xr:uid="{00000000-0005-0000-0000-0000927D0000}"/>
    <cellStyle name="Normal 2 2 3 3 3 4" xfId="9425" xr:uid="{00000000-0005-0000-0000-0000937D0000}"/>
    <cellStyle name="Normal 2 2 3 3 3 4 2" xfId="24670" xr:uid="{00000000-0005-0000-0000-0000947D0000}"/>
    <cellStyle name="Normal 2 2 3 3 3 5" xfId="17048" xr:uid="{00000000-0005-0000-0000-0000957D0000}"/>
    <cellStyle name="Normal 2 2 3 3 4" xfId="5089" xr:uid="{00000000-0005-0000-0000-0000967D0000}"/>
    <cellStyle name="Normal 2 2 3 3 4 2" xfId="12722" xr:uid="{00000000-0005-0000-0000-0000977D0000}"/>
    <cellStyle name="Normal 2 2 3 3 4 2 2" xfId="27967" xr:uid="{00000000-0005-0000-0000-0000987D0000}"/>
    <cellStyle name="Normal 2 2 3 3 4 3" xfId="20345" xr:uid="{00000000-0005-0000-0000-0000997D0000}"/>
    <cellStyle name="Normal 2 2 3 3 5" xfId="6179" xr:uid="{00000000-0005-0000-0000-00009A7D0000}"/>
    <cellStyle name="Normal 2 2 3 3 5 2" xfId="13804" xr:uid="{00000000-0005-0000-0000-00009B7D0000}"/>
    <cellStyle name="Normal 2 2 3 3 5 2 2" xfId="29048" xr:uid="{00000000-0005-0000-0000-00009C7D0000}"/>
    <cellStyle name="Normal 2 2 3 3 5 3" xfId="21426" xr:uid="{00000000-0005-0000-0000-00009D7D0000}"/>
    <cellStyle name="Normal 2 2 3 3 6" xfId="2917" xr:uid="{00000000-0005-0000-0000-00009E7D0000}"/>
    <cellStyle name="Normal 2 2 3 3 6 2" xfId="10560" xr:uid="{00000000-0005-0000-0000-00009F7D0000}"/>
    <cellStyle name="Normal 2 2 3 3 6 2 2" xfId="25805" xr:uid="{00000000-0005-0000-0000-0000A07D0000}"/>
    <cellStyle name="Normal 2 2 3 3 6 3" xfId="18183" xr:uid="{00000000-0005-0000-0000-0000A17D0000}"/>
    <cellStyle name="Normal 2 2 3 3 7" xfId="8344" xr:uid="{00000000-0005-0000-0000-0000A27D0000}"/>
    <cellStyle name="Normal 2 2 3 3 7 2" xfId="23589" xr:uid="{00000000-0005-0000-0000-0000A37D0000}"/>
    <cellStyle name="Normal 2 2 3 3 8" xfId="15967" xr:uid="{00000000-0005-0000-0000-0000A47D0000}"/>
    <cellStyle name="Normal 2 2 3 4" xfId="606" xr:uid="{00000000-0005-0000-0000-0000A57D0000}"/>
    <cellStyle name="Normal 2 2 3 5" xfId="760" xr:uid="{00000000-0005-0000-0000-0000A67D0000}"/>
    <cellStyle name="Normal 2 2 3 5 2" xfId="1842" xr:uid="{00000000-0005-0000-0000-0000A77D0000}"/>
    <cellStyle name="Normal 2 2 3 5 2 2" xfId="7325" xr:uid="{00000000-0005-0000-0000-0000A87D0000}"/>
    <cellStyle name="Normal 2 2 3 5 2 2 2" xfId="14950" xr:uid="{00000000-0005-0000-0000-0000A97D0000}"/>
    <cellStyle name="Normal 2 2 3 5 2 2 2 2" xfId="30194" xr:uid="{00000000-0005-0000-0000-0000AA7D0000}"/>
    <cellStyle name="Normal 2 2 3 5 2 2 3" xfId="22572" xr:uid="{00000000-0005-0000-0000-0000AB7D0000}"/>
    <cellStyle name="Normal 2 2 3 5 2 3" xfId="4068" xr:uid="{00000000-0005-0000-0000-0000AC7D0000}"/>
    <cellStyle name="Normal 2 2 3 5 2 3 2" xfId="11706" xr:uid="{00000000-0005-0000-0000-0000AD7D0000}"/>
    <cellStyle name="Normal 2 2 3 5 2 3 2 2" xfId="26951" xr:uid="{00000000-0005-0000-0000-0000AE7D0000}"/>
    <cellStyle name="Normal 2 2 3 5 2 3 3" xfId="19329" xr:uid="{00000000-0005-0000-0000-0000AF7D0000}"/>
    <cellStyle name="Normal 2 2 3 5 2 4" xfId="9490" xr:uid="{00000000-0005-0000-0000-0000B07D0000}"/>
    <cellStyle name="Normal 2 2 3 5 2 4 2" xfId="24735" xr:uid="{00000000-0005-0000-0000-0000B17D0000}"/>
    <cellStyle name="Normal 2 2 3 5 2 5" xfId="17113" xr:uid="{00000000-0005-0000-0000-0000B27D0000}"/>
    <cellStyle name="Normal 2 2 3 5 3" xfId="5154" xr:uid="{00000000-0005-0000-0000-0000B37D0000}"/>
    <cellStyle name="Normal 2 2 3 5 3 2" xfId="12787" xr:uid="{00000000-0005-0000-0000-0000B47D0000}"/>
    <cellStyle name="Normal 2 2 3 5 3 2 2" xfId="28032" xr:uid="{00000000-0005-0000-0000-0000B57D0000}"/>
    <cellStyle name="Normal 2 2 3 5 3 3" xfId="20410" xr:uid="{00000000-0005-0000-0000-0000B67D0000}"/>
    <cellStyle name="Normal 2 2 3 5 4" xfId="6244" xr:uid="{00000000-0005-0000-0000-0000B77D0000}"/>
    <cellStyle name="Normal 2 2 3 5 4 2" xfId="13869" xr:uid="{00000000-0005-0000-0000-0000B87D0000}"/>
    <cellStyle name="Normal 2 2 3 5 4 2 2" xfId="29113" xr:uid="{00000000-0005-0000-0000-0000B97D0000}"/>
    <cellStyle name="Normal 2 2 3 5 4 3" xfId="21491" xr:uid="{00000000-0005-0000-0000-0000BA7D0000}"/>
    <cellStyle name="Normal 2 2 3 5 5" xfId="2983" xr:uid="{00000000-0005-0000-0000-0000BB7D0000}"/>
    <cellStyle name="Normal 2 2 3 5 5 2" xfId="10625" xr:uid="{00000000-0005-0000-0000-0000BC7D0000}"/>
    <cellStyle name="Normal 2 2 3 5 5 2 2" xfId="25870" xr:uid="{00000000-0005-0000-0000-0000BD7D0000}"/>
    <cellStyle name="Normal 2 2 3 5 5 3" xfId="18248" xr:uid="{00000000-0005-0000-0000-0000BE7D0000}"/>
    <cellStyle name="Normal 2 2 3 5 6" xfId="8409" xr:uid="{00000000-0005-0000-0000-0000BF7D0000}"/>
    <cellStyle name="Normal 2 2 3 5 6 2" xfId="23654" xr:uid="{00000000-0005-0000-0000-0000C07D0000}"/>
    <cellStyle name="Normal 2 2 3 5 7" xfId="16032" xr:uid="{00000000-0005-0000-0000-0000C17D0000}"/>
    <cellStyle name="Normal 2 2 3 6" xfId="1300" xr:uid="{00000000-0005-0000-0000-0000C27D0000}"/>
    <cellStyle name="Normal 2 2 3 6 2" xfId="6784" xr:uid="{00000000-0005-0000-0000-0000C37D0000}"/>
    <cellStyle name="Normal 2 2 3 6 2 2" xfId="14409" xr:uid="{00000000-0005-0000-0000-0000C47D0000}"/>
    <cellStyle name="Normal 2 2 3 6 2 2 2" xfId="29653" xr:uid="{00000000-0005-0000-0000-0000C57D0000}"/>
    <cellStyle name="Normal 2 2 3 6 2 3" xfId="22031" xr:uid="{00000000-0005-0000-0000-0000C67D0000}"/>
    <cellStyle name="Normal 2 2 3 6 3" xfId="2441" xr:uid="{00000000-0005-0000-0000-0000C77D0000}"/>
    <cellStyle name="Normal 2 2 3 6 3 2" xfId="10084" xr:uid="{00000000-0005-0000-0000-0000C87D0000}"/>
    <cellStyle name="Normal 2 2 3 6 3 2 2" xfId="25329" xr:uid="{00000000-0005-0000-0000-0000C97D0000}"/>
    <cellStyle name="Normal 2 2 3 6 3 3" xfId="17707" xr:uid="{00000000-0005-0000-0000-0000CA7D0000}"/>
    <cellStyle name="Normal 2 2 3 6 4" xfId="8949" xr:uid="{00000000-0005-0000-0000-0000CB7D0000}"/>
    <cellStyle name="Normal 2 2 3 6 4 2" xfId="24194" xr:uid="{00000000-0005-0000-0000-0000CC7D0000}"/>
    <cellStyle name="Normal 2 2 3 6 5" xfId="16572" xr:uid="{00000000-0005-0000-0000-0000CD7D0000}"/>
    <cellStyle name="Normal 2 2 3 7" xfId="3526" xr:uid="{00000000-0005-0000-0000-0000CE7D0000}"/>
    <cellStyle name="Normal 2 2 3 7 2" xfId="11165" xr:uid="{00000000-0005-0000-0000-0000CF7D0000}"/>
    <cellStyle name="Normal 2 2 3 7 2 2" xfId="26410" xr:uid="{00000000-0005-0000-0000-0000D07D0000}"/>
    <cellStyle name="Normal 2 2 3 7 3" xfId="18788" xr:uid="{00000000-0005-0000-0000-0000D17D0000}"/>
    <cellStyle name="Normal 2 2 3 8" xfId="4612" xr:uid="{00000000-0005-0000-0000-0000D27D0000}"/>
    <cellStyle name="Normal 2 2 3 8 2" xfId="12246" xr:uid="{00000000-0005-0000-0000-0000D37D0000}"/>
    <cellStyle name="Normal 2 2 3 8 2 2" xfId="27491" xr:uid="{00000000-0005-0000-0000-0000D47D0000}"/>
    <cellStyle name="Normal 2 2 3 8 3" xfId="19869" xr:uid="{00000000-0005-0000-0000-0000D57D0000}"/>
    <cellStyle name="Normal 2 2 3 9" xfId="5703" xr:uid="{00000000-0005-0000-0000-0000D67D0000}"/>
    <cellStyle name="Normal 2 2 3 9 2" xfId="13328" xr:uid="{00000000-0005-0000-0000-0000D77D0000}"/>
    <cellStyle name="Normal 2 2 3 9 2 2" xfId="28572" xr:uid="{00000000-0005-0000-0000-0000D87D0000}"/>
    <cellStyle name="Normal 2 2 3 9 3" xfId="20950" xr:uid="{00000000-0005-0000-0000-0000D97D0000}"/>
    <cellStyle name="Normal 2 2 4" xfId="90" xr:uid="{00000000-0005-0000-0000-0000DA7D0000}"/>
    <cellStyle name="Normal 2 2 4 10" xfId="15506" xr:uid="{00000000-0005-0000-0000-0000DB7D0000}"/>
    <cellStyle name="Normal 2 2 4 2" xfId="607" xr:uid="{00000000-0005-0000-0000-0000DC7D0000}"/>
    <cellStyle name="Normal 2 2 4 2 2" xfId="1237" xr:uid="{00000000-0005-0000-0000-0000DD7D0000}"/>
    <cellStyle name="Normal 2 2 4 2 2 2" xfId="2319" xr:uid="{00000000-0005-0000-0000-0000DE7D0000}"/>
    <cellStyle name="Normal 2 2 4 2 2 2 2" xfId="7802" xr:uid="{00000000-0005-0000-0000-0000DF7D0000}"/>
    <cellStyle name="Normal 2 2 4 2 2 2 2 2" xfId="15427" xr:uid="{00000000-0005-0000-0000-0000E07D0000}"/>
    <cellStyle name="Normal 2 2 4 2 2 2 2 2 2" xfId="30670" xr:uid="{00000000-0005-0000-0000-0000E17D0000}"/>
    <cellStyle name="Normal 2 2 4 2 2 2 2 3" xfId="23049" xr:uid="{00000000-0005-0000-0000-0000E27D0000}"/>
    <cellStyle name="Normal 2 2 4 2 2 2 3" xfId="4545" xr:uid="{00000000-0005-0000-0000-0000E37D0000}"/>
    <cellStyle name="Normal 2 2 4 2 2 2 3 2" xfId="12183" xr:uid="{00000000-0005-0000-0000-0000E47D0000}"/>
    <cellStyle name="Normal 2 2 4 2 2 2 3 2 2" xfId="27428" xr:uid="{00000000-0005-0000-0000-0000E57D0000}"/>
    <cellStyle name="Normal 2 2 4 2 2 2 3 3" xfId="19806" xr:uid="{00000000-0005-0000-0000-0000E67D0000}"/>
    <cellStyle name="Normal 2 2 4 2 2 2 4" xfId="9967" xr:uid="{00000000-0005-0000-0000-0000E77D0000}"/>
    <cellStyle name="Normal 2 2 4 2 2 2 4 2" xfId="25212" xr:uid="{00000000-0005-0000-0000-0000E87D0000}"/>
    <cellStyle name="Normal 2 2 4 2 2 2 5" xfId="17590" xr:uid="{00000000-0005-0000-0000-0000E97D0000}"/>
    <cellStyle name="Normal 2 2 4 2 2 3" xfId="5631" xr:uid="{00000000-0005-0000-0000-0000EA7D0000}"/>
    <cellStyle name="Normal 2 2 4 2 2 3 2" xfId="13264" xr:uid="{00000000-0005-0000-0000-0000EB7D0000}"/>
    <cellStyle name="Normal 2 2 4 2 2 3 2 2" xfId="28509" xr:uid="{00000000-0005-0000-0000-0000EC7D0000}"/>
    <cellStyle name="Normal 2 2 4 2 2 3 3" xfId="20887" xr:uid="{00000000-0005-0000-0000-0000ED7D0000}"/>
    <cellStyle name="Normal 2 2 4 2 2 4" xfId="6721" xr:uid="{00000000-0005-0000-0000-0000EE7D0000}"/>
    <cellStyle name="Normal 2 2 4 2 2 4 2" xfId="14346" xr:uid="{00000000-0005-0000-0000-0000EF7D0000}"/>
    <cellStyle name="Normal 2 2 4 2 2 4 2 2" xfId="29590" xr:uid="{00000000-0005-0000-0000-0000F07D0000}"/>
    <cellStyle name="Normal 2 2 4 2 2 4 3" xfId="21968" xr:uid="{00000000-0005-0000-0000-0000F17D0000}"/>
    <cellStyle name="Normal 2 2 4 2 2 5" xfId="3460" xr:uid="{00000000-0005-0000-0000-0000F27D0000}"/>
    <cellStyle name="Normal 2 2 4 2 2 5 2" xfId="11102" xr:uid="{00000000-0005-0000-0000-0000F37D0000}"/>
    <cellStyle name="Normal 2 2 4 2 2 5 2 2" xfId="26347" xr:uid="{00000000-0005-0000-0000-0000F47D0000}"/>
    <cellStyle name="Normal 2 2 4 2 2 5 3" xfId="18725" xr:uid="{00000000-0005-0000-0000-0000F57D0000}"/>
    <cellStyle name="Normal 2 2 4 2 2 6" xfId="8886" xr:uid="{00000000-0005-0000-0000-0000F67D0000}"/>
    <cellStyle name="Normal 2 2 4 2 2 6 2" xfId="24131" xr:uid="{00000000-0005-0000-0000-0000F77D0000}"/>
    <cellStyle name="Normal 2 2 4 2 2 7" xfId="16509" xr:uid="{00000000-0005-0000-0000-0000F87D0000}"/>
    <cellStyle name="Normal 2 2 4 2 3" xfId="1777" xr:uid="{00000000-0005-0000-0000-0000F97D0000}"/>
    <cellStyle name="Normal 2 2 4 2 3 2" xfId="7261" xr:uid="{00000000-0005-0000-0000-0000FA7D0000}"/>
    <cellStyle name="Normal 2 2 4 2 3 2 2" xfId="14886" xr:uid="{00000000-0005-0000-0000-0000FB7D0000}"/>
    <cellStyle name="Normal 2 2 4 2 3 2 2 2" xfId="30130" xr:uid="{00000000-0005-0000-0000-0000FC7D0000}"/>
    <cellStyle name="Normal 2 2 4 2 3 2 3" xfId="22508" xr:uid="{00000000-0005-0000-0000-0000FD7D0000}"/>
    <cellStyle name="Normal 2 2 4 2 3 3" xfId="4004" xr:uid="{00000000-0005-0000-0000-0000FE7D0000}"/>
    <cellStyle name="Normal 2 2 4 2 3 3 2" xfId="11642" xr:uid="{00000000-0005-0000-0000-0000FF7D0000}"/>
    <cellStyle name="Normal 2 2 4 2 3 3 2 2" xfId="26887" xr:uid="{00000000-0005-0000-0000-0000007E0000}"/>
    <cellStyle name="Normal 2 2 4 2 3 3 3" xfId="19265" xr:uid="{00000000-0005-0000-0000-0000017E0000}"/>
    <cellStyle name="Normal 2 2 4 2 3 4" xfId="9426" xr:uid="{00000000-0005-0000-0000-0000027E0000}"/>
    <cellStyle name="Normal 2 2 4 2 3 4 2" xfId="24671" xr:uid="{00000000-0005-0000-0000-0000037E0000}"/>
    <cellStyle name="Normal 2 2 4 2 3 5" xfId="17049" xr:uid="{00000000-0005-0000-0000-0000047E0000}"/>
    <cellStyle name="Normal 2 2 4 2 4" xfId="5090" xr:uid="{00000000-0005-0000-0000-0000057E0000}"/>
    <cellStyle name="Normal 2 2 4 2 4 2" xfId="12723" xr:uid="{00000000-0005-0000-0000-0000067E0000}"/>
    <cellStyle name="Normal 2 2 4 2 4 2 2" xfId="27968" xr:uid="{00000000-0005-0000-0000-0000077E0000}"/>
    <cellStyle name="Normal 2 2 4 2 4 3" xfId="20346" xr:uid="{00000000-0005-0000-0000-0000087E0000}"/>
    <cellStyle name="Normal 2 2 4 2 5" xfId="6180" xr:uid="{00000000-0005-0000-0000-0000097E0000}"/>
    <cellStyle name="Normal 2 2 4 2 5 2" xfId="13805" xr:uid="{00000000-0005-0000-0000-00000A7E0000}"/>
    <cellStyle name="Normal 2 2 4 2 5 2 2" xfId="29049" xr:uid="{00000000-0005-0000-0000-00000B7E0000}"/>
    <cellStyle name="Normal 2 2 4 2 5 3" xfId="21427" xr:uid="{00000000-0005-0000-0000-00000C7E0000}"/>
    <cellStyle name="Normal 2 2 4 2 6" xfId="2918" xr:uid="{00000000-0005-0000-0000-00000D7E0000}"/>
    <cellStyle name="Normal 2 2 4 2 6 2" xfId="10561" xr:uid="{00000000-0005-0000-0000-00000E7E0000}"/>
    <cellStyle name="Normal 2 2 4 2 6 2 2" xfId="25806" xr:uid="{00000000-0005-0000-0000-00000F7E0000}"/>
    <cellStyle name="Normal 2 2 4 2 6 3" xfId="18184" xr:uid="{00000000-0005-0000-0000-0000107E0000}"/>
    <cellStyle name="Normal 2 2 4 2 7" xfId="8345" xr:uid="{00000000-0005-0000-0000-0000117E0000}"/>
    <cellStyle name="Normal 2 2 4 2 7 2" xfId="23590" xr:uid="{00000000-0005-0000-0000-0000127E0000}"/>
    <cellStyle name="Normal 2 2 4 2 8" xfId="15968" xr:uid="{00000000-0005-0000-0000-0000137E0000}"/>
    <cellStyle name="Normal 2 2 4 3" xfId="774" xr:uid="{00000000-0005-0000-0000-0000147E0000}"/>
    <cellStyle name="Normal 2 2 4 3 2" xfId="1856" xr:uid="{00000000-0005-0000-0000-0000157E0000}"/>
    <cellStyle name="Normal 2 2 4 3 2 2" xfId="7339" xr:uid="{00000000-0005-0000-0000-0000167E0000}"/>
    <cellStyle name="Normal 2 2 4 3 2 2 2" xfId="14964" xr:uid="{00000000-0005-0000-0000-0000177E0000}"/>
    <cellStyle name="Normal 2 2 4 3 2 2 2 2" xfId="30208" xr:uid="{00000000-0005-0000-0000-0000187E0000}"/>
    <cellStyle name="Normal 2 2 4 3 2 2 3" xfId="22586" xr:uid="{00000000-0005-0000-0000-0000197E0000}"/>
    <cellStyle name="Normal 2 2 4 3 2 3" xfId="4082" xr:uid="{00000000-0005-0000-0000-00001A7E0000}"/>
    <cellStyle name="Normal 2 2 4 3 2 3 2" xfId="11720" xr:uid="{00000000-0005-0000-0000-00001B7E0000}"/>
    <cellStyle name="Normal 2 2 4 3 2 3 2 2" xfId="26965" xr:uid="{00000000-0005-0000-0000-00001C7E0000}"/>
    <cellStyle name="Normal 2 2 4 3 2 3 3" xfId="19343" xr:uid="{00000000-0005-0000-0000-00001D7E0000}"/>
    <cellStyle name="Normal 2 2 4 3 2 4" xfId="9504" xr:uid="{00000000-0005-0000-0000-00001E7E0000}"/>
    <cellStyle name="Normal 2 2 4 3 2 4 2" xfId="24749" xr:uid="{00000000-0005-0000-0000-00001F7E0000}"/>
    <cellStyle name="Normal 2 2 4 3 2 5" xfId="17127" xr:uid="{00000000-0005-0000-0000-0000207E0000}"/>
    <cellStyle name="Normal 2 2 4 3 3" xfId="5168" xr:uid="{00000000-0005-0000-0000-0000217E0000}"/>
    <cellStyle name="Normal 2 2 4 3 3 2" xfId="12801" xr:uid="{00000000-0005-0000-0000-0000227E0000}"/>
    <cellStyle name="Normal 2 2 4 3 3 2 2" xfId="28046" xr:uid="{00000000-0005-0000-0000-0000237E0000}"/>
    <cellStyle name="Normal 2 2 4 3 3 3" xfId="20424" xr:uid="{00000000-0005-0000-0000-0000247E0000}"/>
    <cellStyle name="Normal 2 2 4 3 4" xfId="6258" xr:uid="{00000000-0005-0000-0000-0000257E0000}"/>
    <cellStyle name="Normal 2 2 4 3 4 2" xfId="13883" xr:uid="{00000000-0005-0000-0000-0000267E0000}"/>
    <cellStyle name="Normal 2 2 4 3 4 2 2" xfId="29127" xr:uid="{00000000-0005-0000-0000-0000277E0000}"/>
    <cellStyle name="Normal 2 2 4 3 4 3" xfId="21505" xr:uid="{00000000-0005-0000-0000-0000287E0000}"/>
    <cellStyle name="Normal 2 2 4 3 5" xfId="2997" xr:uid="{00000000-0005-0000-0000-0000297E0000}"/>
    <cellStyle name="Normal 2 2 4 3 5 2" xfId="10639" xr:uid="{00000000-0005-0000-0000-00002A7E0000}"/>
    <cellStyle name="Normal 2 2 4 3 5 2 2" xfId="25884" xr:uid="{00000000-0005-0000-0000-00002B7E0000}"/>
    <cellStyle name="Normal 2 2 4 3 5 3" xfId="18262" xr:uid="{00000000-0005-0000-0000-00002C7E0000}"/>
    <cellStyle name="Normal 2 2 4 3 6" xfId="8423" xr:uid="{00000000-0005-0000-0000-00002D7E0000}"/>
    <cellStyle name="Normal 2 2 4 3 6 2" xfId="23668" xr:uid="{00000000-0005-0000-0000-00002E7E0000}"/>
    <cellStyle name="Normal 2 2 4 3 7" xfId="16046" xr:uid="{00000000-0005-0000-0000-00002F7E0000}"/>
    <cellStyle name="Normal 2 2 4 4" xfId="1314" xr:uid="{00000000-0005-0000-0000-0000307E0000}"/>
    <cellStyle name="Normal 2 2 4 4 2" xfId="6798" xr:uid="{00000000-0005-0000-0000-0000317E0000}"/>
    <cellStyle name="Normal 2 2 4 4 2 2" xfId="14423" xr:uid="{00000000-0005-0000-0000-0000327E0000}"/>
    <cellStyle name="Normal 2 2 4 4 2 2 2" xfId="29667" xr:uid="{00000000-0005-0000-0000-0000337E0000}"/>
    <cellStyle name="Normal 2 2 4 4 2 3" xfId="22045" xr:uid="{00000000-0005-0000-0000-0000347E0000}"/>
    <cellStyle name="Normal 2 2 4 4 3" xfId="2455" xr:uid="{00000000-0005-0000-0000-0000357E0000}"/>
    <cellStyle name="Normal 2 2 4 4 3 2" xfId="10098" xr:uid="{00000000-0005-0000-0000-0000367E0000}"/>
    <cellStyle name="Normal 2 2 4 4 3 2 2" xfId="25343" xr:uid="{00000000-0005-0000-0000-0000377E0000}"/>
    <cellStyle name="Normal 2 2 4 4 3 3" xfId="17721" xr:uid="{00000000-0005-0000-0000-0000387E0000}"/>
    <cellStyle name="Normal 2 2 4 4 4" xfId="8963" xr:uid="{00000000-0005-0000-0000-0000397E0000}"/>
    <cellStyle name="Normal 2 2 4 4 4 2" xfId="24208" xr:uid="{00000000-0005-0000-0000-00003A7E0000}"/>
    <cellStyle name="Normal 2 2 4 4 5" xfId="16586" xr:uid="{00000000-0005-0000-0000-00003B7E0000}"/>
    <cellStyle name="Normal 2 2 4 5" xfId="3541" xr:uid="{00000000-0005-0000-0000-00003C7E0000}"/>
    <cellStyle name="Normal 2 2 4 5 2" xfId="11179" xr:uid="{00000000-0005-0000-0000-00003D7E0000}"/>
    <cellStyle name="Normal 2 2 4 5 2 2" xfId="26424" xr:uid="{00000000-0005-0000-0000-00003E7E0000}"/>
    <cellStyle name="Normal 2 2 4 5 3" xfId="18802" xr:uid="{00000000-0005-0000-0000-00003F7E0000}"/>
    <cellStyle name="Normal 2 2 4 6" xfId="4627" xr:uid="{00000000-0005-0000-0000-0000407E0000}"/>
    <cellStyle name="Normal 2 2 4 6 2" xfId="12260" xr:uid="{00000000-0005-0000-0000-0000417E0000}"/>
    <cellStyle name="Normal 2 2 4 6 2 2" xfId="27505" xr:uid="{00000000-0005-0000-0000-0000427E0000}"/>
    <cellStyle name="Normal 2 2 4 6 3" xfId="19883" xr:uid="{00000000-0005-0000-0000-0000437E0000}"/>
    <cellStyle name="Normal 2 2 4 7" xfId="5717" xr:uid="{00000000-0005-0000-0000-0000447E0000}"/>
    <cellStyle name="Normal 2 2 4 7 2" xfId="13342" xr:uid="{00000000-0005-0000-0000-0000457E0000}"/>
    <cellStyle name="Normal 2 2 4 7 2 2" xfId="28586" xr:uid="{00000000-0005-0000-0000-0000467E0000}"/>
    <cellStyle name="Normal 2 2 4 7 3" xfId="20964" xr:uid="{00000000-0005-0000-0000-0000477E0000}"/>
    <cellStyle name="Normal 2 2 4 8" xfId="2399" xr:uid="{00000000-0005-0000-0000-0000487E0000}"/>
    <cellStyle name="Normal 2 2 4 8 2" xfId="10045" xr:uid="{00000000-0005-0000-0000-0000497E0000}"/>
    <cellStyle name="Normal 2 2 4 8 2 2" xfId="25290" xr:uid="{00000000-0005-0000-0000-00004A7E0000}"/>
    <cellStyle name="Normal 2 2 4 8 3" xfId="17668" xr:uid="{00000000-0005-0000-0000-00004B7E0000}"/>
    <cellStyle name="Normal 2 2 4 9" xfId="7882" xr:uid="{00000000-0005-0000-0000-00004C7E0000}"/>
    <cellStyle name="Normal 2 2 4 9 2" xfId="23127" xr:uid="{00000000-0005-0000-0000-00004D7E0000}"/>
    <cellStyle name="Normal 2 2 5" xfId="608" xr:uid="{00000000-0005-0000-0000-00004E7E0000}"/>
    <cellStyle name="Normal 2 2 5 2" xfId="1238" xr:uid="{00000000-0005-0000-0000-00004F7E0000}"/>
    <cellStyle name="Normal 2 2 5 2 2" xfId="2320" xr:uid="{00000000-0005-0000-0000-0000507E0000}"/>
    <cellStyle name="Normal 2 2 5 2 2 2" xfId="7803" xr:uid="{00000000-0005-0000-0000-0000517E0000}"/>
    <cellStyle name="Normal 2 2 5 2 2 2 2" xfId="15428" xr:uid="{00000000-0005-0000-0000-0000527E0000}"/>
    <cellStyle name="Normal 2 2 5 2 2 2 2 2" xfId="30671" xr:uid="{00000000-0005-0000-0000-0000537E0000}"/>
    <cellStyle name="Normal 2 2 5 2 2 2 3" xfId="23050" xr:uid="{00000000-0005-0000-0000-0000547E0000}"/>
    <cellStyle name="Normal 2 2 5 2 2 3" xfId="4546" xr:uid="{00000000-0005-0000-0000-0000557E0000}"/>
    <cellStyle name="Normal 2 2 5 2 2 3 2" xfId="12184" xr:uid="{00000000-0005-0000-0000-0000567E0000}"/>
    <cellStyle name="Normal 2 2 5 2 2 3 2 2" xfId="27429" xr:uid="{00000000-0005-0000-0000-0000577E0000}"/>
    <cellStyle name="Normal 2 2 5 2 2 3 3" xfId="19807" xr:uid="{00000000-0005-0000-0000-0000587E0000}"/>
    <cellStyle name="Normal 2 2 5 2 2 4" xfId="9968" xr:uid="{00000000-0005-0000-0000-0000597E0000}"/>
    <cellStyle name="Normal 2 2 5 2 2 4 2" xfId="25213" xr:uid="{00000000-0005-0000-0000-00005A7E0000}"/>
    <cellStyle name="Normal 2 2 5 2 2 5" xfId="17591" xr:uid="{00000000-0005-0000-0000-00005B7E0000}"/>
    <cellStyle name="Normal 2 2 5 2 3" xfId="5632" xr:uid="{00000000-0005-0000-0000-00005C7E0000}"/>
    <cellStyle name="Normal 2 2 5 2 3 2" xfId="13265" xr:uid="{00000000-0005-0000-0000-00005D7E0000}"/>
    <cellStyle name="Normal 2 2 5 2 3 2 2" xfId="28510" xr:uid="{00000000-0005-0000-0000-00005E7E0000}"/>
    <cellStyle name="Normal 2 2 5 2 3 3" xfId="20888" xr:uid="{00000000-0005-0000-0000-00005F7E0000}"/>
    <cellStyle name="Normal 2 2 5 2 4" xfId="6722" xr:uid="{00000000-0005-0000-0000-0000607E0000}"/>
    <cellStyle name="Normal 2 2 5 2 4 2" xfId="14347" xr:uid="{00000000-0005-0000-0000-0000617E0000}"/>
    <cellStyle name="Normal 2 2 5 2 4 2 2" xfId="29591" xr:uid="{00000000-0005-0000-0000-0000627E0000}"/>
    <cellStyle name="Normal 2 2 5 2 4 3" xfId="21969" xr:uid="{00000000-0005-0000-0000-0000637E0000}"/>
    <cellStyle name="Normal 2 2 5 2 5" xfId="3461" xr:uid="{00000000-0005-0000-0000-0000647E0000}"/>
    <cellStyle name="Normal 2 2 5 2 5 2" xfId="11103" xr:uid="{00000000-0005-0000-0000-0000657E0000}"/>
    <cellStyle name="Normal 2 2 5 2 5 2 2" xfId="26348" xr:uid="{00000000-0005-0000-0000-0000667E0000}"/>
    <cellStyle name="Normal 2 2 5 2 5 3" xfId="18726" xr:uid="{00000000-0005-0000-0000-0000677E0000}"/>
    <cellStyle name="Normal 2 2 5 2 6" xfId="8887" xr:uid="{00000000-0005-0000-0000-0000687E0000}"/>
    <cellStyle name="Normal 2 2 5 2 6 2" xfId="24132" xr:uid="{00000000-0005-0000-0000-0000697E0000}"/>
    <cellStyle name="Normal 2 2 5 2 7" xfId="16510" xr:uid="{00000000-0005-0000-0000-00006A7E0000}"/>
    <cellStyle name="Normal 2 2 5 3" xfId="1778" xr:uid="{00000000-0005-0000-0000-00006B7E0000}"/>
    <cellStyle name="Normal 2 2 5 3 2" xfId="7262" xr:uid="{00000000-0005-0000-0000-00006C7E0000}"/>
    <cellStyle name="Normal 2 2 5 3 2 2" xfId="14887" xr:uid="{00000000-0005-0000-0000-00006D7E0000}"/>
    <cellStyle name="Normal 2 2 5 3 2 2 2" xfId="30131" xr:uid="{00000000-0005-0000-0000-00006E7E0000}"/>
    <cellStyle name="Normal 2 2 5 3 2 3" xfId="22509" xr:uid="{00000000-0005-0000-0000-00006F7E0000}"/>
    <cellStyle name="Normal 2 2 5 3 3" xfId="4005" xr:uid="{00000000-0005-0000-0000-0000707E0000}"/>
    <cellStyle name="Normal 2 2 5 3 3 2" xfId="11643" xr:uid="{00000000-0005-0000-0000-0000717E0000}"/>
    <cellStyle name="Normal 2 2 5 3 3 2 2" xfId="26888" xr:uid="{00000000-0005-0000-0000-0000727E0000}"/>
    <cellStyle name="Normal 2 2 5 3 3 3" xfId="19266" xr:uid="{00000000-0005-0000-0000-0000737E0000}"/>
    <cellStyle name="Normal 2 2 5 3 4" xfId="9427" xr:uid="{00000000-0005-0000-0000-0000747E0000}"/>
    <cellStyle name="Normal 2 2 5 3 4 2" xfId="24672" xr:uid="{00000000-0005-0000-0000-0000757E0000}"/>
    <cellStyle name="Normal 2 2 5 3 5" xfId="17050" xr:uid="{00000000-0005-0000-0000-0000767E0000}"/>
    <cellStyle name="Normal 2 2 5 4" xfId="5091" xr:uid="{00000000-0005-0000-0000-0000777E0000}"/>
    <cellStyle name="Normal 2 2 5 4 2" xfId="12724" xr:uid="{00000000-0005-0000-0000-0000787E0000}"/>
    <cellStyle name="Normal 2 2 5 4 2 2" xfId="27969" xr:uid="{00000000-0005-0000-0000-0000797E0000}"/>
    <cellStyle name="Normal 2 2 5 4 3" xfId="20347" xr:uid="{00000000-0005-0000-0000-00007A7E0000}"/>
    <cellStyle name="Normal 2 2 5 5" xfId="6181" xr:uid="{00000000-0005-0000-0000-00007B7E0000}"/>
    <cellStyle name="Normal 2 2 5 5 2" xfId="13806" xr:uid="{00000000-0005-0000-0000-00007C7E0000}"/>
    <cellStyle name="Normal 2 2 5 5 2 2" xfId="29050" xr:uid="{00000000-0005-0000-0000-00007D7E0000}"/>
    <cellStyle name="Normal 2 2 5 5 3" xfId="21428" xr:uid="{00000000-0005-0000-0000-00007E7E0000}"/>
    <cellStyle name="Normal 2 2 5 6" xfId="2919" xr:uid="{00000000-0005-0000-0000-00007F7E0000}"/>
    <cellStyle name="Normal 2 2 5 6 2" xfId="10562" xr:uid="{00000000-0005-0000-0000-0000807E0000}"/>
    <cellStyle name="Normal 2 2 5 6 2 2" xfId="25807" xr:uid="{00000000-0005-0000-0000-0000817E0000}"/>
    <cellStyle name="Normal 2 2 5 6 3" xfId="18185" xr:uid="{00000000-0005-0000-0000-0000827E0000}"/>
    <cellStyle name="Normal 2 2 5 7" xfId="8346" xr:uid="{00000000-0005-0000-0000-0000837E0000}"/>
    <cellStyle name="Normal 2 2 5 7 2" xfId="23591" xr:uid="{00000000-0005-0000-0000-0000847E0000}"/>
    <cellStyle name="Normal 2 2 5 8" xfId="15969" xr:uid="{00000000-0005-0000-0000-0000857E0000}"/>
    <cellStyle name="Normal 2 2 6" xfId="747" xr:uid="{00000000-0005-0000-0000-0000867E0000}"/>
    <cellStyle name="Normal 2 2 6 2" xfId="1829" xr:uid="{00000000-0005-0000-0000-0000877E0000}"/>
    <cellStyle name="Normal 2 2 6 2 2" xfId="7312" xr:uid="{00000000-0005-0000-0000-0000887E0000}"/>
    <cellStyle name="Normal 2 2 6 2 2 2" xfId="14937" xr:uid="{00000000-0005-0000-0000-0000897E0000}"/>
    <cellStyle name="Normal 2 2 6 2 2 2 2" xfId="30181" xr:uid="{00000000-0005-0000-0000-00008A7E0000}"/>
    <cellStyle name="Normal 2 2 6 2 2 3" xfId="22559" xr:uid="{00000000-0005-0000-0000-00008B7E0000}"/>
    <cellStyle name="Normal 2 2 6 2 3" xfId="4055" xr:uid="{00000000-0005-0000-0000-00008C7E0000}"/>
    <cellStyle name="Normal 2 2 6 2 3 2" xfId="11693" xr:uid="{00000000-0005-0000-0000-00008D7E0000}"/>
    <cellStyle name="Normal 2 2 6 2 3 2 2" xfId="26938" xr:uid="{00000000-0005-0000-0000-00008E7E0000}"/>
    <cellStyle name="Normal 2 2 6 2 3 3" xfId="19316" xr:uid="{00000000-0005-0000-0000-00008F7E0000}"/>
    <cellStyle name="Normal 2 2 6 2 4" xfId="9477" xr:uid="{00000000-0005-0000-0000-0000907E0000}"/>
    <cellStyle name="Normal 2 2 6 2 4 2" xfId="24722" xr:uid="{00000000-0005-0000-0000-0000917E0000}"/>
    <cellStyle name="Normal 2 2 6 2 5" xfId="17100" xr:uid="{00000000-0005-0000-0000-0000927E0000}"/>
    <cellStyle name="Normal 2 2 6 3" xfId="5141" xr:uid="{00000000-0005-0000-0000-0000937E0000}"/>
    <cellStyle name="Normal 2 2 6 3 2" xfId="12774" xr:uid="{00000000-0005-0000-0000-0000947E0000}"/>
    <cellStyle name="Normal 2 2 6 3 2 2" xfId="28019" xr:uid="{00000000-0005-0000-0000-0000957E0000}"/>
    <cellStyle name="Normal 2 2 6 3 3" xfId="20397" xr:uid="{00000000-0005-0000-0000-0000967E0000}"/>
    <cellStyle name="Normal 2 2 6 4" xfId="6231" xr:uid="{00000000-0005-0000-0000-0000977E0000}"/>
    <cellStyle name="Normal 2 2 6 4 2" xfId="13856" xr:uid="{00000000-0005-0000-0000-0000987E0000}"/>
    <cellStyle name="Normal 2 2 6 4 2 2" xfId="29100" xr:uid="{00000000-0005-0000-0000-0000997E0000}"/>
    <cellStyle name="Normal 2 2 6 4 3" xfId="21478" xr:uid="{00000000-0005-0000-0000-00009A7E0000}"/>
    <cellStyle name="Normal 2 2 6 5" xfId="2970" xr:uid="{00000000-0005-0000-0000-00009B7E0000}"/>
    <cellStyle name="Normal 2 2 6 5 2" xfId="10612" xr:uid="{00000000-0005-0000-0000-00009C7E0000}"/>
    <cellStyle name="Normal 2 2 6 5 2 2" xfId="25857" xr:uid="{00000000-0005-0000-0000-00009D7E0000}"/>
    <cellStyle name="Normal 2 2 6 5 3" xfId="18235" xr:uid="{00000000-0005-0000-0000-00009E7E0000}"/>
    <cellStyle name="Normal 2 2 6 6" xfId="8396" xr:uid="{00000000-0005-0000-0000-00009F7E0000}"/>
    <cellStyle name="Normal 2 2 6 6 2" xfId="23641" xr:uid="{00000000-0005-0000-0000-0000A07E0000}"/>
    <cellStyle name="Normal 2 2 6 7" xfId="16019" xr:uid="{00000000-0005-0000-0000-0000A17E0000}"/>
    <cellStyle name="Normal 2 2 7" xfId="1287" xr:uid="{00000000-0005-0000-0000-0000A27E0000}"/>
    <cellStyle name="Normal 2 2 7 2" xfId="6771" xr:uid="{00000000-0005-0000-0000-0000A37E0000}"/>
    <cellStyle name="Normal 2 2 7 2 2" xfId="14396" xr:uid="{00000000-0005-0000-0000-0000A47E0000}"/>
    <cellStyle name="Normal 2 2 7 2 2 2" xfId="29640" xr:uid="{00000000-0005-0000-0000-0000A57E0000}"/>
    <cellStyle name="Normal 2 2 7 2 3" xfId="22018" xr:uid="{00000000-0005-0000-0000-0000A67E0000}"/>
    <cellStyle name="Normal 2 2 7 3" xfId="2428" xr:uid="{00000000-0005-0000-0000-0000A77E0000}"/>
    <cellStyle name="Normal 2 2 7 3 2" xfId="10071" xr:uid="{00000000-0005-0000-0000-0000A87E0000}"/>
    <cellStyle name="Normal 2 2 7 3 2 2" xfId="25316" xr:uid="{00000000-0005-0000-0000-0000A97E0000}"/>
    <cellStyle name="Normal 2 2 7 3 3" xfId="17694" xr:uid="{00000000-0005-0000-0000-0000AA7E0000}"/>
    <cellStyle name="Normal 2 2 7 4" xfId="8936" xr:uid="{00000000-0005-0000-0000-0000AB7E0000}"/>
    <cellStyle name="Normal 2 2 7 4 2" xfId="24181" xr:uid="{00000000-0005-0000-0000-0000AC7E0000}"/>
    <cellStyle name="Normal 2 2 7 5" xfId="16559" xr:uid="{00000000-0005-0000-0000-0000AD7E0000}"/>
    <cellStyle name="Normal 2 2 8" xfId="3513" xr:uid="{00000000-0005-0000-0000-0000AE7E0000}"/>
    <cellStyle name="Normal 2 2 8 2" xfId="11152" xr:uid="{00000000-0005-0000-0000-0000AF7E0000}"/>
    <cellStyle name="Normal 2 2 8 2 2" xfId="26397" xr:uid="{00000000-0005-0000-0000-0000B07E0000}"/>
    <cellStyle name="Normal 2 2 8 3" xfId="18775" xr:uid="{00000000-0005-0000-0000-0000B17E0000}"/>
    <cellStyle name="Normal 2 2 9" xfId="4599" xr:uid="{00000000-0005-0000-0000-0000B27E0000}"/>
    <cellStyle name="Normal 2 2 9 2" xfId="12233" xr:uid="{00000000-0005-0000-0000-0000B37E0000}"/>
    <cellStyle name="Normal 2 2 9 2 2" xfId="27478" xr:uid="{00000000-0005-0000-0000-0000B47E0000}"/>
    <cellStyle name="Normal 2 2 9 3" xfId="19856" xr:uid="{00000000-0005-0000-0000-0000B57E0000}"/>
    <cellStyle name="Normal 2 3" xfId="61" xr:uid="{00000000-0005-0000-0000-0000B67E0000}"/>
    <cellStyle name="Normal 2 3 10" xfId="5693" xr:uid="{00000000-0005-0000-0000-0000B77E0000}"/>
    <cellStyle name="Normal 2 3 10 2" xfId="13318" xr:uid="{00000000-0005-0000-0000-0000B87E0000}"/>
    <cellStyle name="Normal 2 3 10 2 2" xfId="28562" xr:uid="{00000000-0005-0000-0000-0000B97E0000}"/>
    <cellStyle name="Normal 2 3 10 3" xfId="20940" xr:uid="{00000000-0005-0000-0000-0000BA7E0000}"/>
    <cellStyle name="Normal 2 3 11" xfId="2374" xr:uid="{00000000-0005-0000-0000-0000BB7E0000}"/>
    <cellStyle name="Normal 2 3 11 2" xfId="10021" xr:uid="{00000000-0005-0000-0000-0000BC7E0000}"/>
    <cellStyle name="Normal 2 3 11 2 2" xfId="25266" xr:uid="{00000000-0005-0000-0000-0000BD7E0000}"/>
    <cellStyle name="Normal 2 3 11 3" xfId="17644" xr:uid="{00000000-0005-0000-0000-0000BE7E0000}"/>
    <cellStyle name="Normal 2 3 12" xfId="7858" xr:uid="{00000000-0005-0000-0000-0000BF7E0000}"/>
    <cellStyle name="Normal 2 3 12 2" xfId="23103" xr:uid="{00000000-0005-0000-0000-0000C07E0000}"/>
    <cellStyle name="Normal 2 3 13" xfId="15482" xr:uid="{00000000-0005-0000-0000-0000C17E0000}"/>
    <cellStyle name="Normal 2 3 2" xfId="75" xr:uid="{00000000-0005-0000-0000-0000C27E0000}"/>
    <cellStyle name="Normal 2 3 2 10" xfId="2387" xr:uid="{00000000-0005-0000-0000-0000C37E0000}"/>
    <cellStyle name="Normal 2 3 2 10 2" xfId="10034" xr:uid="{00000000-0005-0000-0000-0000C47E0000}"/>
    <cellStyle name="Normal 2 3 2 10 2 2" xfId="25279" xr:uid="{00000000-0005-0000-0000-0000C57E0000}"/>
    <cellStyle name="Normal 2 3 2 10 3" xfId="17657" xr:uid="{00000000-0005-0000-0000-0000C67E0000}"/>
    <cellStyle name="Normal 2 3 2 11" xfId="7871" xr:uid="{00000000-0005-0000-0000-0000C77E0000}"/>
    <cellStyle name="Normal 2 3 2 11 2" xfId="23116" xr:uid="{00000000-0005-0000-0000-0000C87E0000}"/>
    <cellStyle name="Normal 2 3 2 12" xfId="15495" xr:uid="{00000000-0005-0000-0000-0000C97E0000}"/>
    <cellStyle name="Normal 2 3 2 2" xfId="106" xr:uid="{00000000-0005-0000-0000-0000CA7E0000}"/>
    <cellStyle name="Normal 2 3 2 2 10" xfId="15522" xr:uid="{00000000-0005-0000-0000-0000CB7E0000}"/>
    <cellStyle name="Normal 2 3 2 2 2" xfId="609" xr:uid="{00000000-0005-0000-0000-0000CC7E0000}"/>
    <cellStyle name="Normal 2 3 2 2 2 2" xfId="1239" xr:uid="{00000000-0005-0000-0000-0000CD7E0000}"/>
    <cellStyle name="Normal 2 3 2 2 2 2 2" xfId="2321" xr:uid="{00000000-0005-0000-0000-0000CE7E0000}"/>
    <cellStyle name="Normal 2 3 2 2 2 2 2 2" xfId="7804" xr:uid="{00000000-0005-0000-0000-0000CF7E0000}"/>
    <cellStyle name="Normal 2 3 2 2 2 2 2 2 2" xfId="15429" xr:uid="{00000000-0005-0000-0000-0000D07E0000}"/>
    <cellStyle name="Normal 2 3 2 2 2 2 2 2 2 2" xfId="30672" xr:uid="{00000000-0005-0000-0000-0000D17E0000}"/>
    <cellStyle name="Normal 2 3 2 2 2 2 2 2 3" xfId="23051" xr:uid="{00000000-0005-0000-0000-0000D27E0000}"/>
    <cellStyle name="Normal 2 3 2 2 2 2 2 3" xfId="4547" xr:uid="{00000000-0005-0000-0000-0000D37E0000}"/>
    <cellStyle name="Normal 2 3 2 2 2 2 2 3 2" xfId="12185" xr:uid="{00000000-0005-0000-0000-0000D47E0000}"/>
    <cellStyle name="Normal 2 3 2 2 2 2 2 3 2 2" xfId="27430" xr:uid="{00000000-0005-0000-0000-0000D57E0000}"/>
    <cellStyle name="Normal 2 3 2 2 2 2 2 3 3" xfId="19808" xr:uid="{00000000-0005-0000-0000-0000D67E0000}"/>
    <cellStyle name="Normal 2 3 2 2 2 2 2 4" xfId="9969" xr:uid="{00000000-0005-0000-0000-0000D77E0000}"/>
    <cellStyle name="Normal 2 3 2 2 2 2 2 4 2" xfId="25214" xr:uid="{00000000-0005-0000-0000-0000D87E0000}"/>
    <cellStyle name="Normal 2 3 2 2 2 2 2 5" xfId="17592" xr:uid="{00000000-0005-0000-0000-0000D97E0000}"/>
    <cellStyle name="Normal 2 3 2 2 2 2 3" xfId="5633" xr:uid="{00000000-0005-0000-0000-0000DA7E0000}"/>
    <cellStyle name="Normal 2 3 2 2 2 2 3 2" xfId="13266" xr:uid="{00000000-0005-0000-0000-0000DB7E0000}"/>
    <cellStyle name="Normal 2 3 2 2 2 2 3 2 2" xfId="28511" xr:uid="{00000000-0005-0000-0000-0000DC7E0000}"/>
    <cellStyle name="Normal 2 3 2 2 2 2 3 3" xfId="20889" xr:uid="{00000000-0005-0000-0000-0000DD7E0000}"/>
    <cellStyle name="Normal 2 3 2 2 2 2 4" xfId="6723" xr:uid="{00000000-0005-0000-0000-0000DE7E0000}"/>
    <cellStyle name="Normal 2 3 2 2 2 2 4 2" xfId="14348" xr:uid="{00000000-0005-0000-0000-0000DF7E0000}"/>
    <cellStyle name="Normal 2 3 2 2 2 2 4 2 2" xfId="29592" xr:uid="{00000000-0005-0000-0000-0000E07E0000}"/>
    <cellStyle name="Normal 2 3 2 2 2 2 4 3" xfId="21970" xr:uid="{00000000-0005-0000-0000-0000E17E0000}"/>
    <cellStyle name="Normal 2 3 2 2 2 2 5" xfId="3462" xr:uid="{00000000-0005-0000-0000-0000E27E0000}"/>
    <cellStyle name="Normal 2 3 2 2 2 2 5 2" xfId="11104" xr:uid="{00000000-0005-0000-0000-0000E37E0000}"/>
    <cellStyle name="Normal 2 3 2 2 2 2 5 2 2" xfId="26349" xr:uid="{00000000-0005-0000-0000-0000E47E0000}"/>
    <cellStyle name="Normal 2 3 2 2 2 2 5 3" xfId="18727" xr:uid="{00000000-0005-0000-0000-0000E57E0000}"/>
    <cellStyle name="Normal 2 3 2 2 2 2 6" xfId="8888" xr:uid="{00000000-0005-0000-0000-0000E67E0000}"/>
    <cellStyle name="Normal 2 3 2 2 2 2 6 2" xfId="24133" xr:uid="{00000000-0005-0000-0000-0000E77E0000}"/>
    <cellStyle name="Normal 2 3 2 2 2 2 7" xfId="16511" xr:uid="{00000000-0005-0000-0000-0000E87E0000}"/>
    <cellStyle name="Normal 2 3 2 2 2 3" xfId="1779" xr:uid="{00000000-0005-0000-0000-0000E97E0000}"/>
    <cellStyle name="Normal 2 3 2 2 2 3 2" xfId="7263" xr:uid="{00000000-0005-0000-0000-0000EA7E0000}"/>
    <cellStyle name="Normal 2 3 2 2 2 3 2 2" xfId="14888" xr:uid="{00000000-0005-0000-0000-0000EB7E0000}"/>
    <cellStyle name="Normal 2 3 2 2 2 3 2 2 2" xfId="30132" xr:uid="{00000000-0005-0000-0000-0000EC7E0000}"/>
    <cellStyle name="Normal 2 3 2 2 2 3 2 3" xfId="22510" xr:uid="{00000000-0005-0000-0000-0000ED7E0000}"/>
    <cellStyle name="Normal 2 3 2 2 2 3 3" xfId="4006" xr:uid="{00000000-0005-0000-0000-0000EE7E0000}"/>
    <cellStyle name="Normal 2 3 2 2 2 3 3 2" xfId="11644" xr:uid="{00000000-0005-0000-0000-0000EF7E0000}"/>
    <cellStyle name="Normal 2 3 2 2 2 3 3 2 2" xfId="26889" xr:uid="{00000000-0005-0000-0000-0000F07E0000}"/>
    <cellStyle name="Normal 2 3 2 2 2 3 3 3" xfId="19267" xr:uid="{00000000-0005-0000-0000-0000F17E0000}"/>
    <cellStyle name="Normal 2 3 2 2 2 3 4" xfId="9428" xr:uid="{00000000-0005-0000-0000-0000F27E0000}"/>
    <cellStyle name="Normal 2 3 2 2 2 3 4 2" xfId="24673" xr:uid="{00000000-0005-0000-0000-0000F37E0000}"/>
    <cellStyle name="Normal 2 3 2 2 2 3 5" xfId="17051" xr:uid="{00000000-0005-0000-0000-0000F47E0000}"/>
    <cellStyle name="Normal 2 3 2 2 2 4" xfId="5092" xr:uid="{00000000-0005-0000-0000-0000F57E0000}"/>
    <cellStyle name="Normal 2 3 2 2 2 4 2" xfId="12725" xr:uid="{00000000-0005-0000-0000-0000F67E0000}"/>
    <cellStyle name="Normal 2 3 2 2 2 4 2 2" xfId="27970" xr:uid="{00000000-0005-0000-0000-0000F77E0000}"/>
    <cellStyle name="Normal 2 3 2 2 2 4 3" xfId="20348" xr:uid="{00000000-0005-0000-0000-0000F87E0000}"/>
    <cellStyle name="Normal 2 3 2 2 2 5" xfId="6182" xr:uid="{00000000-0005-0000-0000-0000F97E0000}"/>
    <cellStyle name="Normal 2 3 2 2 2 5 2" xfId="13807" xr:uid="{00000000-0005-0000-0000-0000FA7E0000}"/>
    <cellStyle name="Normal 2 3 2 2 2 5 2 2" xfId="29051" xr:uid="{00000000-0005-0000-0000-0000FB7E0000}"/>
    <cellStyle name="Normal 2 3 2 2 2 5 3" xfId="21429" xr:uid="{00000000-0005-0000-0000-0000FC7E0000}"/>
    <cellStyle name="Normal 2 3 2 2 2 6" xfId="2920" xr:uid="{00000000-0005-0000-0000-0000FD7E0000}"/>
    <cellStyle name="Normal 2 3 2 2 2 6 2" xfId="10563" xr:uid="{00000000-0005-0000-0000-0000FE7E0000}"/>
    <cellStyle name="Normal 2 3 2 2 2 6 2 2" xfId="25808" xr:uid="{00000000-0005-0000-0000-0000FF7E0000}"/>
    <cellStyle name="Normal 2 3 2 2 2 6 3" xfId="18186" xr:uid="{00000000-0005-0000-0000-0000007F0000}"/>
    <cellStyle name="Normal 2 3 2 2 2 7" xfId="8347" xr:uid="{00000000-0005-0000-0000-0000017F0000}"/>
    <cellStyle name="Normal 2 3 2 2 2 7 2" xfId="23592" xr:uid="{00000000-0005-0000-0000-0000027F0000}"/>
    <cellStyle name="Normal 2 3 2 2 2 8" xfId="15970" xr:uid="{00000000-0005-0000-0000-0000037F0000}"/>
    <cellStyle name="Normal 2 3 2 2 3" xfId="790" xr:uid="{00000000-0005-0000-0000-0000047F0000}"/>
    <cellStyle name="Normal 2 3 2 2 3 2" xfId="1872" xr:uid="{00000000-0005-0000-0000-0000057F0000}"/>
    <cellStyle name="Normal 2 3 2 2 3 2 2" xfId="7355" xr:uid="{00000000-0005-0000-0000-0000067F0000}"/>
    <cellStyle name="Normal 2 3 2 2 3 2 2 2" xfId="14980" xr:uid="{00000000-0005-0000-0000-0000077F0000}"/>
    <cellStyle name="Normal 2 3 2 2 3 2 2 2 2" xfId="30224" xr:uid="{00000000-0005-0000-0000-0000087F0000}"/>
    <cellStyle name="Normal 2 3 2 2 3 2 2 3" xfId="22602" xr:uid="{00000000-0005-0000-0000-0000097F0000}"/>
    <cellStyle name="Normal 2 3 2 2 3 2 3" xfId="4098" xr:uid="{00000000-0005-0000-0000-00000A7F0000}"/>
    <cellStyle name="Normal 2 3 2 2 3 2 3 2" xfId="11736" xr:uid="{00000000-0005-0000-0000-00000B7F0000}"/>
    <cellStyle name="Normal 2 3 2 2 3 2 3 2 2" xfId="26981" xr:uid="{00000000-0005-0000-0000-00000C7F0000}"/>
    <cellStyle name="Normal 2 3 2 2 3 2 3 3" xfId="19359" xr:uid="{00000000-0005-0000-0000-00000D7F0000}"/>
    <cellStyle name="Normal 2 3 2 2 3 2 4" xfId="9520" xr:uid="{00000000-0005-0000-0000-00000E7F0000}"/>
    <cellStyle name="Normal 2 3 2 2 3 2 4 2" xfId="24765" xr:uid="{00000000-0005-0000-0000-00000F7F0000}"/>
    <cellStyle name="Normal 2 3 2 2 3 2 5" xfId="17143" xr:uid="{00000000-0005-0000-0000-0000107F0000}"/>
    <cellStyle name="Normal 2 3 2 2 3 3" xfId="5184" xr:uid="{00000000-0005-0000-0000-0000117F0000}"/>
    <cellStyle name="Normal 2 3 2 2 3 3 2" xfId="12817" xr:uid="{00000000-0005-0000-0000-0000127F0000}"/>
    <cellStyle name="Normal 2 3 2 2 3 3 2 2" xfId="28062" xr:uid="{00000000-0005-0000-0000-0000137F0000}"/>
    <cellStyle name="Normal 2 3 2 2 3 3 3" xfId="20440" xr:uid="{00000000-0005-0000-0000-0000147F0000}"/>
    <cellStyle name="Normal 2 3 2 2 3 4" xfId="6274" xr:uid="{00000000-0005-0000-0000-0000157F0000}"/>
    <cellStyle name="Normal 2 3 2 2 3 4 2" xfId="13899" xr:uid="{00000000-0005-0000-0000-0000167F0000}"/>
    <cellStyle name="Normal 2 3 2 2 3 4 2 2" xfId="29143" xr:uid="{00000000-0005-0000-0000-0000177F0000}"/>
    <cellStyle name="Normal 2 3 2 2 3 4 3" xfId="21521" xr:uid="{00000000-0005-0000-0000-0000187F0000}"/>
    <cellStyle name="Normal 2 3 2 2 3 5" xfId="3013" xr:uid="{00000000-0005-0000-0000-0000197F0000}"/>
    <cellStyle name="Normal 2 3 2 2 3 5 2" xfId="10655" xr:uid="{00000000-0005-0000-0000-00001A7F0000}"/>
    <cellStyle name="Normal 2 3 2 2 3 5 2 2" xfId="25900" xr:uid="{00000000-0005-0000-0000-00001B7F0000}"/>
    <cellStyle name="Normal 2 3 2 2 3 5 3" xfId="18278" xr:uid="{00000000-0005-0000-0000-00001C7F0000}"/>
    <cellStyle name="Normal 2 3 2 2 3 6" xfId="8439" xr:uid="{00000000-0005-0000-0000-00001D7F0000}"/>
    <cellStyle name="Normal 2 3 2 2 3 6 2" xfId="23684" xr:uid="{00000000-0005-0000-0000-00001E7F0000}"/>
    <cellStyle name="Normal 2 3 2 2 3 7" xfId="16062" xr:uid="{00000000-0005-0000-0000-00001F7F0000}"/>
    <cellStyle name="Normal 2 3 2 2 4" xfId="1330" xr:uid="{00000000-0005-0000-0000-0000207F0000}"/>
    <cellStyle name="Normal 2 3 2 2 4 2" xfId="6814" xr:uid="{00000000-0005-0000-0000-0000217F0000}"/>
    <cellStyle name="Normal 2 3 2 2 4 2 2" xfId="14439" xr:uid="{00000000-0005-0000-0000-0000227F0000}"/>
    <cellStyle name="Normal 2 3 2 2 4 2 2 2" xfId="29683" xr:uid="{00000000-0005-0000-0000-0000237F0000}"/>
    <cellStyle name="Normal 2 3 2 2 4 2 3" xfId="22061" xr:uid="{00000000-0005-0000-0000-0000247F0000}"/>
    <cellStyle name="Normal 2 3 2 2 4 3" xfId="2471" xr:uid="{00000000-0005-0000-0000-0000257F0000}"/>
    <cellStyle name="Normal 2 3 2 2 4 3 2" xfId="10114" xr:uid="{00000000-0005-0000-0000-0000267F0000}"/>
    <cellStyle name="Normal 2 3 2 2 4 3 2 2" xfId="25359" xr:uid="{00000000-0005-0000-0000-0000277F0000}"/>
    <cellStyle name="Normal 2 3 2 2 4 3 3" xfId="17737" xr:uid="{00000000-0005-0000-0000-0000287F0000}"/>
    <cellStyle name="Normal 2 3 2 2 4 4" xfId="8979" xr:uid="{00000000-0005-0000-0000-0000297F0000}"/>
    <cellStyle name="Normal 2 3 2 2 4 4 2" xfId="24224" xr:uid="{00000000-0005-0000-0000-00002A7F0000}"/>
    <cellStyle name="Normal 2 3 2 2 4 5" xfId="16602" xr:uid="{00000000-0005-0000-0000-00002B7F0000}"/>
    <cellStyle name="Normal 2 3 2 2 5" xfId="3557" xr:uid="{00000000-0005-0000-0000-00002C7F0000}"/>
    <cellStyle name="Normal 2 3 2 2 5 2" xfId="11195" xr:uid="{00000000-0005-0000-0000-00002D7F0000}"/>
    <cellStyle name="Normal 2 3 2 2 5 2 2" xfId="26440" xr:uid="{00000000-0005-0000-0000-00002E7F0000}"/>
    <cellStyle name="Normal 2 3 2 2 5 3" xfId="18818" xr:uid="{00000000-0005-0000-0000-00002F7F0000}"/>
    <cellStyle name="Normal 2 3 2 2 6" xfId="4643" xr:uid="{00000000-0005-0000-0000-0000307F0000}"/>
    <cellStyle name="Normal 2 3 2 2 6 2" xfId="12276" xr:uid="{00000000-0005-0000-0000-0000317F0000}"/>
    <cellStyle name="Normal 2 3 2 2 6 2 2" xfId="27521" xr:uid="{00000000-0005-0000-0000-0000327F0000}"/>
    <cellStyle name="Normal 2 3 2 2 6 3" xfId="19899" xr:uid="{00000000-0005-0000-0000-0000337F0000}"/>
    <cellStyle name="Normal 2 3 2 2 7" xfId="5733" xr:uid="{00000000-0005-0000-0000-0000347F0000}"/>
    <cellStyle name="Normal 2 3 2 2 7 2" xfId="13358" xr:uid="{00000000-0005-0000-0000-0000357F0000}"/>
    <cellStyle name="Normal 2 3 2 2 7 2 2" xfId="28602" xr:uid="{00000000-0005-0000-0000-0000367F0000}"/>
    <cellStyle name="Normal 2 3 2 2 7 3" xfId="20980" xr:uid="{00000000-0005-0000-0000-0000377F0000}"/>
    <cellStyle name="Normal 2 3 2 2 8" xfId="2415" xr:uid="{00000000-0005-0000-0000-0000387F0000}"/>
    <cellStyle name="Normal 2 3 2 2 8 2" xfId="10061" xr:uid="{00000000-0005-0000-0000-0000397F0000}"/>
    <cellStyle name="Normal 2 3 2 2 8 2 2" xfId="25306" xr:uid="{00000000-0005-0000-0000-00003A7F0000}"/>
    <cellStyle name="Normal 2 3 2 2 8 3" xfId="17684" xr:uid="{00000000-0005-0000-0000-00003B7F0000}"/>
    <cellStyle name="Normal 2 3 2 2 9" xfId="7898" xr:uid="{00000000-0005-0000-0000-00003C7F0000}"/>
    <cellStyle name="Normal 2 3 2 2 9 2" xfId="23143" xr:uid="{00000000-0005-0000-0000-00003D7F0000}"/>
    <cellStyle name="Normal 2 3 2 3" xfId="610" xr:uid="{00000000-0005-0000-0000-00003E7F0000}"/>
    <cellStyle name="Normal 2 3 2 3 2" xfId="1240" xr:uid="{00000000-0005-0000-0000-00003F7F0000}"/>
    <cellStyle name="Normal 2 3 2 3 2 2" xfId="2322" xr:uid="{00000000-0005-0000-0000-0000407F0000}"/>
    <cellStyle name="Normal 2 3 2 3 2 2 2" xfId="7805" xr:uid="{00000000-0005-0000-0000-0000417F0000}"/>
    <cellStyle name="Normal 2 3 2 3 2 2 2 2" xfId="15430" xr:uid="{00000000-0005-0000-0000-0000427F0000}"/>
    <cellStyle name="Normal 2 3 2 3 2 2 2 2 2" xfId="30673" xr:uid="{00000000-0005-0000-0000-0000437F0000}"/>
    <cellStyle name="Normal 2 3 2 3 2 2 2 3" xfId="23052" xr:uid="{00000000-0005-0000-0000-0000447F0000}"/>
    <cellStyle name="Normal 2 3 2 3 2 2 3" xfId="4548" xr:uid="{00000000-0005-0000-0000-0000457F0000}"/>
    <cellStyle name="Normal 2 3 2 3 2 2 3 2" xfId="12186" xr:uid="{00000000-0005-0000-0000-0000467F0000}"/>
    <cellStyle name="Normal 2 3 2 3 2 2 3 2 2" xfId="27431" xr:uid="{00000000-0005-0000-0000-0000477F0000}"/>
    <cellStyle name="Normal 2 3 2 3 2 2 3 3" xfId="19809" xr:uid="{00000000-0005-0000-0000-0000487F0000}"/>
    <cellStyle name="Normal 2 3 2 3 2 2 4" xfId="9970" xr:uid="{00000000-0005-0000-0000-0000497F0000}"/>
    <cellStyle name="Normal 2 3 2 3 2 2 4 2" xfId="25215" xr:uid="{00000000-0005-0000-0000-00004A7F0000}"/>
    <cellStyle name="Normal 2 3 2 3 2 2 5" xfId="17593" xr:uid="{00000000-0005-0000-0000-00004B7F0000}"/>
    <cellStyle name="Normal 2 3 2 3 2 3" xfId="5634" xr:uid="{00000000-0005-0000-0000-00004C7F0000}"/>
    <cellStyle name="Normal 2 3 2 3 2 3 2" xfId="13267" xr:uid="{00000000-0005-0000-0000-00004D7F0000}"/>
    <cellStyle name="Normal 2 3 2 3 2 3 2 2" xfId="28512" xr:uid="{00000000-0005-0000-0000-00004E7F0000}"/>
    <cellStyle name="Normal 2 3 2 3 2 3 3" xfId="20890" xr:uid="{00000000-0005-0000-0000-00004F7F0000}"/>
    <cellStyle name="Normal 2 3 2 3 2 4" xfId="6724" xr:uid="{00000000-0005-0000-0000-0000507F0000}"/>
    <cellStyle name="Normal 2 3 2 3 2 4 2" xfId="14349" xr:uid="{00000000-0005-0000-0000-0000517F0000}"/>
    <cellStyle name="Normal 2 3 2 3 2 4 2 2" xfId="29593" xr:uid="{00000000-0005-0000-0000-0000527F0000}"/>
    <cellStyle name="Normal 2 3 2 3 2 4 3" xfId="21971" xr:uid="{00000000-0005-0000-0000-0000537F0000}"/>
    <cellStyle name="Normal 2 3 2 3 2 5" xfId="3463" xr:uid="{00000000-0005-0000-0000-0000547F0000}"/>
    <cellStyle name="Normal 2 3 2 3 2 5 2" xfId="11105" xr:uid="{00000000-0005-0000-0000-0000557F0000}"/>
    <cellStyle name="Normal 2 3 2 3 2 5 2 2" xfId="26350" xr:uid="{00000000-0005-0000-0000-0000567F0000}"/>
    <cellStyle name="Normal 2 3 2 3 2 5 3" xfId="18728" xr:uid="{00000000-0005-0000-0000-0000577F0000}"/>
    <cellStyle name="Normal 2 3 2 3 2 6" xfId="8889" xr:uid="{00000000-0005-0000-0000-0000587F0000}"/>
    <cellStyle name="Normal 2 3 2 3 2 6 2" xfId="24134" xr:uid="{00000000-0005-0000-0000-0000597F0000}"/>
    <cellStyle name="Normal 2 3 2 3 2 7" xfId="16512" xr:uid="{00000000-0005-0000-0000-00005A7F0000}"/>
    <cellStyle name="Normal 2 3 2 3 3" xfId="1780" xr:uid="{00000000-0005-0000-0000-00005B7F0000}"/>
    <cellStyle name="Normal 2 3 2 3 3 2" xfId="7264" xr:uid="{00000000-0005-0000-0000-00005C7F0000}"/>
    <cellStyle name="Normal 2 3 2 3 3 2 2" xfId="14889" xr:uid="{00000000-0005-0000-0000-00005D7F0000}"/>
    <cellStyle name="Normal 2 3 2 3 3 2 2 2" xfId="30133" xr:uid="{00000000-0005-0000-0000-00005E7F0000}"/>
    <cellStyle name="Normal 2 3 2 3 3 2 3" xfId="22511" xr:uid="{00000000-0005-0000-0000-00005F7F0000}"/>
    <cellStyle name="Normal 2 3 2 3 3 3" xfId="4007" xr:uid="{00000000-0005-0000-0000-0000607F0000}"/>
    <cellStyle name="Normal 2 3 2 3 3 3 2" xfId="11645" xr:uid="{00000000-0005-0000-0000-0000617F0000}"/>
    <cellStyle name="Normal 2 3 2 3 3 3 2 2" xfId="26890" xr:uid="{00000000-0005-0000-0000-0000627F0000}"/>
    <cellStyle name="Normal 2 3 2 3 3 3 3" xfId="19268" xr:uid="{00000000-0005-0000-0000-0000637F0000}"/>
    <cellStyle name="Normal 2 3 2 3 3 4" xfId="9429" xr:uid="{00000000-0005-0000-0000-0000647F0000}"/>
    <cellStyle name="Normal 2 3 2 3 3 4 2" xfId="24674" xr:uid="{00000000-0005-0000-0000-0000657F0000}"/>
    <cellStyle name="Normal 2 3 2 3 3 5" xfId="17052" xr:uid="{00000000-0005-0000-0000-0000667F0000}"/>
    <cellStyle name="Normal 2 3 2 3 4" xfId="5093" xr:uid="{00000000-0005-0000-0000-0000677F0000}"/>
    <cellStyle name="Normal 2 3 2 3 4 2" xfId="12726" xr:uid="{00000000-0005-0000-0000-0000687F0000}"/>
    <cellStyle name="Normal 2 3 2 3 4 2 2" xfId="27971" xr:uid="{00000000-0005-0000-0000-0000697F0000}"/>
    <cellStyle name="Normal 2 3 2 3 4 3" xfId="20349" xr:uid="{00000000-0005-0000-0000-00006A7F0000}"/>
    <cellStyle name="Normal 2 3 2 3 5" xfId="6183" xr:uid="{00000000-0005-0000-0000-00006B7F0000}"/>
    <cellStyle name="Normal 2 3 2 3 5 2" xfId="13808" xr:uid="{00000000-0005-0000-0000-00006C7F0000}"/>
    <cellStyle name="Normal 2 3 2 3 5 2 2" xfId="29052" xr:uid="{00000000-0005-0000-0000-00006D7F0000}"/>
    <cellStyle name="Normal 2 3 2 3 5 3" xfId="21430" xr:uid="{00000000-0005-0000-0000-00006E7F0000}"/>
    <cellStyle name="Normal 2 3 2 3 6" xfId="2921" xr:uid="{00000000-0005-0000-0000-00006F7F0000}"/>
    <cellStyle name="Normal 2 3 2 3 6 2" xfId="10564" xr:uid="{00000000-0005-0000-0000-0000707F0000}"/>
    <cellStyle name="Normal 2 3 2 3 6 2 2" xfId="25809" xr:uid="{00000000-0005-0000-0000-0000717F0000}"/>
    <cellStyle name="Normal 2 3 2 3 6 3" xfId="18187" xr:uid="{00000000-0005-0000-0000-0000727F0000}"/>
    <cellStyle name="Normal 2 3 2 3 7" xfId="8348" xr:uid="{00000000-0005-0000-0000-0000737F0000}"/>
    <cellStyle name="Normal 2 3 2 3 7 2" xfId="23593" xr:uid="{00000000-0005-0000-0000-0000747F0000}"/>
    <cellStyle name="Normal 2 3 2 3 8" xfId="15971" xr:uid="{00000000-0005-0000-0000-0000757F0000}"/>
    <cellStyle name="Normal 2 3 2 4" xfId="611" xr:uid="{00000000-0005-0000-0000-0000767F0000}"/>
    <cellStyle name="Normal 2 3 2 5" xfId="763" xr:uid="{00000000-0005-0000-0000-0000777F0000}"/>
    <cellStyle name="Normal 2 3 2 5 2" xfId="1845" xr:uid="{00000000-0005-0000-0000-0000787F0000}"/>
    <cellStyle name="Normal 2 3 2 5 2 2" xfId="7328" xr:uid="{00000000-0005-0000-0000-0000797F0000}"/>
    <cellStyle name="Normal 2 3 2 5 2 2 2" xfId="14953" xr:uid="{00000000-0005-0000-0000-00007A7F0000}"/>
    <cellStyle name="Normal 2 3 2 5 2 2 2 2" xfId="30197" xr:uid="{00000000-0005-0000-0000-00007B7F0000}"/>
    <cellStyle name="Normal 2 3 2 5 2 2 3" xfId="22575" xr:uid="{00000000-0005-0000-0000-00007C7F0000}"/>
    <cellStyle name="Normal 2 3 2 5 2 3" xfId="4071" xr:uid="{00000000-0005-0000-0000-00007D7F0000}"/>
    <cellStyle name="Normal 2 3 2 5 2 3 2" xfId="11709" xr:uid="{00000000-0005-0000-0000-00007E7F0000}"/>
    <cellStyle name="Normal 2 3 2 5 2 3 2 2" xfId="26954" xr:uid="{00000000-0005-0000-0000-00007F7F0000}"/>
    <cellStyle name="Normal 2 3 2 5 2 3 3" xfId="19332" xr:uid="{00000000-0005-0000-0000-0000807F0000}"/>
    <cellStyle name="Normal 2 3 2 5 2 4" xfId="9493" xr:uid="{00000000-0005-0000-0000-0000817F0000}"/>
    <cellStyle name="Normal 2 3 2 5 2 4 2" xfId="24738" xr:uid="{00000000-0005-0000-0000-0000827F0000}"/>
    <cellStyle name="Normal 2 3 2 5 2 5" xfId="17116" xr:uid="{00000000-0005-0000-0000-0000837F0000}"/>
    <cellStyle name="Normal 2 3 2 5 3" xfId="5157" xr:uid="{00000000-0005-0000-0000-0000847F0000}"/>
    <cellStyle name="Normal 2 3 2 5 3 2" xfId="12790" xr:uid="{00000000-0005-0000-0000-0000857F0000}"/>
    <cellStyle name="Normal 2 3 2 5 3 2 2" xfId="28035" xr:uid="{00000000-0005-0000-0000-0000867F0000}"/>
    <cellStyle name="Normal 2 3 2 5 3 3" xfId="20413" xr:uid="{00000000-0005-0000-0000-0000877F0000}"/>
    <cellStyle name="Normal 2 3 2 5 4" xfId="6247" xr:uid="{00000000-0005-0000-0000-0000887F0000}"/>
    <cellStyle name="Normal 2 3 2 5 4 2" xfId="13872" xr:uid="{00000000-0005-0000-0000-0000897F0000}"/>
    <cellStyle name="Normal 2 3 2 5 4 2 2" xfId="29116" xr:uid="{00000000-0005-0000-0000-00008A7F0000}"/>
    <cellStyle name="Normal 2 3 2 5 4 3" xfId="21494" xr:uid="{00000000-0005-0000-0000-00008B7F0000}"/>
    <cellStyle name="Normal 2 3 2 5 5" xfId="2986" xr:uid="{00000000-0005-0000-0000-00008C7F0000}"/>
    <cellStyle name="Normal 2 3 2 5 5 2" xfId="10628" xr:uid="{00000000-0005-0000-0000-00008D7F0000}"/>
    <cellStyle name="Normal 2 3 2 5 5 2 2" xfId="25873" xr:uid="{00000000-0005-0000-0000-00008E7F0000}"/>
    <cellStyle name="Normal 2 3 2 5 5 3" xfId="18251" xr:uid="{00000000-0005-0000-0000-00008F7F0000}"/>
    <cellStyle name="Normal 2 3 2 5 6" xfId="8412" xr:uid="{00000000-0005-0000-0000-0000907F0000}"/>
    <cellStyle name="Normal 2 3 2 5 6 2" xfId="23657" xr:uid="{00000000-0005-0000-0000-0000917F0000}"/>
    <cellStyle name="Normal 2 3 2 5 7" xfId="16035" xr:uid="{00000000-0005-0000-0000-0000927F0000}"/>
    <cellStyle name="Normal 2 3 2 6" xfId="1303" xr:uid="{00000000-0005-0000-0000-0000937F0000}"/>
    <cellStyle name="Normal 2 3 2 6 2" xfId="6787" xr:uid="{00000000-0005-0000-0000-0000947F0000}"/>
    <cellStyle name="Normal 2 3 2 6 2 2" xfId="14412" xr:uid="{00000000-0005-0000-0000-0000957F0000}"/>
    <cellStyle name="Normal 2 3 2 6 2 2 2" xfId="29656" xr:uid="{00000000-0005-0000-0000-0000967F0000}"/>
    <cellStyle name="Normal 2 3 2 6 2 3" xfId="22034" xr:uid="{00000000-0005-0000-0000-0000977F0000}"/>
    <cellStyle name="Normal 2 3 2 6 3" xfId="2444" xr:uid="{00000000-0005-0000-0000-0000987F0000}"/>
    <cellStyle name="Normal 2 3 2 6 3 2" xfId="10087" xr:uid="{00000000-0005-0000-0000-0000997F0000}"/>
    <cellStyle name="Normal 2 3 2 6 3 2 2" xfId="25332" xr:uid="{00000000-0005-0000-0000-00009A7F0000}"/>
    <cellStyle name="Normal 2 3 2 6 3 3" xfId="17710" xr:uid="{00000000-0005-0000-0000-00009B7F0000}"/>
    <cellStyle name="Normal 2 3 2 6 4" xfId="8952" xr:uid="{00000000-0005-0000-0000-00009C7F0000}"/>
    <cellStyle name="Normal 2 3 2 6 4 2" xfId="24197" xr:uid="{00000000-0005-0000-0000-00009D7F0000}"/>
    <cellStyle name="Normal 2 3 2 6 5" xfId="16575" xr:uid="{00000000-0005-0000-0000-00009E7F0000}"/>
    <cellStyle name="Normal 2 3 2 7" xfId="3529" xr:uid="{00000000-0005-0000-0000-00009F7F0000}"/>
    <cellStyle name="Normal 2 3 2 7 2" xfId="11168" xr:uid="{00000000-0005-0000-0000-0000A07F0000}"/>
    <cellStyle name="Normal 2 3 2 7 2 2" xfId="26413" xr:uid="{00000000-0005-0000-0000-0000A17F0000}"/>
    <cellStyle name="Normal 2 3 2 7 3" xfId="18791" xr:uid="{00000000-0005-0000-0000-0000A27F0000}"/>
    <cellStyle name="Normal 2 3 2 8" xfId="4615" xr:uid="{00000000-0005-0000-0000-0000A37F0000}"/>
    <cellStyle name="Normal 2 3 2 8 2" xfId="12249" xr:uid="{00000000-0005-0000-0000-0000A47F0000}"/>
    <cellStyle name="Normal 2 3 2 8 2 2" xfId="27494" xr:uid="{00000000-0005-0000-0000-0000A57F0000}"/>
    <cellStyle name="Normal 2 3 2 8 3" xfId="19872" xr:uid="{00000000-0005-0000-0000-0000A67F0000}"/>
    <cellStyle name="Normal 2 3 2 9" xfId="5706" xr:uid="{00000000-0005-0000-0000-0000A77F0000}"/>
    <cellStyle name="Normal 2 3 2 9 2" xfId="13331" xr:uid="{00000000-0005-0000-0000-0000A87F0000}"/>
    <cellStyle name="Normal 2 3 2 9 2 2" xfId="28575" xr:uid="{00000000-0005-0000-0000-0000A97F0000}"/>
    <cellStyle name="Normal 2 3 2 9 3" xfId="20953" xr:uid="{00000000-0005-0000-0000-0000AA7F0000}"/>
    <cellStyle name="Normal 2 3 3" xfId="93" xr:uid="{00000000-0005-0000-0000-0000AB7F0000}"/>
    <cellStyle name="Normal 2 3 3 10" xfId="15509" xr:uid="{00000000-0005-0000-0000-0000AC7F0000}"/>
    <cellStyle name="Normal 2 3 3 2" xfId="612" xr:uid="{00000000-0005-0000-0000-0000AD7F0000}"/>
    <cellStyle name="Normal 2 3 3 2 2" xfId="1241" xr:uid="{00000000-0005-0000-0000-0000AE7F0000}"/>
    <cellStyle name="Normal 2 3 3 2 2 2" xfId="2323" xr:uid="{00000000-0005-0000-0000-0000AF7F0000}"/>
    <cellStyle name="Normal 2 3 3 2 2 2 2" xfId="7806" xr:uid="{00000000-0005-0000-0000-0000B07F0000}"/>
    <cellStyle name="Normal 2 3 3 2 2 2 2 2" xfId="15431" xr:uid="{00000000-0005-0000-0000-0000B17F0000}"/>
    <cellStyle name="Normal 2 3 3 2 2 2 2 2 2" xfId="30674" xr:uid="{00000000-0005-0000-0000-0000B27F0000}"/>
    <cellStyle name="Normal 2 3 3 2 2 2 2 3" xfId="23053" xr:uid="{00000000-0005-0000-0000-0000B37F0000}"/>
    <cellStyle name="Normal 2 3 3 2 2 2 3" xfId="4549" xr:uid="{00000000-0005-0000-0000-0000B47F0000}"/>
    <cellStyle name="Normal 2 3 3 2 2 2 3 2" xfId="12187" xr:uid="{00000000-0005-0000-0000-0000B57F0000}"/>
    <cellStyle name="Normal 2 3 3 2 2 2 3 2 2" xfId="27432" xr:uid="{00000000-0005-0000-0000-0000B67F0000}"/>
    <cellStyle name="Normal 2 3 3 2 2 2 3 3" xfId="19810" xr:uid="{00000000-0005-0000-0000-0000B77F0000}"/>
    <cellStyle name="Normal 2 3 3 2 2 2 4" xfId="9971" xr:uid="{00000000-0005-0000-0000-0000B87F0000}"/>
    <cellStyle name="Normal 2 3 3 2 2 2 4 2" xfId="25216" xr:uid="{00000000-0005-0000-0000-0000B97F0000}"/>
    <cellStyle name="Normal 2 3 3 2 2 2 5" xfId="17594" xr:uid="{00000000-0005-0000-0000-0000BA7F0000}"/>
    <cellStyle name="Normal 2 3 3 2 2 3" xfId="5635" xr:uid="{00000000-0005-0000-0000-0000BB7F0000}"/>
    <cellStyle name="Normal 2 3 3 2 2 3 2" xfId="13268" xr:uid="{00000000-0005-0000-0000-0000BC7F0000}"/>
    <cellStyle name="Normal 2 3 3 2 2 3 2 2" xfId="28513" xr:uid="{00000000-0005-0000-0000-0000BD7F0000}"/>
    <cellStyle name="Normal 2 3 3 2 2 3 3" xfId="20891" xr:uid="{00000000-0005-0000-0000-0000BE7F0000}"/>
    <cellStyle name="Normal 2 3 3 2 2 4" xfId="6725" xr:uid="{00000000-0005-0000-0000-0000BF7F0000}"/>
    <cellStyle name="Normal 2 3 3 2 2 4 2" xfId="14350" xr:uid="{00000000-0005-0000-0000-0000C07F0000}"/>
    <cellStyle name="Normal 2 3 3 2 2 4 2 2" xfId="29594" xr:uid="{00000000-0005-0000-0000-0000C17F0000}"/>
    <cellStyle name="Normal 2 3 3 2 2 4 3" xfId="21972" xr:uid="{00000000-0005-0000-0000-0000C27F0000}"/>
    <cellStyle name="Normal 2 3 3 2 2 5" xfId="3464" xr:uid="{00000000-0005-0000-0000-0000C37F0000}"/>
    <cellStyle name="Normal 2 3 3 2 2 5 2" xfId="11106" xr:uid="{00000000-0005-0000-0000-0000C47F0000}"/>
    <cellStyle name="Normal 2 3 3 2 2 5 2 2" xfId="26351" xr:uid="{00000000-0005-0000-0000-0000C57F0000}"/>
    <cellStyle name="Normal 2 3 3 2 2 5 3" xfId="18729" xr:uid="{00000000-0005-0000-0000-0000C67F0000}"/>
    <cellStyle name="Normal 2 3 3 2 2 6" xfId="8890" xr:uid="{00000000-0005-0000-0000-0000C77F0000}"/>
    <cellStyle name="Normal 2 3 3 2 2 6 2" xfId="24135" xr:uid="{00000000-0005-0000-0000-0000C87F0000}"/>
    <cellStyle name="Normal 2 3 3 2 2 7" xfId="16513" xr:uid="{00000000-0005-0000-0000-0000C97F0000}"/>
    <cellStyle name="Normal 2 3 3 2 3" xfId="1781" xr:uid="{00000000-0005-0000-0000-0000CA7F0000}"/>
    <cellStyle name="Normal 2 3 3 2 3 2" xfId="7265" xr:uid="{00000000-0005-0000-0000-0000CB7F0000}"/>
    <cellStyle name="Normal 2 3 3 2 3 2 2" xfId="14890" xr:uid="{00000000-0005-0000-0000-0000CC7F0000}"/>
    <cellStyle name="Normal 2 3 3 2 3 2 2 2" xfId="30134" xr:uid="{00000000-0005-0000-0000-0000CD7F0000}"/>
    <cellStyle name="Normal 2 3 3 2 3 2 3" xfId="22512" xr:uid="{00000000-0005-0000-0000-0000CE7F0000}"/>
    <cellStyle name="Normal 2 3 3 2 3 3" xfId="4008" xr:uid="{00000000-0005-0000-0000-0000CF7F0000}"/>
    <cellStyle name="Normal 2 3 3 2 3 3 2" xfId="11646" xr:uid="{00000000-0005-0000-0000-0000D07F0000}"/>
    <cellStyle name="Normal 2 3 3 2 3 3 2 2" xfId="26891" xr:uid="{00000000-0005-0000-0000-0000D17F0000}"/>
    <cellStyle name="Normal 2 3 3 2 3 3 3" xfId="19269" xr:uid="{00000000-0005-0000-0000-0000D27F0000}"/>
    <cellStyle name="Normal 2 3 3 2 3 4" xfId="9430" xr:uid="{00000000-0005-0000-0000-0000D37F0000}"/>
    <cellStyle name="Normal 2 3 3 2 3 4 2" xfId="24675" xr:uid="{00000000-0005-0000-0000-0000D47F0000}"/>
    <cellStyle name="Normal 2 3 3 2 3 5" xfId="17053" xr:uid="{00000000-0005-0000-0000-0000D57F0000}"/>
    <cellStyle name="Normal 2 3 3 2 4" xfId="5094" xr:uid="{00000000-0005-0000-0000-0000D67F0000}"/>
    <cellStyle name="Normal 2 3 3 2 4 2" xfId="12727" xr:uid="{00000000-0005-0000-0000-0000D77F0000}"/>
    <cellStyle name="Normal 2 3 3 2 4 2 2" xfId="27972" xr:uid="{00000000-0005-0000-0000-0000D87F0000}"/>
    <cellStyle name="Normal 2 3 3 2 4 3" xfId="20350" xr:uid="{00000000-0005-0000-0000-0000D97F0000}"/>
    <cellStyle name="Normal 2 3 3 2 5" xfId="6184" xr:uid="{00000000-0005-0000-0000-0000DA7F0000}"/>
    <cellStyle name="Normal 2 3 3 2 5 2" xfId="13809" xr:uid="{00000000-0005-0000-0000-0000DB7F0000}"/>
    <cellStyle name="Normal 2 3 3 2 5 2 2" xfId="29053" xr:uid="{00000000-0005-0000-0000-0000DC7F0000}"/>
    <cellStyle name="Normal 2 3 3 2 5 3" xfId="21431" xr:uid="{00000000-0005-0000-0000-0000DD7F0000}"/>
    <cellStyle name="Normal 2 3 3 2 6" xfId="2922" xr:uid="{00000000-0005-0000-0000-0000DE7F0000}"/>
    <cellStyle name="Normal 2 3 3 2 6 2" xfId="10565" xr:uid="{00000000-0005-0000-0000-0000DF7F0000}"/>
    <cellStyle name="Normal 2 3 3 2 6 2 2" xfId="25810" xr:uid="{00000000-0005-0000-0000-0000E07F0000}"/>
    <cellStyle name="Normal 2 3 3 2 6 3" xfId="18188" xr:uid="{00000000-0005-0000-0000-0000E17F0000}"/>
    <cellStyle name="Normal 2 3 3 2 7" xfId="8349" xr:uid="{00000000-0005-0000-0000-0000E27F0000}"/>
    <cellStyle name="Normal 2 3 3 2 7 2" xfId="23594" xr:uid="{00000000-0005-0000-0000-0000E37F0000}"/>
    <cellStyle name="Normal 2 3 3 2 8" xfId="15972" xr:uid="{00000000-0005-0000-0000-0000E47F0000}"/>
    <cellStyle name="Normal 2 3 3 3" xfId="777" xr:uid="{00000000-0005-0000-0000-0000E57F0000}"/>
    <cellStyle name="Normal 2 3 3 3 2" xfId="1859" xr:uid="{00000000-0005-0000-0000-0000E67F0000}"/>
    <cellStyle name="Normal 2 3 3 3 2 2" xfId="7342" xr:uid="{00000000-0005-0000-0000-0000E77F0000}"/>
    <cellStyle name="Normal 2 3 3 3 2 2 2" xfId="14967" xr:uid="{00000000-0005-0000-0000-0000E87F0000}"/>
    <cellStyle name="Normal 2 3 3 3 2 2 2 2" xfId="30211" xr:uid="{00000000-0005-0000-0000-0000E97F0000}"/>
    <cellStyle name="Normal 2 3 3 3 2 2 3" xfId="22589" xr:uid="{00000000-0005-0000-0000-0000EA7F0000}"/>
    <cellStyle name="Normal 2 3 3 3 2 3" xfId="4085" xr:uid="{00000000-0005-0000-0000-0000EB7F0000}"/>
    <cellStyle name="Normal 2 3 3 3 2 3 2" xfId="11723" xr:uid="{00000000-0005-0000-0000-0000EC7F0000}"/>
    <cellStyle name="Normal 2 3 3 3 2 3 2 2" xfId="26968" xr:uid="{00000000-0005-0000-0000-0000ED7F0000}"/>
    <cellStyle name="Normal 2 3 3 3 2 3 3" xfId="19346" xr:uid="{00000000-0005-0000-0000-0000EE7F0000}"/>
    <cellStyle name="Normal 2 3 3 3 2 4" xfId="9507" xr:uid="{00000000-0005-0000-0000-0000EF7F0000}"/>
    <cellStyle name="Normal 2 3 3 3 2 4 2" xfId="24752" xr:uid="{00000000-0005-0000-0000-0000F07F0000}"/>
    <cellStyle name="Normal 2 3 3 3 2 5" xfId="17130" xr:uid="{00000000-0005-0000-0000-0000F17F0000}"/>
    <cellStyle name="Normal 2 3 3 3 3" xfId="5171" xr:uid="{00000000-0005-0000-0000-0000F27F0000}"/>
    <cellStyle name="Normal 2 3 3 3 3 2" xfId="12804" xr:uid="{00000000-0005-0000-0000-0000F37F0000}"/>
    <cellStyle name="Normal 2 3 3 3 3 2 2" xfId="28049" xr:uid="{00000000-0005-0000-0000-0000F47F0000}"/>
    <cellStyle name="Normal 2 3 3 3 3 3" xfId="20427" xr:uid="{00000000-0005-0000-0000-0000F57F0000}"/>
    <cellStyle name="Normal 2 3 3 3 4" xfId="6261" xr:uid="{00000000-0005-0000-0000-0000F67F0000}"/>
    <cellStyle name="Normal 2 3 3 3 4 2" xfId="13886" xr:uid="{00000000-0005-0000-0000-0000F77F0000}"/>
    <cellStyle name="Normal 2 3 3 3 4 2 2" xfId="29130" xr:uid="{00000000-0005-0000-0000-0000F87F0000}"/>
    <cellStyle name="Normal 2 3 3 3 4 3" xfId="21508" xr:uid="{00000000-0005-0000-0000-0000F97F0000}"/>
    <cellStyle name="Normal 2 3 3 3 5" xfId="3000" xr:uid="{00000000-0005-0000-0000-0000FA7F0000}"/>
    <cellStyle name="Normal 2 3 3 3 5 2" xfId="10642" xr:uid="{00000000-0005-0000-0000-0000FB7F0000}"/>
    <cellStyle name="Normal 2 3 3 3 5 2 2" xfId="25887" xr:uid="{00000000-0005-0000-0000-0000FC7F0000}"/>
    <cellStyle name="Normal 2 3 3 3 5 3" xfId="18265" xr:uid="{00000000-0005-0000-0000-0000FD7F0000}"/>
    <cellStyle name="Normal 2 3 3 3 6" xfId="8426" xr:uid="{00000000-0005-0000-0000-0000FE7F0000}"/>
    <cellStyle name="Normal 2 3 3 3 6 2" xfId="23671" xr:uid="{00000000-0005-0000-0000-0000FF7F0000}"/>
    <cellStyle name="Normal 2 3 3 3 7" xfId="16049" xr:uid="{00000000-0005-0000-0000-000000800000}"/>
    <cellStyle name="Normal 2 3 3 4" xfId="1317" xr:uid="{00000000-0005-0000-0000-000001800000}"/>
    <cellStyle name="Normal 2 3 3 4 2" xfId="6801" xr:uid="{00000000-0005-0000-0000-000002800000}"/>
    <cellStyle name="Normal 2 3 3 4 2 2" xfId="14426" xr:uid="{00000000-0005-0000-0000-000003800000}"/>
    <cellStyle name="Normal 2 3 3 4 2 2 2" xfId="29670" xr:uid="{00000000-0005-0000-0000-000004800000}"/>
    <cellStyle name="Normal 2 3 3 4 2 3" xfId="22048" xr:uid="{00000000-0005-0000-0000-000005800000}"/>
    <cellStyle name="Normal 2 3 3 4 3" xfId="2458" xr:uid="{00000000-0005-0000-0000-000006800000}"/>
    <cellStyle name="Normal 2 3 3 4 3 2" xfId="10101" xr:uid="{00000000-0005-0000-0000-000007800000}"/>
    <cellStyle name="Normal 2 3 3 4 3 2 2" xfId="25346" xr:uid="{00000000-0005-0000-0000-000008800000}"/>
    <cellStyle name="Normal 2 3 3 4 3 3" xfId="17724" xr:uid="{00000000-0005-0000-0000-000009800000}"/>
    <cellStyle name="Normal 2 3 3 4 4" xfId="8966" xr:uid="{00000000-0005-0000-0000-00000A800000}"/>
    <cellStyle name="Normal 2 3 3 4 4 2" xfId="24211" xr:uid="{00000000-0005-0000-0000-00000B800000}"/>
    <cellStyle name="Normal 2 3 3 4 5" xfId="16589" xr:uid="{00000000-0005-0000-0000-00000C800000}"/>
    <cellStyle name="Normal 2 3 3 5" xfId="3544" xr:uid="{00000000-0005-0000-0000-00000D800000}"/>
    <cellStyle name="Normal 2 3 3 5 2" xfId="11182" xr:uid="{00000000-0005-0000-0000-00000E800000}"/>
    <cellStyle name="Normal 2 3 3 5 2 2" xfId="26427" xr:uid="{00000000-0005-0000-0000-00000F800000}"/>
    <cellStyle name="Normal 2 3 3 5 3" xfId="18805" xr:uid="{00000000-0005-0000-0000-000010800000}"/>
    <cellStyle name="Normal 2 3 3 6" xfId="4630" xr:uid="{00000000-0005-0000-0000-000011800000}"/>
    <cellStyle name="Normal 2 3 3 6 2" xfId="12263" xr:uid="{00000000-0005-0000-0000-000012800000}"/>
    <cellStyle name="Normal 2 3 3 6 2 2" xfId="27508" xr:uid="{00000000-0005-0000-0000-000013800000}"/>
    <cellStyle name="Normal 2 3 3 6 3" xfId="19886" xr:uid="{00000000-0005-0000-0000-000014800000}"/>
    <cellStyle name="Normal 2 3 3 7" xfId="5720" xr:uid="{00000000-0005-0000-0000-000015800000}"/>
    <cellStyle name="Normal 2 3 3 7 2" xfId="13345" xr:uid="{00000000-0005-0000-0000-000016800000}"/>
    <cellStyle name="Normal 2 3 3 7 2 2" xfId="28589" xr:uid="{00000000-0005-0000-0000-000017800000}"/>
    <cellStyle name="Normal 2 3 3 7 3" xfId="20967" xr:uid="{00000000-0005-0000-0000-000018800000}"/>
    <cellStyle name="Normal 2 3 3 8" xfId="2402" xr:uid="{00000000-0005-0000-0000-000019800000}"/>
    <cellStyle name="Normal 2 3 3 8 2" xfId="10048" xr:uid="{00000000-0005-0000-0000-00001A800000}"/>
    <cellStyle name="Normal 2 3 3 8 2 2" xfId="25293" xr:uid="{00000000-0005-0000-0000-00001B800000}"/>
    <cellStyle name="Normal 2 3 3 8 3" xfId="17671" xr:uid="{00000000-0005-0000-0000-00001C800000}"/>
    <cellStyle name="Normal 2 3 3 9" xfId="7885" xr:uid="{00000000-0005-0000-0000-00001D800000}"/>
    <cellStyle name="Normal 2 3 3 9 2" xfId="23130" xr:uid="{00000000-0005-0000-0000-00001E800000}"/>
    <cellStyle name="Normal 2 3 4" xfId="613" xr:uid="{00000000-0005-0000-0000-00001F800000}"/>
    <cellStyle name="Normal 2 3 4 2" xfId="1242" xr:uid="{00000000-0005-0000-0000-000020800000}"/>
    <cellStyle name="Normal 2 3 4 2 2" xfId="2324" xr:uid="{00000000-0005-0000-0000-000021800000}"/>
    <cellStyle name="Normal 2 3 4 2 2 2" xfId="7807" xr:uid="{00000000-0005-0000-0000-000022800000}"/>
    <cellStyle name="Normal 2 3 4 2 2 2 2" xfId="15432" xr:uid="{00000000-0005-0000-0000-000023800000}"/>
    <cellStyle name="Normal 2 3 4 2 2 2 2 2" xfId="30675" xr:uid="{00000000-0005-0000-0000-000024800000}"/>
    <cellStyle name="Normal 2 3 4 2 2 2 3" xfId="23054" xr:uid="{00000000-0005-0000-0000-000025800000}"/>
    <cellStyle name="Normal 2 3 4 2 2 3" xfId="4550" xr:uid="{00000000-0005-0000-0000-000026800000}"/>
    <cellStyle name="Normal 2 3 4 2 2 3 2" xfId="12188" xr:uid="{00000000-0005-0000-0000-000027800000}"/>
    <cellStyle name="Normal 2 3 4 2 2 3 2 2" xfId="27433" xr:uid="{00000000-0005-0000-0000-000028800000}"/>
    <cellStyle name="Normal 2 3 4 2 2 3 3" xfId="19811" xr:uid="{00000000-0005-0000-0000-000029800000}"/>
    <cellStyle name="Normal 2 3 4 2 2 4" xfId="9972" xr:uid="{00000000-0005-0000-0000-00002A800000}"/>
    <cellStyle name="Normal 2 3 4 2 2 4 2" xfId="25217" xr:uid="{00000000-0005-0000-0000-00002B800000}"/>
    <cellStyle name="Normal 2 3 4 2 2 5" xfId="17595" xr:uid="{00000000-0005-0000-0000-00002C800000}"/>
    <cellStyle name="Normal 2 3 4 2 3" xfId="5636" xr:uid="{00000000-0005-0000-0000-00002D800000}"/>
    <cellStyle name="Normal 2 3 4 2 3 2" xfId="13269" xr:uid="{00000000-0005-0000-0000-00002E800000}"/>
    <cellStyle name="Normal 2 3 4 2 3 2 2" xfId="28514" xr:uid="{00000000-0005-0000-0000-00002F800000}"/>
    <cellStyle name="Normal 2 3 4 2 3 3" xfId="20892" xr:uid="{00000000-0005-0000-0000-000030800000}"/>
    <cellStyle name="Normal 2 3 4 2 4" xfId="6726" xr:uid="{00000000-0005-0000-0000-000031800000}"/>
    <cellStyle name="Normal 2 3 4 2 4 2" xfId="14351" xr:uid="{00000000-0005-0000-0000-000032800000}"/>
    <cellStyle name="Normal 2 3 4 2 4 2 2" xfId="29595" xr:uid="{00000000-0005-0000-0000-000033800000}"/>
    <cellStyle name="Normal 2 3 4 2 4 3" xfId="21973" xr:uid="{00000000-0005-0000-0000-000034800000}"/>
    <cellStyle name="Normal 2 3 4 2 5" xfId="3465" xr:uid="{00000000-0005-0000-0000-000035800000}"/>
    <cellStyle name="Normal 2 3 4 2 5 2" xfId="11107" xr:uid="{00000000-0005-0000-0000-000036800000}"/>
    <cellStyle name="Normal 2 3 4 2 5 2 2" xfId="26352" xr:uid="{00000000-0005-0000-0000-000037800000}"/>
    <cellStyle name="Normal 2 3 4 2 5 3" xfId="18730" xr:uid="{00000000-0005-0000-0000-000038800000}"/>
    <cellStyle name="Normal 2 3 4 2 6" xfId="8891" xr:uid="{00000000-0005-0000-0000-000039800000}"/>
    <cellStyle name="Normal 2 3 4 2 6 2" xfId="24136" xr:uid="{00000000-0005-0000-0000-00003A800000}"/>
    <cellStyle name="Normal 2 3 4 2 7" xfId="16514" xr:uid="{00000000-0005-0000-0000-00003B800000}"/>
    <cellStyle name="Normal 2 3 4 3" xfId="1782" xr:uid="{00000000-0005-0000-0000-00003C800000}"/>
    <cellStyle name="Normal 2 3 4 3 2" xfId="7266" xr:uid="{00000000-0005-0000-0000-00003D800000}"/>
    <cellStyle name="Normal 2 3 4 3 2 2" xfId="14891" xr:uid="{00000000-0005-0000-0000-00003E800000}"/>
    <cellStyle name="Normal 2 3 4 3 2 2 2" xfId="30135" xr:uid="{00000000-0005-0000-0000-00003F800000}"/>
    <cellStyle name="Normal 2 3 4 3 2 3" xfId="22513" xr:uid="{00000000-0005-0000-0000-000040800000}"/>
    <cellStyle name="Normal 2 3 4 3 3" xfId="4009" xr:uid="{00000000-0005-0000-0000-000041800000}"/>
    <cellStyle name="Normal 2 3 4 3 3 2" xfId="11647" xr:uid="{00000000-0005-0000-0000-000042800000}"/>
    <cellStyle name="Normal 2 3 4 3 3 2 2" xfId="26892" xr:uid="{00000000-0005-0000-0000-000043800000}"/>
    <cellStyle name="Normal 2 3 4 3 3 3" xfId="19270" xr:uid="{00000000-0005-0000-0000-000044800000}"/>
    <cellStyle name="Normal 2 3 4 3 4" xfId="9431" xr:uid="{00000000-0005-0000-0000-000045800000}"/>
    <cellStyle name="Normal 2 3 4 3 4 2" xfId="24676" xr:uid="{00000000-0005-0000-0000-000046800000}"/>
    <cellStyle name="Normal 2 3 4 3 5" xfId="17054" xr:uid="{00000000-0005-0000-0000-000047800000}"/>
    <cellStyle name="Normal 2 3 4 4" xfId="5095" xr:uid="{00000000-0005-0000-0000-000048800000}"/>
    <cellStyle name="Normal 2 3 4 4 2" xfId="12728" xr:uid="{00000000-0005-0000-0000-000049800000}"/>
    <cellStyle name="Normal 2 3 4 4 2 2" xfId="27973" xr:uid="{00000000-0005-0000-0000-00004A800000}"/>
    <cellStyle name="Normal 2 3 4 4 3" xfId="20351" xr:uid="{00000000-0005-0000-0000-00004B800000}"/>
    <cellStyle name="Normal 2 3 4 5" xfId="6185" xr:uid="{00000000-0005-0000-0000-00004C800000}"/>
    <cellStyle name="Normal 2 3 4 5 2" xfId="13810" xr:uid="{00000000-0005-0000-0000-00004D800000}"/>
    <cellStyle name="Normal 2 3 4 5 2 2" xfId="29054" xr:uid="{00000000-0005-0000-0000-00004E800000}"/>
    <cellStyle name="Normal 2 3 4 5 3" xfId="21432" xr:uid="{00000000-0005-0000-0000-00004F800000}"/>
    <cellStyle name="Normal 2 3 4 6" xfId="2923" xr:uid="{00000000-0005-0000-0000-000050800000}"/>
    <cellStyle name="Normal 2 3 4 6 2" xfId="10566" xr:uid="{00000000-0005-0000-0000-000051800000}"/>
    <cellStyle name="Normal 2 3 4 6 2 2" xfId="25811" xr:uid="{00000000-0005-0000-0000-000052800000}"/>
    <cellStyle name="Normal 2 3 4 6 3" xfId="18189" xr:uid="{00000000-0005-0000-0000-000053800000}"/>
    <cellStyle name="Normal 2 3 4 7" xfId="8350" xr:uid="{00000000-0005-0000-0000-000054800000}"/>
    <cellStyle name="Normal 2 3 4 7 2" xfId="23595" xr:uid="{00000000-0005-0000-0000-000055800000}"/>
    <cellStyle name="Normal 2 3 4 8" xfId="15973" xr:uid="{00000000-0005-0000-0000-000056800000}"/>
    <cellStyle name="Normal 2 3 5" xfId="614" xr:uid="{00000000-0005-0000-0000-000057800000}"/>
    <cellStyle name="Normal 2 3 6" xfId="750" xr:uid="{00000000-0005-0000-0000-000058800000}"/>
    <cellStyle name="Normal 2 3 6 2" xfId="1832" xr:uid="{00000000-0005-0000-0000-000059800000}"/>
    <cellStyle name="Normal 2 3 6 2 2" xfId="7315" xr:uid="{00000000-0005-0000-0000-00005A800000}"/>
    <cellStyle name="Normal 2 3 6 2 2 2" xfId="14940" xr:uid="{00000000-0005-0000-0000-00005B800000}"/>
    <cellStyle name="Normal 2 3 6 2 2 2 2" xfId="30184" xr:uid="{00000000-0005-0000-0000-00005C800000}"/>
    <cellStyle name="Normal 2 3 6 2 2 3" xfId="22562" xr:uid="{00000000-0005-0000-0000-00005D800000}"/>
    <cellStyle name="Normal 2 3 6 2 3" xfId="4058" xr:uid="{00000000-0005-0000-0000-00005E800000}"/>
    <cellStyle name="Normal 2 3 6 2 3 2" xfId="11696" xr:uid="{00000000-0005-0000-0000-00005F800000}"/>
    <cellStyle name="Normal 2 3 6 2 3 2 2" xfId="26941" xr:uid="{00000000-0005-0000-0000-000060800000}"/>
    <cellStyle name="Normal 2 3 6 2 3 3" xfId="19319" xr:uid="{00000000-0005-0000-0000-000061800000}"/>
    <cellStyle name="Normal 2 3 6 2 4" xfId="9480" xr:uid="{00000000-0005-0000-0000-000062800000}"/>
    <cellStyle name="Normal 2 3 6 2 4 2" xfId="24725" xr:uid="{00000000-0005-0000-0000-000063800000}"/>
    <cellStyle name="Normal 2 3 6 2 5" xfId="17103" xr:uid="{00000000-0005-0000-0000-000064800000}"/>
    <cellStyle name="Normal 2 3 6 3" xfId="5144" xr:uid="{00000000-0005-0000-0000-000065800000}"/>
    <cellStyle name="Normal 2 3 6 3 2" xfId="12777" xr:uid="{00000000-0005-0000-0000-000066800000}"/>
    <cellStyle name="Normal 2 3 6 3 2 2" xfId="28022" xr:uid="{00000000-0005-0000-0000-000067800000}"/>
    <cellStyle name="Normal 2 3 6 3 3" xfId="20400" xr:uid="{00000000-0005-0000-0000-000068800000}"/>
    <cellStyle name="Normal 2 3 6 4" xfId="6234" xr:uid="{00000000-0005-0000-0000-000069800000}"/>
    <cellStyle name="Normal 2 3 6 4 2" xfId="13859" xr:uid="{00000000-0005-0000-0000-00006A800000}"/>
    <cellStyle name="Normal 2 3 6 4 2 2" xfId="29103" xr:uid="{00000000-0005-0000-0000-00006B800000}"/>
    <cellStyle name="Normal 2 3 6 4 3" xfId="21481" xr:uid="{00000000-0005-0000-0000-00006C800000}"/>
    <cellStyle name="Normal 2 3 6 5" xfId="2973" xr:uid="{00000000-0005-0000-0000-00006D800000}"/>
    <cellStyle name="Normal 2 3 6 5 2" xfId="10615" xr:uid="{00000000-0005-0000-0000-00006E800000}"/>
    <cellStyle name="Normal 2 3 6 5 2 2" xfId="25860" xr:uid="{00000000-0005-0000-0000-00006F800000}"/>
    <cellStyle name="Normal 2 3 6 5 3" xfId="18238" xr:uid="{00000000-0005-0000-0000-000070800000}"/>
    <cellStyle name="Normal 2 3 6 6" xfId="8399" xr:uid="{00000000-0005-0000-0000-000071800000}"/>
    <cellStyle name="Normal 2 3 6 6 2" xfId="23644" xr:uid="{00000000-0005-0000-0000-000072800000}"/>
    <cellStyle name="Normal 2 3 6 7" xfId="16022" xr:uid="{00000000-0005-0000-0000-000073800000}"/>
    <cellStyle name="Normal 2 3 7" xfId="1290" xr:uid="{00000000-0005-0000-0000-000074800000}"/>
    <cellStyle name="Normal 2 3 7 2" xfId="6774" xr:uid="{00000000-0005-0000-0000-000075800000}"/>
    <cellStyle name="Normal 2 3 7 2 2" xfId="14399" xr:uid="{00000000-0005-0000-0000-000076800000}"/>
    <cellStyle name="Normal 2 3 7 2 2 2" xfId="29643" xr:uid="{00000000-0005-0000-0000-000077800000}"/>
    <cellStyle name="Normal 2 3 7 2 3" xfId="22021" xr:uid="{00000000-0005-0000-0000-000078800000}"/>
    <cellStyle name="Normal 2 3 7 3" xfId="2431" xr:uid="{00000000-0005-0000-0000-000079800000}"/>
    <cellStyle name="Normal 2 3 7 3 2" xfId="10074" xr:uid="{00000000-0005-0000-0000-00007A800000}"/>
    <cellStyle name="Normal 2 3 7 3 2 2" xfId="25319" xr:uid="{00000000-0005-0000-0000-00007B800000}"/>
    <cellStyle name="Normal 2 3 7 3 3" xfId="17697" xr:uid="{00000000-0005-0000-0000-00007C800000}"/>
    <cellStyle name="Normal 2 3 7 4" xfId="8939" xr:uid="{00000000-0005-0000-0000-00007D800000}"/>
    <cellStyle name="Normal 2 3 7 4 2" xfId="24184" xr:uid="{00000000-0005-0000-0000-00007E800000}"/>
    <cellStyle name="Normal 2 3 7 5" xfId="16562" xr:uid="{00000000-0005-0000-0000-00007F800000}"/>
    <cellStyle name="Normal 2 3 8" xfId="3516" xr:uid="{00000000-0005-0000-0000-000080800000}"/>
    <cellStyle name="Normal 2 3 8 2" xfId="11155" xr:uid="{00000000-0005-0000-0000-000081800000}"/>
    <cellStyle name="Normal 2 3 8 2 2" xfId="26400" xr:uid="{00000000-0005-0000-0000-000082800000}"/>
    <cellStyle name="Normal 2 3 8 3" xfId="18778" xr:uid="{00000000-0005-0000-0000-000083800000}"/>
    <cellStyle name="Normal 2 3 9" xfId="4602" xr:uid="{00000000-0005-0000-0000-000084800000}"/>
    <cellStyle name="Normal 2 3 9 2" xfId="12236" xr:uid="{00000000-0005-0000-0000-000085800000}"/>
    <cellStyle name="Normal 2 3 9 2 2" xfId="27481" xr:uid="{00000000-0005-0000-0000-000086800000}"/>
    <cellStyle name="Normal 2 3 9 3" xfId="19859" xr:uid="{00000000-0005-0000-0000-000087800000}"/>
    <cellStyle name="Normal 2 4" xfId="69" xr:uid="{00000000-0005-0000-0000-000088800000}"/>
    <cellStyle name="Normal 2 4 10" xfId="2381" xr:uid="{00000000-0005-0000-0000-000089800000}"/>
    <cellStyle name="Normal 2 4 10 2" xfId="10028" xr:uid="{00000000-0005-0000-0000-00008A800000}"/>
    <cellStyle name="Normal 2 4 10 2 2" xfId="25273" xr:uid="{00000000-0005-0000-0000-00008B800000}"/>
    <cellStyle name="Normal 2 4 10 3" xfId="17651" xr:uid="{00000000-0005-0000-0000-00008C800000}"/>
    <cellStyle name="Normal 2 4 11" xfId="7865" xr:uid="{00000000-0005-0000-0000-00008D800000}"/>
    <cellStyle name="Normal 2 4 11 2" xfId="23110" xr:uid="{00000000-0005-0000-0000-00008E800000}"/>
    <cellStyle name="Normal 2 4 12" xfId="15489" xr:uid="{00000000-0005-0000-0000-00008F800000}"/>
    <cellStyle name="Normal 2 4 2" xfId="100" xr:uid="{00000000-0005-0000-0000-000090800000}"/>
    <cellStyle name="Normal 2 4 2 10" xfId="15516" xr:uid="{00000000-0005-0000-0000-000091800000}"/>
    <cellStyle name="Normal 2 4 2 2" xfId="615" xr:uid="{00000000-0005-0000-0000-000092800000}"/>
    <cellStyle name="Normal 2 4 2 2 2" xfId="1243" xr:uid="{00000000-0005-0000-0000-000093800000}"/>
    <cellStyle name="Normal 2 4 2 2 2 2" xfId="2325" xr:uid="{00000000-0005-0000-0000-000094800000}"/>
    <cellStyle name="Normal 2 4 2 2 2 2 2" xfId="7808" xr:uid="{00000000-0005-0000-0000-000095800000}"/>
    <cellStyle name="Normal 2 4 2 2 2 2 2 2" xfId="15433" xr:uid="{00000000-0005-0000-0000-000096800000}"/>
    <cellStyle name="Normal 2 4 2 2 2 2 2 2 2" xfId="30676" xr:uid="{00000000-0005-0000-0000-000097800000}"/>
    <cellStyle name="Normal 2 4 2 2 2 2 2 3" xfId="23055" xr:uid="{00000000-0005-0000-0000-000098800000}"/>
    <cellStyle name="Normal 2 4 2 2 2 2 3" xfId="4551" xr:uid="{00000000-0005-0000-0000-000099800000}"/>
    <cellStyle name="Normal 2 4 2 2 2 2 3 2" xfId="12189" xr:uid="{00000000-0005-0000-0000-00009A800000}"/>
    <cellStyle name="Normal 2 4 2 2 2 2 3 2 2" xfId="27434" xr:uid="{00000000-0005-0000-0000-00009B800000}"/>
    <cellStyle name="Normal 2 4 2 2 2 2 3 3" xfId="19812" xr:uid="{00000000-0005-0000-0000-00009C800000}"/>
    <cellStyle name="Normal 2 4 2 2 2 2 4" xfId="9973" xr:uid="{00000000-0005-0000-0000-00009D800000}"/>
    <cellStyle name="Normal 2 4 2 2 2 2 4 2" xfId="25218" xr:uid="{00000000-0005-0000-0000-00009E800000}"/>
    <cellStyle name="Normal 2 4 2 2 2 2 5" xfId="17596" xr:uid="{00000000-0005-0000-0000-00009F800000}"/>
    <cellStyle name="Normal 2 4 2 2 2 3" xfId="5637" xr:uid="{00000000-0005-0000-0000-0000A0800000}"/>
    <cellStyle name="Normal 2 4 2 2 2 3 2" xfId="13270" xr:uid="{00000000-0005-0000-0000-0000A1800000}"/>
    <cellStyle name="Normal 2 4 2 2 2 3 2 2" xfId="28515" xr:uid="{00000000-0005-0000-0000-0000A2800000}"/>
    <cellStyle name="Normal 2 4 2 2 2 3 3" xfId="20893" xr:uid="{00000000-0005-0000-0000-0000A3800000}"/>
    <cellStyle name="Normal 2 4 2 2 2 4" xfId="6727" xr:uid="{00000000-0005-0000-0000-0000A4800000}"/>
    <cellStyle name="Normal 2 4 2 2 2 4 2" xfId="14352" xr:uid="{00000000-0005-0000-0000-0000A5800000}"/>
    <cellStyle name="Normal 2 4 2 2 2 4 2 2" xfId="29596" xr:uid="{00000000-0005-0000-0000-0000A6800000}"/>
    <cellStyle name="Normal 2 4 2 2 2 4 3" xfId="21974" xr:uid="{00000000-0005-0000-0000-0000A7800000}"/>
    <cellStyle name="Normal 2 4 2 2 2 5" xfId="3466" xr:uid="{00000000-0005-0000-0000-0000A8800000}"/>
    <cellStyle name="Normal 2 4 2 2 2 5 2" xfId="11108" xr:uid="{00000000-0005-0000-0000-0000A9800000}"/>
    <cellStyle name="Normal 2 4 2 2 2 5 2 2" xfId="26353" xr:uid="{00000000-0005-0000-0000-0000AA800000}"/>
    <cellStyle name="Normal 2 4 2 2 2 5 3" xfId="18731" xr:uid="{00000000-0005-0000-0000-0000AB800000}"/>
    <cellStyle name="Normal 2 4 2 2 2 6" xfId="8892" xr:uid="{00000000-0005-0000-0000-0000AC800000}"/>
    <cellStyle name="Normal 2 4 2 2 2 6 2" xfId="24137" xr:uid="{00000000-0005-0000-0000-0000AD800000}"/>
    <cellStyle name="Normal 2 4 2 2 2 7" xfId="16515" xr:uid="{00000000-0005-0000-0000-0000AE800000}"/>
    <cellStyle name="Normal 2 4 2 2 3" xfId="1783" xr:uid="{00000000-0005-0000-0000-0000AF800000}"/>
    <cellStyle name="Normal 2 4 2 2 3 2" xfId="7267" xr:uid="{00000000-0005-0000-0000-0000B0800000}"/>
    <cellStyle name="Normal 2 4 2 2 3 2 2" xfId="14892" xr:uid="{00000000-0005-0000-0000-0000B1800000}"/>
    <cellStyle name="Normal 2 4 2 2 3 2 2 2" xfId="30136" xr:uid="{00000000-0005-0000-0000-0000B2800000}"/>
    <cellStyle name="Normal 2 4 2 2 3 2 3" xfId="22514" xr:uid="{00000000-0005-0000-0000-0000B3800000}"/>
    <cellStyle name="Normal 2 4 2 2 3 3" xfId="4010" xr:uid="{00000000-0005-0000-0000-0000B4800000}"/>
    <cellStyle name="Normal 2 4 2 2 3 3 2" xfId="11648" xr:uid="{00000000-0005-0000-0000-0000B5800000}"/>
    <cellStyle name="Normal 2 4 2 2 3 3 2 2" xfId="26893" xr:uid="{00000000-0005-0000-0000-0000B6800000}"/>
    <cellStyle name="Normal 2 4 2 2 3 3 3" xfId="19271" xr:uid="{00000000-0005-0000-0000-0000B7800000}"/>
    <cellStyle name="Normal 2 4 2 2 3 4" xfId="9432" xr:uid="{00000000-0005-0000-0000-0000B8800000}"/>
    <cellStyle name="Normal 2 4 2 2 3 4 2" xfId="24677" xr:uid="{00000000-0005-0000-0000-0000B9800000}"/>
    <cellStyle name="Normal 2 4 2 2 3 5" xfId="17055" xr:uid="{00000000-0005-0000-0000-0000BA800000}"/>
    <cellStyle name="Normal 2 4 2 2 4" xfId="5096" xr:uid="{00000000-0005-0000-0000-0000BB800000}"/>
    <cellStyle name="Normal 2 4 2 2 4 2" xfId="12729" xr:uid="{00000000-0005-0000-0000-0000BC800000}"/>
    <cellStyle name="Normal 2 4 2 2 4 2 2" xfId="27974" xr:uid="{00000000-0005-0000-0000-0000BD800000}"/>
    <cellStyle name="Normal 2 4 2 2 4 3" xfId="20352" xr:uid="{00000000-0005-0000-0000-0000BE800000}"/>
    <cellStyle name="Normal 2 4 2 2 5" xfId="6186" xr:uid="{00000000-0005-0000-0000-0000BF800000}"/>
    <cellStyle name="Normal 2 4 2 2 5 2" xfId="13811" xr:uid="{00000000-0005-0000-0000-0000C0800000}"/>
    <cellStyle name="Normal 2 4 2 2 5 2 2" xfId="29055" xr:uid="{00000000-0005-0000-0000-0000C1800000}"/>
    <cellStyle name="Normal 2 4 2 2 5 3" xfId="21433" xr:uid="{00000000-0005-0000-0000-0000C2800000}"/>
    <cellStyle name="Normal 2 4 2 2 6" xfId="2924" xr:uid="{00000000-0005-0000-0000-0000C3800000}"/>
    <cellStyle name="Normal 2 4 2 2 6 2" xfId="10567" xr:uid="{00000000-0005-0000-0000-0000C4800000}"/>
    <cellStyle name="Normal 2 4 2 2 6 2 2" xfId="25812" xr:uid="{00000000-0005-0000-0000-0000C5800000}"/>
    <cellStyle name="Normal 2 4 2 2 6 3" xfId="18190" xr:uid="{00000000-0005-0000-0000-0000C6800000}"/>
    <cellStyle name="Normal 2 4 2 2 7" xfId="8351" xr:uid="{00000000-0005-0000-0000-0000C7800000}"/>
    <cellStyle name="Normal 2 4 2 2 7 2" xfId="23596" xr:uid="{00000000-0005-0000-0000-0000C8800000}"/>
    <cellStyle name="Normal 2 4 2 2 8" xfId="15974" xr:uid="{00000000-0005-0000-0000-0000C9800000}"/>
    <cellStyle name="Normal 2 4 2 3" xfId="784" xr:uid="{00000000-0005-0000-0000-0000CA800000}"/>
    <cellStyle name="Normal 2 4 2 3 2" xfId="1866" xr:uid="{00000000-0005-0000-0000-0000CB800000}"/>
    <cellStyle name="Normal 2 4 2 3 2 2" xfId="7349" xr:uid="{00000000-0005-0000-0000-0000CC800000}"/>
    <cellStyle name="Normal 2 4 2 3 2 2 2" xfId="14974" xr:uid="{00000000-0005-0000-0000-0000CD800000}"/>
    <cellStyle name="Normal 2 4 2 3 2 2 2 2" xfId="30218" xr:uid="{00000000-0005-0000-0000-0000CE800000}"/>
    <cellStyle name="Normal 2 4 2 3 2 2 3" xfId="22596" xr:uid="{00000000-0005-0000-0000-0000CF800000}"/>
    <cellStyle name="Normal 2 4 2 3 2 3" xfId="4092" xr:uid="{00000000-0005-0000-0000-0000D0800000}"/>
    <cellStyle name="Normal 2 4 2 3 2 3 2" xfId="11730" xr:uid="{00000000-0005-0000-0000-0000D1800000}"/>
    <cellStyle name="Normal 2 4 2 3 2 3 2 2" xfId="26975" xr:uid="{00000000-0005-0000-0000-0000D2800000}"/>
    <cellStyle name="Normal 2 4 2 3 2 3 3" xfId="19353" xr:uid="{00000000-0005-0000-0000-0000D3800000}"/>
    <cellStyle name="Normal 2 4 2 3 2 4" xfId="9514" xr:uid="{00000000-0005-0000-0000-0000D4800000}"/>
    <cellStyle name="Normal 2 4 2 3 2 4 2" xfId="24759" xr:uid="{00000000-0005-0000-0000-0000D5800000}"/>
    <cellStyle name="Normal 2 4 2 3 2 5" xfId="17137" xr:uid="{00000000-0005-0000-0000-0000D6800000}"/>
    <cellStyle name="Normal 2 4 2 3 3" xfId="5178" xr:uid="{00000000-0005-0000-0000-0000D7800000}"/>
    <cellStyle name="Normal 2 4 2 3 3 2" xfId="12811" xr:uid="{00000000-0005-0000-0000-0000D8800000}"/>
    <cellStyle name="Normal 2 4 2 3 3 2 2" xfId="28056" xr:uid="{00000000-0005-0000-0000-0000D9800000}"/>
    <cellStyle name="Normal 2 4 2 3 3 3" xfId="20434" xr:uid="{00000000-0005-0000-0000-0000DA800000}"/>
    <cellStyle name="Normal 2 4 2 3 4" xfId="6268" xr:uid="{00000000-0005-0000-0000-0000DB800000}"/>
    <cellStyle name="Normal 2 4 2 3 4 2" xfId="13893" xr:uid="{00000000-0005-0000-0000-0000DC800000}"/>
    <cellStyle name="Normal 2 4 2 3 4 2 2" xfId="29137" xr:uid="{00000000-0005-0000-0000-0000DD800000}"/>
    <cellStyle name="Normal 2 4 2 3 4 3" xfId="21515" xr:uid="{00000000-0005-0000-0000-0000DE800000}"/>
    <cellStyle name="Normal 2 4 2 3 5" xfId="3007" xr:uid="{00000000-0005-0000-0000-0000DF800000}"/>
    <cellStyle name="Normal 2 4 2 3 5 2" xfId="10649" xr:uid="{00000000-0005-0000-0000-0000E0800000}"/>
    <cellStyle name="Normal 2 4 2 3 5 2 2" xfId="25894" xr:uid="{00000000-0005-0000-0000-0000E1800000}"/>
    <cellStyle name="Normal 2 4 2 3 5 3" xfId="18272" xr:uid="{00000000-0005-0000-0000-0000E2800000}"/>
    <cellStyle name="Normal 2 4 2 3 6" xfId="8433" xr:uid="{00000000-0005-0000-0000-0000E3800000}"/>
    <cellStyle name="Normal 2 4 2 3 6 2" xfId="23678" xr:uid="{00000000-0005-0000-0000-0000E4800000}"/>
    <cellStyle name="Normal 2 4 2 3 7" xfId="16056" xr:uid="{00000000-0005-0000-0000-0000E5800000}"/>
    <cellStyle name="Normal 2 4 2 4" xfId="1324" xr:uid="{00000000-0005-0000-0000-0000E6800000}"/>
    <cellStyle name="Normal 2 4 2 4 2" xfId="6808" xr:uid="{00000000-0005-0000-0000-0000E7800000}"/>
    <cellStyle name="Normal 2 4 2 4 2 2" xfId="14433" xr:uid="{00000000-0005-0000-0000-0000E8800000}"/>
    <cellStyle name="Normal 2 4 2 4 2 2 2" xfId="29677" xr:uid="{00000000-0005-0000-0000-0000E9800000}"/>
    <cellStyle name="Normal 2 4 2 4 2 3" xfId="22055" xr:uid="{00000000-0005-0000-0000-0000EA800000}"/>
    <cellStyle name="Normal 2 4 2 4 3" xfId="2465" xr:uid="{00000000-0005-0000-0000-0000EB800000}"/>
    <cellStyle name="Normal 2 4 2 4 3 2" xfId="10108" xr:uid="{00000000-0005-0000-0000-0000EC800000}"/>
    <cellStyle name="Normal 2 4 2 4 3 2 2" xfId="25353" xr:uid="{00000000-0005-0000-0000-0000ED800000}"/>
    <cellStyle name="Normal 2 4 2 4 3 3" xfId="17731" xr:uid="{00000000-0005-0000-0000-0000EE800000}"/>
    <cellStyle name="Normal 2 4 2 4 4" xfId="8973" xr:uid="{00000000-0005-0000-0000-0000EF800000}"/>
    <cellStyle name="Normal 2 4 2 4 4 2" xfId="24218" xr:uid="{00000000-0005-0000-0000-0000F0800000}"/>
    <cellStyle name="Normal 2 4 2 4 5" xfId="16596" xr:uid="{00000000-0005-0000-0000-0000F1800000}"/>
    <cellStyle name="Normal 2 4 2 5" xfId="3551" xr:uid="{00000000-0005-0000-0000-0000F2800000}"/>
    <cellStyle name="Normal 2 4 2 5 2" xfId="11189" xr:uid="{00000000-0005-0000-0000-0000F3800000}"/>
    <cellStyle name="Normal 2 4 2 5 2 2" xfId="26434" xr:uid="{00000000-0005-0000-0000-0000F4800000}"/>
    <cellStyle name="Normal 2 4 2 5 3" xfId="18812" xr:uid="{00000000-0005-0000-0000-0000F5800000}"/>
    <cellStyle name="Normal 2 4 2 6" xfId="4637" xr:uid="{00000000-0005-0000-0000-0000F6800000}"/>
    <cellStyle name="Normal 2 4 2 6 2" xfId="12270" xr:uid="{00000000-0005-0000-0000-0000F7800000}"/>
    <cellStyle name="Normal 2 4 2 6 2 2" xfId="27515" xr:uid="{00000000-0005-0000-0000-0000F8800000}"/>
    <cellStyle name="Normal 2 4 2 6 3" xfId="19893" xr:uid="{00000000-0005-0000-0000-0000F9800000}"/>
    <cellStyle name="Normal 2 4 2 7" xfId="5727" xr:uid="{00000000-0005-0000-0000-0000FA800000}"/>
    <cellStyle name="Normal 2 4 2 7 2" xfId="13352" xr:uid="{00000000-0005-0000-0000-0000FB800000}"/>
    <cellStyle name="Normal 2 4 2 7 2 2" xfId="28596" xr:uid="{00000000-0005-0000-0000-0000FC800000}"/>
    <cellStyle name="Normal 2 4 2 7 3" xfId="20974" xr:uid="{00000000-0005-0000-0000-0000FD800000}"/>
    <cellStyle name="Normal 2 4 2 8" xfId="2409" xr:uid="{00000000-0005-0000-0000-0000FE800000}"/>
    <cellStyle name="Normal 2 4 2 8 2" xfId="10055" xr:uid="{00000000-0005-0000-0000-0000FF800000}"/>
    <cellStyle name="Normal 2 4 2 8 2 2" xfId="25300" xr:uid="{00000000-0005-0000-0000-000000810000}"/>
    <cellStyle name="Normal 2 4 2 8 3" xfId="17678" xr:uid="{00000000-0005-0000-0000-000001810000}"/>
    <cellStyle name="Normal 2 4 2 9" xfId="7892" xr:uid="{00000000-0005-0000-0000-000002810000}"/>
    <cellStyle name="Normal 2 4 2 9 2" xfId="23137" xr:uid="{00000000-0005-0000-0000-000003810000}"/>
    <cellStyle name="Normal 2 4 3" xfId="616" xr:uid="{00000000-0005-0000-0000-000004810000}"/>
    <cellStyle name="Normal 2 4 3 2" xfId="1244" xr:uid="{00000000-0005-0000-0000-000005810000}"/>
    <cellStyle name="Normal 2 4 3 2 2" xfId="2326" xr:uid="{00000000-0005-0000-0000-000006810000}"/>
    <cellStyle name="Normal 2 4 3 2 2 2" xfId="7809" xr:uid="{00000000-0005-0000-0000-000007810000}"/>
    <cellStyle name="Normal 2 4 3 2 2 2 2" xfId="15434" xr:uid="{00000000-0005-0000-0000-000008810000}"/>
    <cellStyle name="Normal 2 4 3 2 2 2 2 2" xfId="30677" xr:uid="{00000000-0005-0000-0000-000009810000}"/>
    <cellStyle name="Normal 2 4 3 2 2 2 3" xfId="23056" xr:uid="{00000000-0005-0000-0000-00000A810000}"/>
    <cellStyle name="Normal 2 4 3 2 2 3" xfId="4552" xr:uid="{00000000-0005-0000-0000-00000B810000}"/>
    <cellStyle name="Normal 2 4 3 2 2 3 2" xfId="12190" xr:uid="{00000000-0005-0000-0000-00000C810000}"/>
    <cellStyle name="Normal 2 4 3 2 2 3 2 2" xfId="27435" xr:uid="{00000000-0005-0000-0000-00000D810000}"/>
    <cellStyle name="Normal 2 4 3 2 2 3 3" xfId="19813" xr:uid="{00000000-0005-0000-0000-00000E810000}"/>
    <cellStyle name="Normal 2 4 3 2 2 4" xfId="9974" xr:uid="{00000000-0005-0000-0000-00000F810000}"/>
    <cellStyle name="Normal 2 4 3 2 2 4 2" xfId="25219" xr:uid="{00000000-0005-0000-0000-000010810000}"/>
    <cellStyle name="Normal 2 4 3 2 2 5" xfId="17597" xr:uid="{00000000-0005-0000-0000-000011810000}"/>
    <cellStyle name="Normal 2 4 3 2 3" xfId="5638" xr:uid="{00000000-0005-0000-0000-000012810000}"/>
    <cellStyle name="Normal 2 4 3 2 3 2" xfId="13271" xr:uid="{00000000-0005-0000-0000-000013810000}"/>
    <cellStyle name="Normal 2 4 3 2 3 2 2" xfId="28516" xr:uid="{00000000-0005-0000-0000-000014810000}"/>
    <cellStyle name="Normal 2 4 3 2 3 3" xfId="20894" xr:uid="{00000000-0005-0000-0000-000015810000}"/>
    <cellStyle name="Normal 2 4 3 2 4" xfId="6728" xr:uid="{00000000-0005-0000-0000-000016810000}"/>
    <cellStyle name="Normal 2 4 3 2 4 2" xfId="14353" xr:uid="{00000000-0005-0000-0000-000017810000}"/>
    <cellStyle name="Normal 2 4 3 2 4 2 2" xfId="29597" xr:uid="{00000000-0005-0000-0000-000018810000}"/>
    <cellStyle name="Normal 2 4 3 2 4 3" xfId="21975" xr:uid="{00000000-0005-0000-0000-000019810000}"/>
    <cellStyle name="Normal 2 4 3 2 5" xfId="3467" xr:uid="{00000000-0005-0000-0000-00001A810000}"/>
    <cellStyle name="Normal 2 4 3 2 5 2" xfId="11109" xr:uid="{00000000-0005-0000-0000-00001B810000}"/>
    <cellStyle name="Normal 2 4 3 2 5 2 2" xfId="26354" xr:uid="{00000000-0005-0000-0000-00001C810000}"/>
    <cellStyle name="Normal 2 4 3 2 5 3" xfId="18732" xr:uid="{00000000-0005-0000-0000-00001D810000}"/>
    <cellStyle name="Normal 2 4 3 2 6" xfId="8893" xr:uid="{00000000-0005-0000-0000-00001E810000}"/>
    <cellStyle name="Normal 2 4 3 2 6 2" xfId="24138" xr:uid="{00000000-0005-0000-0000-00001F810000}"/>
    <cellStyle name="Normal 2 4 3 2 7" xfId="16516" xr:uid="{00000000-0005-0000-0000-000020810000}"/>
    <cellStyle name="Normal 2 4 3 3" xfId="1784" xr:uid="{00000000-0005-0000-0000-000021810000}"/>
    <cellStyle name="Normal 2 4 3 3 2" xfId="7268" xr:uid="{00000000-0005-0000-0000-000022810000}"/>
    <cellStyle name="Normal 2 4 3 3 2 2" xfId="14893" xr:uid="{00000000-0005-0000-0000-000023810000}"/>
    <cellStyle name="Normal 2 4 3 3 2 2 2" xfId="30137" xr:uid="{00000000-0005-0000-0000-000024810000}"/>
    <cellStyle name="Normal 2 4 3 3 2 3" xfId="22515" xr:uid="{00000000-0005-0000-0000-000025810000}"/>
    <cellStyle name="Normal 2 4 3 3 3" xfId="4011" xr:uid="{00000000-0005-0000-0000-000026810000}"/>
    <cellStyle name="Normal 2 4 3 3 3 2" xfId="11649" xr:uid="{00000000-0005-0000-0000-000027810000}"/>
    <cellStyle name="Normal 2 4 3 3 3 2 2" xfId="26894" xr:uid="{00000000-0005-0000-0000-000028810000}"/>
    <cellStyle name="Normal 2 4 3 3 3 3" xfId="19272" xr:uid="{00000000-0005-0000-0000-000029810000}"/>
    <cellStyle name="Normal 2 4 3 3 4" xfId="9433" xr:uid="{00000000-0005-0000-0000-00002A810000}"/>
    <cellStyle name="Normal 2 4 3 3 4 2" xfId="24678" xr:uid="{00000000-0005-0000-0000-00002B810000}"/>
    <cellStyle name="Normal 2 4 3 3 5" xfId="17056" xr:uid="{00000000-0005-0000-0000-00002C810000}"/>
    <cellStyle name="Normal 2 4 3 4" xfId="5097" xr:uid="{00000000-0005-0000-0000-00002D810000}"/>
    <cellStyle name="Normal 2 4 3 4 2" xfId="12730" xr:uid="{00000000-0005-0000-0000-00002E810000}"/>
    <cellStyle name="Normal 2 4 3 4 2 2" xfId="27975" xr:uid="{00000000-0005-0000-0000-00002F810000}"/>
    <cellStyle name="Normal 2 4 3 4 3" xfId="20353" xr:uid="{00000000-0005-0000-0000-000030810000}"/>
    <cellStyle name="Normal 2 4 3 5" xfId="6187" xr:uid="{00000000-0005-0000-0000-000031810000}"/>
    <cellStyle name="Normal 2 4 3 5 2" xfId="13812" xr:uid="{00000000-0005-0000-0000-000032810000}"/>
    <cellStyle name="Normal 2 4 3 5 2 2" xfId="29056" xr:uid="{00000000-0005-0000-0000-000033810000}"/>
    <cellStyle name="Normal 2 4 3 5 3" xfId="21434" xr:uid="{00000000-0005-0000-0000-000034810000}"/>
    <cellStyle name="Normal 2 4 3 6" xfId="2925" xr:uid="{00000000-0005-0000-0000-000035810000}"/>
    <cellStyle name="Normal 2 4 3 6 2" xfId="10568" xr:uid="{00000000-0005-0000-0000-000036810000}"/>
    <cellStyle name="Normal 2 4 3 6 2 2" xfId="25813" xr:uid="{00000000-0005-0000-0000-000037810000}"/>
    <cellStyle name="Normal 2 4 3 6 3" xfId="18191" xr:uid="{00000000-0005-0000-0000-000038810000}"/>
    <cellStyle name="Normal 2 4 3 7" xfId="8352" xr:uid="{00000000-0005-0000-0000-000039810000}"/>
    <cellStyle name="Normal 2 4 3 7 2" xfId="23597" xr:uid="{00000000-0005-0000-0000-00003A810000}"/>
    <cellStyle name="Normal 2 4 3 8" xfId="15975" xr:uid="{00000000-0005-0000-0000-00003B810000}"/>
    <cellStyle name="Normal 2 4 4" xfId="757" xr:uid="{00000000-0005-0000-0000-00003C810000}"/>
    <cellStyle name="Normal 2 4 4 2" xfId="1839" xr:uid="{00000000-0005-0000-0000-00003D810000}"/>
    <cellStyle name="Normal 2 4 4 2 2" xfId="7322" xr:uid="{00000000-0005-0000-0000-00003E810000}"/>
    <cellStyle name="Normal 2 4 4 2 2 2" xfId="14947" xr:uid="{00000000-0005-0000-0000-00003F810000}"/>
    <cellStyle name="Normal 2 4 4 2 2 2 2" xfId="30191" xr:uid="{00000000-0005-0000-0000-000040810000}"/>
    <cellStyle name="Normal 2 4 4 2 2 3" xfId="22569" xr:uid="{00000000-0005-0000-0000-000041810000}"/>
    <cellStyle name="Normal 2 4 4 2 3" xfId="4065" xr:uid="{00000000-0005-0000-0000-000042810000}"/>
    <cellStyle name="Normal 2 4 4 2 3 2" xfId="11703" xr:uid="{00000000-0005-0000-0000-000043810000}"/>
    <cellStyle name="Normal 2 4 4 2 3 2 2" xfId="26948" xr:uid="{00000000-0005-0000-0000-000044810000}"/>
    <cellStyle name="Normal 2 4 4 2 3 3" xfId="19326" xr:uid="{00000000-0005-0000-0000-000045810000}"/>
    <cellStyle name="Normal 2 4 4 2 4" xfId="9487" xr:uid="{00000000-0005-0000-0000-000046810000}"/>
    <cellStyle name="Normal 2 4 4 2 4 2" xfId="24732" xr:uid="{00000000-0005-0000-0000-000047810000}"/>
    <cellStyle name="Normal 2 4 4 2 5" xfId="17110" xr:uid="{00000000-0005-0000-0000-000048810000}"/>
    <cellStyle name="Normal 2 4 4 3" xfId="5151" xr:uid="{00000000-0005-0000-0000-000049810000}"/>
    <cellStyle name="Normal 2 4 4 3 2" xfId="12784" xr:uid="{00000000-0005-0000-0000-00004A810000}"/>
    <cellStyle name="Normal 2 4 4 3 2 2" xfId="28029" xr:uid="{00000000-0005-0000-0000-00004B810000}"/>
    <cellStyle name="Normal 2 4 4 3 3" xfId="20407" xr:uid="{00000000-0005-0000-0000-00004C810000}"/>
    <cellStyle name="Normal 2 4 4 4" xfId="6241" xr:uid="{00000000-0005-0000-0000-00004D810000}"/>
    <cellStyle name="Normal 2 4 4 4 2" xfId="13866" xr:uid="{00000000-0005-0000-0000-00004E810000}"/>
    <cellStyle name="Normal 2 4 4 4 2 2" xfId="29110" xr:uid="{00000000-0005-0000-0000-00004F810000}"/>
    <cellStyle name="Normal 2 4 4 4 3" xfId="21488" xr:uid="{00000000-0005-0000-0000-000050810000}"/>
    <cellStyle name="Normal 2 4 4 5" xfId="2980" xr:uid="{00000000-0005-0000-0000-000051810000}"/>
    <cellStyle name="Normal 2 4 4 5 2" xfId="10622" xr:uid="{00000000-0005-0000-0000-000052810000}"/>
    <cellStyle name="Normal 2 4 4 5 2 2" xfId="25867" xr:uid="{00000000-0005-0000-0000-000053810000}"/>
    <cellStyle name="Normal 2 4 4 5 3" xfId="18245" xr:uid="{00000000-0005-0000-0000-000054810000}"/>
    <cellStyle name="Normal 2 4 4 6" xfId="8406" xr:uid="{00000000-0005-0000-0000-000055810000}"/>
    <cellStyle name="Normal 2 4 4 6 2" xfId="23651" xr:uid="{00000000-0005-0000-0000-000056810000}"/>
    <cellStyle name="Normal 2 4 4 7" xfId="16029" xr:uid="{00000000-0005-0000-0000-000057810000}"/>
    <cellStyle name="Normal 2 4 5" xfId="1297" xr:uid="{00000000-0005-0000-0000-000058810000}"/>
    <cellStyle name="Normal 2 4 5 2" xfId="6781" xr:uid="{00000000-0005-0000-0000-000059810000}"/>
    <cellStyle name="Normal 2 4 5 2 2" xfId="14406" xr:uid="{00000000-0005-0000-0000-00005A810000}"/>
    <cellStyle name="Normal 2 4 5 2 2 2" xfId="29650" xr:uid="{00000000-0005-0000-0000-00005B810000}"/>
    <cellStyle name="Normal 2 4 5 2 3" xfId="22028" xr:uid="{00000000-0005-0000-0000-00005C810000}"/>
    <cellStyle name="Normal 2 4 5 3" xfId="2438" xr:uid="{00000000-0005-0000-0000-00005D810000}"/>
    <cellStyle name="Normal 2 4 5 3 2" xfId="10081" xr:uid="{00000000-0005-0000-0000-00005E810000}"/>
    <cellStyle name="Normal 2 4 5 3 2 2" xfId="25326" xr:uid="{00000000-0005-0000-0000-00005F810000}"/>
    <cellStyle name="Normal 2 4 5 3 3" xfId="17704" xr:uid="{00000000-0005-0000-0000-000060810000}"/>
    <cellStyle name="Normal 2 4 5 4" xfId="8946" xr:uid="{00000000-0005-0000-0000-000061810000}"/>
    <cellStyle name="Normal 2 4 5 4 2" xfId="24191" xr:uid="{00000000-0005-0000-0000-000062810000}"/>
    <cellStyle name="Normal 2 4 5 5" xfId="16569" xr:uid="{00000000-0005-0000-0000-000063810000}"/>
    <cellStyle name="Normal 2 4 6" xfId="617" xr:uid="{00000000-0005-0000-0000-000064810000}"/>
    <cellStyle name="Normal 2 4 6 2" xfId="1245" xr:uid="{00000000-0005-0000-0000-000065810000}"/>
    <cellStyle name="Normal 2 4 6 2 2" xfId="2327" xr:uid="{00000000-0005-0000-0000-000066810000}"/>
    <cellStyle name="Normal 2 4 6 2 2 2" xfId="7810" xr:uid="{00000000-0005-0000-0000-000067810000}"/>
    <cellStyle name="Normal 2 4 6 2 2 2 2" xfId="15435" xr:uid="{00000000-0005-0000-0000-000068810000}"/>
    <cellStyle name="Normal 2 4 6 2 2 2 2 2" xfId="30678" xr:uid="{00000000-0005-0000-0000-000069810000}"/>
    <cellStyle name="Normal 2 4 6 2 2 2 3" xfId="23057" xr:uid="{00000000-0005-0000-0000-00006A810000}"/>
    <cellStyle name="Normal 2 4 6 2 2 3" xfId="4553" xr:uid="{00000000-0005-0000-0000-00006B810000}"/>
    <cellStyle name="Normal 2 4 6 2 2 3 2" xfId="12191" xr:uid="{00000000-0005-0000-0000-00006C810000}"/>
    <cellStyle name="Normal 2 4 6 2 2 3 2 2" xfId="27436" xr:uid="{00000000-0005-0000-0000-00006D810000}"/>
    <cellStyle name="Normal 2 4 6 2 2 3 3" xfId="19814" xr:uid="{00000000-0005-0000-0000-00006E810000}"/>
    <cellStyle name="Normal 2 4 6 2 2 4" xfId="9975" xr:uid="{00000000-0005-0000-0000-00006F810000}"/>
    <cellStyle name="Normal 2 4 6 2 2 4 2" xfId="25220" xr:uid="{00000000-0005-0000-0000-000070810000}"/>
    <cellStyle name="Normal 2 4 6 2 2 5" xfId="17598" xr:uid="{00000000-0005-0000-0000-000071810000}"/>
    <cellStyle name="Normal 2 4 6 2 3" xfId="5639" xr:uid="{00000000-0005-0000-0000-000072810000}"/>
    <cellStyle name="Normal 2 4 6 2 3 2" xfId="13272" xr:uid="{00000000-0005-0000-0000-000073810000}"/>
    <cellStyle name="Normal 2 4 6 2 3 2 2" xfId="28517" xr:uid="{00000000-0005-0000-0000-000074810000}"/>
    <cellStyle name="Normal 2 4 6 2 3 3" xfId="20895" xr:uid="{00000000-0005-0000-0000-000075810000}"/>
    <cellStyle name="Normal 2 4 6 2 4" xfId="6729" xr:uid="{00000000-0005-0000-0000-000076810000}"/>
    <cellStyle name="Normal 2 4 6 2 4 2" xfId="14354" xr:uid="{00000000-0005-0000-0000-000077810000}"/>
    <cellStyle name="Normal 2 4 6 2 4 2 2" xfId="29598" xr:uid="{00000000-0005-0000-0000-000078810000}"/>
    <cellStyle name="Normal 2 4 6 2 4 3" xfId="21976" xr:uid="{00000000-0005-0000-0000-000079810000}"/>
    <cellStyle name="Normal 2 4 6 2 5" xfId="3468" xr:uid="{00000000-0005-0000-0000-00007A810000}"/>
    <cellStyle name="Normal 2 4 6 2 5 2" xfId="11110" xr:uid="{00000000-0005-0000-0000-00007B810000}"/>
    <cellStyle name="Normal 2 4 6 2 5 2 2" xfId="26355" xr:uid="{00000000-0005-0000-0000-00007C810000}"/>
    <cellStyle name="Normal 2 4 6 2 5 3" xfId="18733" xr:uid="{00000000-0005-0000-0000-00007D810000}"/>
    <cellStyle name="Normal 2 4 6 2 6" xfId="8894" xr:uid="{00000000-0005-0000-0000-00007E810000}"/>
    <cellStyle name="Normal 2 4 6 2 6 2" xfId="24139" xr:uid="{00000000-0005-0000-0000-00007F810000}"/>
    <cellStyle name="Normal 2 4 6 2 7" xfId="16517" xr:uid="{00000000-0005-0000-0000-000080810000}"/>
    <cellStyle name="Normal 2 4 6 3" xfId="1785" xr:uid="{00000000-0005-0000-0000-000081810000}"/>
    <cellStyle name="Normal 2 4 6 3 2" xfId="7269" xr:uid="{00000000-0005-0000-0000-000082810000}"/>
    <cellStyle name="Normal 2 4 6 3 2 2" xfId="14894" xr:uid="{00000000-0005-0000-0000-000083810000}"/>
    <cellStyle name="Normal 2 4 6 3 2 2 2" xfId="30138" xr:uid="{00000000-0005-0000-0000-000084810000}"/>
    <cellStyle name="Normal 2 4 6 3 2 3" xfId="22516" xr:uid="{00000000-0005-0000-0000-000085810000}"/>
    <cellStyle name="Normal 2 4 6 3 3" xfId="4012" xr:uid="{00000000-0005-0000-0000-000086810000}"/>
    <cellStyle name="Normal 2 4 6 3 3 2" xfId="11650" xr:uid="{00000000-0005-0000-0000-000087810000}"/>
    <cellStyle name="Normal 2 4 6 3 3 2 2" xfId="26895" xr:uid="{00000000-0005-0000-0000-000088810000}"/>
    <cellStyle name="Normal 2 4 6 3 3 3" xfId="19273" xr:uid="{00000000-0005-0000-0000-000089810000}"/>
    <cellStyle name="Normal 2 4 6 3 4" xfId="9434" xr:uid="{00000000-0005-0000-0000-00008A810000}"/>
    <cellStyle name="Normal 2 4 6 3 4 2" xfId="24679" xr:uid="{00000000-0005-0000-0000-00008B810000}"/>
    <cellStyle name="Normal 2 4 6 3 5" xfId="17057" xr:uid="{00000000-0005-0000-0000-00008C810000}"/>
    <cellStyle name="Normal 2 4 6 4" xfId="5098" xr:uid="{00000000-0005-0000-0000-00008D810000}"/>
    <cellStyle name="Normal 2 4 6 4 2" xfId="12731" xr:uid="{00000000-0005-0000-0000-00008E810000}"/>
    <cellStyle name="Normal 2 4 6 4 2 2" xfId="27976" xr:uid="{00000000-0005-0000-0000-00008F810000}"/>
    <cellStyle name="Normal 2 4 6 4 3" xfId="20354" xr:uid="{00000000-0005-0000-0000-000090810000}"/>
    <cellStyle name="Normal 2 4 6 5" xfId="6188" xr:uid="{00000000-0005-0000-0000-000091810000}"/>
    <cellStyle name="Normal 2 4 6 5 2" xfId="13813" xr:uid="{00000000-0005-0000-0000-000092810000}"/>
    <cellStyle name="Normal 2 4 6 5 2 2" xfId="29057" xr:uid="{00000000-0005-0000-0000-000093810000}"/>
    <cellStyle name="Normal 2 4 6 5 3" xfId="21435" xr:uid="{00000000-0005-0000-0000-000094810000}"/>
    <cellStyle name="Normal 2 4 6 6" xfId="2926" xr:uid="{00000000-0005-0000-0000-000095810000}"/>
    <cellStyle name="Normal 2 4 6 6 2" xfId="10569" xr:uid="{00000000-0005-0000-0000-000096810000}"/>
    <cellStyle name="Normal 2 4 6 6 2 2" xfId="25814" xr:uid="{00000000-0005-0000-0000-000097810000}"/>
    <cellStyle name="Normal 2 4 6 6 3" xfId="18192" xr:uid="{00000000-0005-0000-0000-000098810000}"/>
    <cellStyle name="Normal 2 4 6 7" xfId="8353" xr:uid="{00000000-0005-0000-0000-000099810000}"/>
    <cellStyle name="Normal 2 4 6 7 2" xfId="23598" xr:uid="{00000000-0005-0000-0000-00009A810000}"/>
    <cellStyle name="Normal 2 4 6 8" xfId="15976" xr:uid="{00000000-0005-0000-0000-00009B810000}"/>
    <cellStyle name="Normal 2 4 7" xfId="3523" xr:uid="{00000000-0005-0000-0000-00009C810000}"/>
    <cellStyle name="Normal 2 4 7 2" xfId="11162" xr:uid="{00000000-0005-0000-0000-00009D810000}"/>
    <cellStyle name="Normal 2 4 7 2 2" xfId="26407" xr:uid="{00000000-0005-0000-0000-00009E810000}"/>
    <cellStyle name="Normal 2 4 7 3" xfId="18785" xr:uid="{00000000-0005-0000-0000-00009F810000}"/>
    <cellStyle name="Normal 2 4 8" xfId="4609" xr:uid="{00000000-0005-0000-0000-0000A0810000}"/>
    <cellStyle name="Normal 2 4 8 2" xfId="12243" xr:uid="{00000000-0005-0000-0000-0000A1810000}"/>
    <cellStyle name="Normal 2 4 8 2 2" xfId="27488" xr:uid="{00000000-0005-0000-0000-0000A2810000}"/>
    <cellStyle name="Normal 2 4 8 3" xfId="19866" xr:uid="{00000000-0005-0000-0000-0000A3810000}"/>
    <cellStyle name="Normal 2 4 9" xfId="5700" xr:uid="{00000000-0005-0000-0000-0000A4810000}"/>
    <cellStyle name="Normal 2 4 9 2" xfId="13325" xr:uid="{00000000-0005-0000-0000-0000A5810000}"/>
    <cellStyle name="Normal 2 4 9 2 2" xfId="28569" xr:uid="{00000000-0005-0000-0000-0000A6810000}"/>
    <cellStyle name="Normal 2 4 9 3" xfId="20947" xr:uid="{00000000-0005-0000-0000-0000A7810000}"/>
    <cellStyle name="Normal 2 5" xfId="86" xr:uid="{00000000-0005-0000-0000-0000A8810000}"/>
    <cellStyle name="Normal 2 5 10" xfId="15503" xr:uid="{00000000-0005-0000-0000-0000A9810000}"/>
    <cellStyle name="Normal 2 5 2" xfId="618" xr:uid="{00000000-0005-0000-0000-0000AA810000}"/>
    <cellStyle name="Normal 2 5 2 2" xfId="1246" xr:uid="{00000000-0005-0000-0000-0000AB810000}"/>
    <cellStyle name="Normal 2 5 2 2 2" xfId="2328" xr:uid="{00000000-0005-0000-0000-0000AC810000}"/>
    <cellStyle name="Normal 2 5 2 2 2 2" xfId="7811" xr:uid="{00000000-0005-0000-0000-0000AD810000}"/>
    <cellStyle name="Normal 2 5 2 2 2 2 2" xfId="15436" xr:uid="{00000000-0005-0000-0000-0000AE810000}"/>
    <cellStyle name="Normal 2 5 2 2 2 2 2 2" xfId="30679" xr:uid="{00000000-0005-0000-0000-0000AF810000}"/>
    <cellStyle name="Normal 2 5 2 2 2 2 3" xfId="23058" xr:uid="{00000000-0005-0000-0000-0000B0810000}"/>
    <cellStyle name="Normal 2 5 2 2 2 3" xfId="4554" xr:uid="{00000000-0005-0000-0000-0000B1810000}"/>
    <cellStyle name="Normal 2 5 2 2 2 3 2" xfId="12192" xr:uid="{00000000-0005-0000-0000-0000B2810000}"/>
    <cellStyle name="Normal 2 5 2 2 2 3 2 2" xfId="27437" xr:uid="{00000000-0005-0000-0000-0000B3810000}"/>
    <cellStyle name="Normal 2 5 2 2 2 3 3" xfId="19815" xr:uid="{00000000-0005-0000-0000-0000B4810000}"/>
    <cellStyle name="Normal 2 5 2 2 2 4" xfId="9976" xr:uid="{00000000-0005-0000-0000-0000B5810000}"/>
    <cellStyle name="Normal 2 5 2 2 2 4 2" xfId="25221" xr:uid="{00000000-0005-0000-0000-0000B6810000}"/>
    <cellStyle name="Normal 2 5 2 2 2 5" xfId="17599" xr:uid="{00000000-0005-0000-0000-0000B7810000}"/>
    <cellStyle name="Normal 2 5 2 2 3" xfId="5640" xr:uid="{00000000-0005-0000-0000-0000B8810000}"/>
    <cellStyle name="Normal 2 5 2 2 3 2" xfId="13273" xr:uid="{00000000-0005-0000-0000-0000B9810000}"/>
    <cellStyle name="Normal 2 5 2 2 3 2 2" xfId="28518" xr:uid="{00000000-0005-0000-0000-0000BA810000}"/>
    <cellStyle name="Normal 2 5 2 2 3 3" xfId="20896" xr:uid="{00000000-0005-0000-0000-0000BB810000}"/>
    <cellStyle name="Normal 2 5 2 2 4" xfId="6730" xr:uid="{00000000-0005-0000-0000-0000BC810000}"/>
    <cellStyle name="Normal 2 5 2 2 4 2" xfId="14355" xr:uid="{00000000-0005-0000-0000-0000BD810000}"/>
    <cellStyle name="Normal 2 5 2 2 4 2 2" xfId="29599" xr:uid="{00000000-0005-0000-0000-0000BE810000}"/>
    <cellStyle name="Normal 2 5 2 2 4 3" xfId="21977" xr:uid="{00000000-0005-0000-0000-0000BF810000}"/>
    <cellStyle name="Normal 2 5 2 2 5" xfId="3469" xr:uid="{00000000-0005-0000-0000-0000C0810000}"/>
    <cellStyle name="Normal 2 5 2 2 5 2" xfId="11111" xr:uid="{00000000-0005-0000-0000-0000C1810000}"/>
    <cellStyle name="Normal 2 5 2 2 5 2 2" xfId="26356" xr:uid="{00000000-0005-0000-0000-0000C2810000}"/>
    <cellStyle name="Normal 2 5 2 2 5 3" xfId="18734" xr:uid="{00000000-0005-0000-0000-0000C3810000}"/>
    <cellStyle name="Normal 2 5 2 2 6" xfId="8895" xr:uid="{00000000-0005-0000-0000-0000C4810000}"/>
    <cellStyle name="Normal 2 5 2 2 6 2" xfId="24140" xr:uid="{00000000-0005-0000-0000-0000C5810000}"/>
    <cellStyle name="Normal 2 5 2 2 7" xfId="16518" xr:uid="{00000000-0005-0000-0000-0000C6810000}"/>
    <cellStyle name="Normal 2 5 2 3" xfId="1786" xr:uid="{00000000-0005-0000-0000-0000C7810000}"/>
    <cellStyle name="Normal 2 5 2 3 2" xfId="7270" xr:uid="{00000000-0005-0000-0000-0000C8810000}"/>
    <cellStyle name="Normal 2 5 2 3 2 2" xfId="14895" xr:uid="{00000000-0005-0000-0000-0000C9810000}"/>
    <cellStyle name="Normal 2 5 2 3 2 2 2" xfId="30139" xr:uid="{00000000-0005-0000-0000-0000CA810000}"/>
    <cellStyle name="Normal 2 5 2 3 2 3" xfId="22517" xr:uid="{00000000-0005-0000-0000-0000CB810000}"/>
    <cellStyle name="Normal 2 5 2 3 3" xfId="4013" xr:uid="{00000000-0005-0000-0000-0000CC810000}"/>
    <cellStyle name="Normal 2 5 2 3 3 2" xfId="11651" xr:uid="{00000000-0005-0000-0000-0000CD810000}"/>
    <cellStyle name="Normal 2 5 2 3 3 2 2" xfId="26896" xr:uid="{00000000-0005-0000-0000-0000CE810000}"/>
    <cellStyle name="Normal 2 5 2 3 3 3" xfId="19274" xr:uid="{00000000-0005-0000-0000-0000CF810000}"/>
    <cellStyle name="Normal 2 5 2 3 4" xfId="9435" xr:uid="{00000000-0005-0000-0000-0000D0810000}"/>
    <cellStyle name="Normal 2 5 2 3 4 2" xfId="24680" xr:uid="{00000000-0005-0000-0000-0000D1810000}"/>
    <cellStyle name="Normal 2 5 2 3 5" xfId="17058" xr:uid="{00000000-0005-0000-0000-0000D2810000}"/>
    <cellStyle name="Normal 2 5 2 4" xfId="5099" xr:uid="{00000000-0005-0000-0000-0000D3810000}"/>
    <cellStyle name="Normal 2 5 2 4 2" xfId="12732" xr:uid="{00000000-0005-0000-0000-0000D4810000}"/>
    <cellStyle name="Normal 2 5 2 4 2 2" xfId="27977" xr:uid="{00000000-0005-0000-0000-0000D5810000}"/>
    <cellStyle name="Normal 2 5 2 4 3" xfId="20355" xr:uid="{00000000-0005-0000-0000-0000D6810000}"/>
    <cellStyle name="Normal 2 5 2 5" xfId="6189" xr:uid="{00000000-0005-0000-0000-0000D7810000}"/>
    <cellStyle name="Normal 2 5 2 5 2" xfId="13814" xr:uid="{00000000-0005-0000-0000-0000D8810000}"/>
    <cellStyle name="Normal 2 5 2 5 2 2" xfId="29058" xr:uid="{00000000-0005-0000-0000-0000D9810000}"/>
    <cellStyle name="Normal 2 5 2 5 3" xfId="21436" xr:uid="{00000000-0005-0000-0000-0000DA810000}"/>
    <cellStyle name="Normal 2 5 2 6" xfId="2927" xr:uid="{00000000-0005-0000-0000-0000DB810000}"/>
    <cellStyle name="Normal 2 5 2 6 2" xfId="10570" xr:uid="{00000000-0005-0000-0000-0000DC810000}"/>
    <cellStyle name="Normal 2 5 2 6 2 2" xfId="25815" xr:uid="{00000000-0005-0000-0000-0000DD810000}"/>
    <cellStyle name="Normal 2 5 2 6 3" xfId="18193" xr:uid="{00000000-0005-0000-0000-0000DE810000}"/>
    <cellStyle name="Normal 2 5 2 7" xfId="8354" xr:uid="{00000000-0005-0000-0000-0000DF810000}"/>
    <cellStyle name="Normal 2 5 2 7 2" xfId="23599" xr:uid="{00000000-0005-0000-0000-0000E0810000}"/>
    <cellStyle name="Normal 2 5 2 8" xfId="15977" xr:uid="{00000000-0005-0000-0000-0000E1810000}"/>
    <cellStyle name="Normal 2 5 3" xfId="771" xr:uid="{00000000-0005-0000-0000-0000E2810000}"/>
    <cellStyle name="Normal 2 5 3 2" xfId="1853" xr:uid="{00000000-0005-0000-0000-0000E3810000}"/>
    <cellStyle name="Normal 2 5 3 2 2" xfId="7336" xr:uid="{00000000-0005-0000-0000-0000E4810000}"/>
    <cellStyle name="Normal 2 5 3 2 2 2" xfId="14961" xr:uid="{00000000-0005-0000-0000-0000E5810000}"/>
    <cellStyle name="Normal 2 5 3 2 2 2 2" xfId="30205" xr:uid="{00000000-0005-0000-0000-0000E6810000}"/>
    <cellStyle name="Normal 2 5 3 2 2 3" xfId="22583" xr:uid="{00000000-0005-0000-0000-0000E7810000}"/>
    <cellStyle name="Normal 2 5 3 2 3" xfId="4079" xr:uid="{00000000-0005-0000-0000-0000E8810000}"/>
    <cellStyle name="Normal 2 5 3 2 3 2" xfId="11717" xr:uid="{00000000-0005-0000-0000-0000E9810000}"/>
    <cellStyle name="Normal 2 5 3 2 3 2 2" xfId="26962" xr:uid="{00000000-0005-0000-0000-0000EA810000}"/>
    <cellStyle name="Normal 2 5 3 2 3 3" xfId="19340" xr:uid="{00000000-0005-0000-0000-0000EB810000}"/>
    <cellStyle name="Normal 2 5 3 2 4" xfId="9501" xr:uid="{00000000-0005-0000-0000-0000EC810000}"/>
    <cellStyle name="Normal 2 5 3 2 4 2" xfId="24746" xr:uid="{00000000-0005-0000-0000-0000ED810000}"/>
    <cellStyle name="Normal 2 5 3 2 5" xfId="17124" xr:uid="{00000000-0005-0000-0000-0000EE810000}"/>
    <cellStyle name="Normal 2 5 3 3" xfId="5165" xr:uid="{00000000-0005-0000-0000-0000EF810000}"/>
    <cellStyle name="Normal 2 5 3 3 2" xfId="12798" xr:uid="{00000000-0005-0000-0000-0000F0810000}"/>
    <cellStyle name="Normal 2 5 3 3 2 2" xfId="28043" xr:uid="{00000000-0005-0000-0000-0000F1810000}"/>
    <cellStyle name="Normal 2 5 3 3 3" xfId="20421" xr:uid="{00000000-0005-0000-0000-0000F2810000}"/>
    <cellStyle name="Normal 2 5 3 4" xfId="6255" xr:uid="{00000000-0005-0000-0000-0000F3810000}"/>
    <cellStyle name="Normal 2 5 3 4 2" xfId="13880" xr:uid="{00000000-0005-0000-0000-0000F4810000}"/>
    <cellStyle name="Normal 2 5 3 4 2 2" xfId="29124" xr:uid="{00000000-0005-0000-0000-0000F5810000}"/>
    <cellStyle name="Normal 2 5 3 4 3" xfId="21502" xr:uid="{00000000-0005-0000-0000-0000F6810000}"/>
    <cellStyle name="Normal 2 5 3 5" xfId="2994" xr:uid="{00000000-0005-0000-0000-0000F7810000}"/>
    <cellStyle name="Normal 2 5 3 5 2" xfId="10636" xr:uid="{00000000-0005-0000-0000-0000F8810000}"/>
    <cellStyle name="Normal 2 5 3 5 2 2" xfId="25881" xr:uid="{00000000-0005-0000-0000-0000F9810000}"/>
    <cellStyle name="Normal 2 5 3 5 3" xfId="18259" xr:uid="{00000000-0005-0000-0000-0000FA810000}"/>
    <cellStyle name="Normal 2 5 3 6" xfId="8420" xr:uid="{00000000-0005-0000-0000-0000FB810000}"/>
    <cellStyle name="Normal 2 5 3 6 2" xfId="23665" xr:uid="{00000000-0005-0000-0000-0000FC810000}"/>
    <cellStyle name="Normal 2 5 3 7" xfId="16043" xr:uid="{00000000-0005-0000-0000-0000FD810000}"/>
    <cellStyle name="Normal 2 5 4" xfId="1311" xr:uid="{00000000-0005-0000-0000-0000FE810000}"/>
    <cellStyle name="Normal 2 5 4 2" xfId="6795" xr:uid="{00000000-0005-0000-0000-0000FF810000}"/>
    <cellStyle name="Normal 2 5 4 2 2" xfId="14420" xr:uid="{00000000-0005-0000-0000-000000820000}"/>
    <cellStyle name="Normal 2 5 4 2 2 2" xfId="29664" xr:uid="{00000000-0005-0000-0000-000001820000}"/>
    <cellStyle name="Normal 2 5 4 2 3" xfId="22042" xr:uid="{00000000-0005-0000-0000-000002820000}"/>
    <cellStyle name="Normal 2 5 4 3" xfId="2452" xr:uid="{00000000-0005-0000-0000-000003820000}"/>
    <cellStyle name="Normal 2 5 4 3 2" xfId="10095" xr:uid="{00000000-0005-0000-0000-000004820000}"/>
    <cellStyle name="Normal 2 5 4 3 2 2" xfId="25340" xr:uid="{00000000-0005-0000-0000-000005820000}"/>
    <cellStyle name="Normal 2 5 4 3 3" xfId="17718" xr:uid="{00000000-0005-0000-0000-000006820000}"/>
    <cellStyle name="Normal 2 5 4 4" xfId="8960" xr:uid="{00000000-0005-0000-0000-000007820000}"/>
    <cellStyle name="Normal 2 5 4 4 2" xfId="24205" xr:uid="{00000000-0005-0000-0000-000008820000}"/>
    <cellStyle name="Normal 2 5 4 5" xfId="16583" xr:uid="{00000000-0005-0000-0000-000009820000}"/>
    <cellStyle name="Normal 2 5 5" xfId="3537" xr:uid="{00000000-0005-0000-0000-00000A820000}"/>
    <cellStyle name="Normal 2 5 5 2" xfId="11176" xr:uid="{00000000-0005-0000-0000-00000B820000}"/>
    <cellStyle name="Normal 2 5 5 2 2" xfId="26421" xr:uid="{00000000-0005-0000-0000-00000C820000}"/>
    <cellStyle name="Normal 2 5 5 3" xfId="18799" xr:uid="{00000000-0005-0000-0000-00000D820000}"/>
    <cellStyle name="Normal 2 5 6" xfId="4623" xr:uid="{00000000-0005-0000-0000-00000E820000}"/>
    <cellStyle name="Normal 2 5 6 2" xfId="12257" xr:uid="{00000000-0005-0000-0000-00000F820000}"/>
    <cellStyle name="Normal 2 5 6 2 2" xfId="27502" xr:uid="{00000000-0005-0000-0000-000010820000}"/>
    <cellStyle name="Normal 2 5 6 3" xfId="19880" xr:uid="{00000000-0005-0000-0000-000011820000}"/>
    <cellStyle name="Normal 2 5 7" xfId="5714" xr:uid="{00000000-0005-0000-0000-000012820000}"/>
    <cellStyle name="Normal 2 5 7 2" xfId="13339" xr:uid="{00000000-0005-0000-0000-000013820000}"/>
    <cellStyle name="Normal 2 5 7 2 2" xfId="28583" xr:uid="{00000000-0005-0000-0000-000014820000}"/>
    <cellStyle name="Normal 2 5 7 3" xfId="20961" xr:uid="{00000000-0005-0000-0000-000015820000}"/>
    <cellStyle name="Normal 2 5 8" xfId="2396" xr:uid="{00000000-0005-0000-0000-000016820000}"/>
    <cellStyle name="Normal 2 5 8 2" xfId="10042" xr:uid="{00000000-0005-0000-0000-000017820000}"/>
    <cellStyle name="Normal 2 5 8 2 2" xfId="25287" xr:uid="{00000000-0005-0000-0000-000018820000}"/>
    <cellStyle name="Normal 2 5 8 3" xfId="17665" xr:uid="{00000000-0005-0000-0000-000019820000}"/>
    <cellStyle name="Normal 2 5 9" xfId="7879" xr:uid="{00000000-0005-0000-0000-00001A820000}"/>
    <cellStyle name="Normal 2 5 9 2" xfId="23124" xr:uid="{00000000-0005-0000-0000-00001B820000}"/>
    <cellStyle name="Normal 2 6" xfId="619" xr:uid="{00000000-0005-0000-0000-00001C820000}"/>
    <cellStyle name="Normal 2 6 2" xfId="1247" xr:uid="{00000000-0005-0000-0000-00001D820000}"/>
    <cellStyle name="Normal 2 6 2 2" xfId="2329" xr:uid="{00000000-0005-0000-0000-00001E820000}"/>
    <cellStyle name="Normal 2 6 2 2 2" xfId="7812" xr:uid="{00000000-0005-0000-0000-00001F820000}"/>
    <cellStyle name="Normal 2 6 2 2 2 2" xfId="15437" xr:uid="{00000000-0005-0000-0000-000020820000}"/>
    <cellStyle name="Normal 2 6 2 2 2 2 2" xfId="30680" xr:uid="{00000000-0005-0000-0000-000021820000}"/>
    <cellStyle name="Normal 2 6 2 2 2 3" xfId="23059" xr:uid="{00000000-0005-0000-0000-000022820000}"/>
    <cellStyle name="Normal 2 6 2 2 3" xfId="4555" xr:uid="{00000000-0005-0000-0000-000023820000}"/>
    <cellStyle name="Normal 2 6 2 2 3 2" xfId="12193" xr:uid="{00000000-0005-0000-0000-000024820000}"/>
    <cellStyle name="Normal 2 6 2 2 3 2 2" xfId="27438" xr:uid="{00000000-0005-0000-0000-000025820000}"/>
    <cellStyle name="Normal 2 6 2 2 3 3" xfId="19816" xr:uid="{00000000-0005-0000-0000-000026820000}"/>
    <cellStyle name="Normal 2 6 2 2 4" xfId="9977" xr:uid="{00000000-0005-0000-0000-000027820000}"/>
    <cellStyle name="Normal 2 6 2 2 4 2" xfId="25222" xr:uid="{00000000-0005-0000-0000-000028820000}"/>
    <cellStyle name="Normal 2 6 2 2 5" xfId="17600" xr:uid="{00000000-0005-0000-0000-000029820000}"/>
    <cellStyle name="Normal 2 6 2 3" xfId="5641" xr:uid="{00000000-0005-0000-0000-00002A820000}"/>
    <cellStyle name="Normal 2 6 2 3 2" xfId="13274" xr:uid="{00000000-0005-0000-0000-00002B820000}"/>
    <cellStyle name="Normal 2 6 2 3 2 2" xfId="28519" xr:uid="{00000000-0005-0000-0000-00002C820000}"/>
    <cellStyle name="Normal 2 6 2 3 3" xfId="20897" xr:uid="{00000000-0005-0000-0000-00002D820000}"/>
    <cellStyle name="Normal 2 6 2 4" xfId="6731" xr:uid="{00000000-0005-0000-0000-00002E820000}"/>
    <cellStyle name="Normal 2 6 2 4 2" xfId="14356" xr:uid="{00000000-0005-0000-0000-00002F820000}"/>
    <cellStyle name="Normal 2 6 2 4 2 2" xfId="29600" xr:uid="{00000000-0005-0000-0000-000030820000}"/>
    <cellStyle name="Normal 2 6 2 4 3" xfId="21978" xr:uid="{00000000-0005-0000-0000-000031820000}"/>
    <cellStyle name="Normal 2 6 2 5" xfId="3470" xr:uid="{00000000-0005-0000-0000-000032820000}"/>
    <cellStyle name="Normal 2 6 2 5 2" xfId="11112" xr:uid="{00000000-0005-0000-0000-000033820000}"/>
    <cellStyle name="Normal 2 6 2 5 2 2" xfId="26357" xr:uid="{00000000-0005-0000-0000-000034820000}"/>
    <cellStyle name="Normal 2 6 2 5 3" xfId="18735" xr:uid="{00000000-0005-0000-0000-000035820000}"/>
    <cellStyle name="Normal 2 6 2 6" xfId="8896" xr:uid="{00000000-0005-0000-0000-000036820000}"/>
    <cellStyle name="Normal 2 6 2 6 2" xfId="24141" xr:uid="{00000000-0005-0000-0000-000037820000}"/>
    <cellStyle name="Normal 2 6 2 7" xfId="16519" xr:uid="{00000000-0005-0000-0000-000038820000}"/>
    <cellStyle name="Normal 2 6 3" xfId="1787" xr:uid="{00000000-0005-0000-0000-000039820000}"/>
    <cellStyle name="Normal 2 6 3 2" xfId="7271" xr:uid="{00000000-0005-0000-0000-00003A820000}"/>
    <cellStyle name="Normal 2 6 3 2 2" xfId="14896" xr:uid="{00000000-0005-0000-0000-00003B820000}"/>
    <cellStyle name="Normal 2 6 3 2 2 2" xfId="30140" xr:uid="{00000000-0005-0000-0000-00003C820000}"/>
    <cellStyle name="Normal 2 6 3 2 3" xfId="22518" xr:uid="{00000000-0005-0000-0000-00003D820000}"/>
    <cellStyle name="Normal 2 6 3 3" xfId="4014" xr:uid="{00000000-0005-0000-0000-00003E820000}"/>
    <cellStyle name="Normal 2 6 3 3 2" xfId="11652" xr:uid="{00000000-0005-0000-0000-00003F820000}"/>
    <cellStyle name="Normal 2 6 3 3 2 2" xfId="26897" xr:uid="{00000000-0005-0000-0000-000040820000}"/>
    <cellStyle name="Normal 2 6 3 3 3" xfId="19275" xr:uid="{00000000-0005-0000-0000-000041820000}"/>
    <cellStyle name="Normal 2 6 3 4" xfId="9436" xr:uid="{00000000-0005-0000-0000-000042820000}"/>
    <cellStyle name="Normal 2 6 3 4 2" xfId="24681" xr:uid="{00000000-0005-0000-0000-000043820000}"/>
    <cellStyle name="Normal 2 6 3 5" xfId="17059" xr:uid="{00000000-0005-0000-0000-000044820000}"/>
    <cellStyle name="Normal 2 6 4" xfId="5100" xr:uid="{00000000-0005-0000-0000-000045820000}"/>
    <cellStyle name="Normal 2 6 4 2" xfId="12733" xr:uid="{00000000-0005-0000-0000-000046820000}"/>
    <cellStyle name="Normal 2 6 4 2 2" xfId="27978" xr:uid="{00000000-0005-0000-0000-000047820000}"/>
    <cellStyle name="Normal 2 6 4 3" xfId="20356" xr:uid="{00000000-0005-0000-0000-000048820000}"/>
    <cellStyle name="Normal 2 6 5" xfId="6190" xr:uid="{00000000-0005-0000-0000-000049820000}"/>
    <cellStyle name="Normal 2 6 5 2" xfId="13815" xr:uid="{00000000-0005-0000-0000-00004A820000}"/>
    <cellStyle name="Normal 2 6 5 2 2" xfId="29059" xr:uid="{00000000-0005-0000-0000-00004B820000}"/>
    <cellStyle name="Normal 2 6 5 3" xfId="21437" xr:uid="{00000000-0005-0000-0000-00004C820000}"/>
    <cellStyle name="Normal 2 6 6" xfId="2928" xr:uid="{00000000-0005-0000-0000-00004D820000}"/>
    <cellStyle name="Normal 2 6 6 2" xfId="10571" xr:uid="{00000000-0005-0000-0000-00004E820000}"/>
    <cellStyle name="Normal 2 6 6 2 2" xfId="25816" xr:uid="{00000000-0005-0000-0000-00004F820000}"/>
    <cellStyle name="Normal 2 6 6 3" xfId="18194" xr:uid="{00000000-0005-0000-0000-000050820000}"/>
    <cellStyle name="Normal 2 6 7" xfId="8355" xr:uid="{00000000-0005-0000-0000-000051820000}"/>
    <cellStyle name="Normal 2 6 7 2" xfId="23600" xr:uid="{00000000-0005-0000-0000-000052820000}"/>
    <cellStyle name="Normal 2 6 8" xfId="15978" xr:uid="{00000000-0005-0000-0000-000053820000}"/>
    <cellStyle name="Normal 2 7" xfId="620" xr:uid="{00000000-0005-0000-0000-000054820000}"/>
    <cellStyle name="Normal 2 8" xfId="743" xr:uid="{00000000-0005-0000-0000-000055820000}"/>
    <cellStyle name="Normal 2 8 2" xfId="1826" xr:uid="{00000000-0005-0000-0000-000056820000}"/>
    <cellStyle name="Normal 2 8 2 2" xfId="7309" xr:uid="{00000000-0005-0000-0000-000057820000}"/>
    <cellStyle name="Normal 2 8 2 2 2" xfId="14934" xr:uid="{00000000-0005-0000-0000-000058820000}"/>
    <cellStyle name="Normal 2 8 2 2 2 2" xfId="30178" xr:uid="{00000000-0005-0000-0000-000059820000}"/>
    <cellStyle name="Normal 2 8 2 2 3" xfId="22556" xr:uid="{00000000-0005-0000-0000-00005A820000}"/>
    <cellStyle name="Normal 2 8 2 3" xfId="4052" xr:uid="{00000000-0005-0000-0000-00005B820000}"/>
    <cellStyle name="Normal 2 8 2 3 2" xfId="11690" xr:uid="{00000000-0005-0000-0000-00005C820000}"/>
    <cellStyle name="Normal 2 8 2 3 2 2" xfId="26935" xr:uid="{00000000-0005-0000-0000-00005D820000}"/>
    <cellStyle name="Normal 2 8 2 3 3" xfId="19313" xr:uid="{00000000-0005-0000-0000-00005E820000}"/>
    <cellStyle name="Normal 2 8 2 4" xfId="9474" xr:uid="{00000000-0005-0000-0000-00005F820000}"/>
    <cellStyle name="Normal 2 8 2 4 2" xfId="24719" xr:uid="{00000000-0005-0000-0000-000060820000}"/>
    <cellStyle name="Normal 2 8 2 5" xfId="17097" xr:uid="{00000000-0005-0000-0000-000061820000}"/>
    <cellStyle name="Normal 2 8 3" xfId="5138" xr:uid="{00000000-0005-0000-0000-000062820000}"/>
    <cellStyle name="Normal 2 8 3 2" xfId="12771" xr:uid="{00000000-0005-0000-0000-000063820000}"/>
    <cellStyle name="Normal 2 8 3 2 2" xfId="28016" xr:uid="{00000000-0005-0000-0000-000064820000}"/>
    <cellStyle name="Normal 2 8 3 3" xfId="20394" xr:uid="{00000000-0005-0000-0000-000065820000}"/>
    <cellStyle name="Normal 2 8 4" xfId="6228" xr:uid="{00000000-0005-0000-0000-000066820000}"/>
    <cellStyle name="Normal 2 8 4 2" xfId="13853" xr:uid="{00000000-0005-0000-0000-000067820000}"/>
    <cellStyle name="Normal 2 8 4 2 2" xfId="29097" xr:uid="{00000000-0005-0000-0000-000068820000}"/>
    <cellStyle name="Normal 2 8 4 3" xfId="21475" xr:uid="{00000000-0005-0000-0000-000069820000}"/>
    <cellStyle name="Normal 2 8 5" xfId="2967" xr:uid="{00000000-0005-0000-0000-00006A820000}"/>
    <cellStyle name="Normal 2 8 5 2" xfId="10609" xr:uid="{00000000-0005-0000-0000-00006B820000}"/>
    <cellStyle name="Normal 2 8 5 2 2" xfId="25854" xr:uid="{00000000-0005-0000-0000-00006C820000}"/>
    <cellStyle name="Normal 2 8 5 3" xfId="18232" xr:uid="{00000000-0005-0000-0000-00006D820000}"/>
    <cellStyle name="Normal 2 8 6" xfId="8393" xr:uid="{00000000-0005-0000-0000-00006E820000}"/>
    <cellStyle name="Normal 2 8 6 2" xfId="23638" xr:uid="{00000000-0005-0000-0000-00006F820000}"/>
    <cellStyle name="Normal 2 8 7" xfId="16016" xr:uid="{00000000-0005-0000-0000-000070820000}"/>
    <cellStyle name="Normal 2 9" xfId="1284" xr:uid="{00000000-0005-0000-0000-000071820000}"/>
    <cellStyle name="Normal 2 9 2" xfId="6768" xr:uid="{00000000-0005-0000-0000-000072820000}"/>
    <cellStyle name="Normal 2 9 2 2" xfId="14393" xr:uid="{00000000-0005-0000-0000-000073820000}"/>
    <cellStyle name="Normal 2 9 2 2 2" xfId="29637" xr:uid="{00000000-0005-0000-0000-000074820000}"/>
    <cellStyle name="Normal 2 9 2 3" xfId="22015" xr:uid="{00000000-0005-0000-0000-000075820000}"/>
    <cellStyle name="Normal 2 9 3" xfId="2424" xr:uid="{00000000-0005-0000-0000-000076820000}"/>
    <cellStyle name="Normal 2 9 3 2" xfId="10068" xr:uid="{00000000-0005-0000-0000-000077820000}"/>
    <cellStyle name="Normal 2 9 3 2 2" xfId="25313" xr:uid="{00000000-0005-0000-0000-000078820000}"/>
    <cellStyle name="Normal 2 9 3 3" xfId="17691" xr:uid="{00000000-0005-0000-0000-000079820000}"/>
    <cellStyle name="Normal 2 9 4" xfId="8933" xr:uid="{00000000-0005-0000-0000-00007A820000}"/>
    <cellStyle name="Normal 2 9 4 2" xfId="24178" xr:uid="{00000000-0005-0000-0000-00007B820000}"/>
    <cellStyle name="Normal 2 9 5" xfId="16556" xr:uid="{00000000-0005-0000-0000-00007C820000}"/>
    <cellStyle name="Normal 20" xfId="621" xr:uid="{00000000-0005-0000-0000-00007D820000}"/>
    <cellStyle name="Normal 20 2" xfId="1248" xr:uid="{00000000-0005-0000-0000-00007E820000}"/>
    <cellStyle name="Normal 20 2 2" xfId="2330" xr:uid="{00000000-0005-0000-0000-00007F820000}"/>
    <cellStyle name="Normal 20 2 2 2" xfId="7813" xr:uid="{00000000-0005-0000-0000-000080820000}"/>
    <cellStyle name="Normal 20 2 2 2 2" xfId="15438" xr:uid="{00000000-0005-0000-0000-000081820000}"/>
    <cellStyle name="Normal 20 2 2 2 2 2" xfId="30681" xr:uid="{00000000-0005-0000-0000-000082820000}"/>
    <cellStyle name="Normal 20 2 2 2 3" xfId="23060" xr:uid="{00000000-0005-0000-0000-000083820000}"/>
    <cellStyle name="Normal 20 2 2 3" xfId="4556" xr:uid="{00000000-0005-0000-0000-000084820000}"/>
    <cellStyle name="Normal 20 2 2 3 2" xfId="12194" xr:uid="{00000000-0005-0000-0000-000085820000}"/>
    <cellStyle name="Normal 20 2 2 3 2 2" xfId="27439" xr:uid="{00000000-0005-0000-0000-000086820000}"/>
    <cellStyle name="Normal 20 2 2 3 3" xfId="19817" xr:uid="{00000000-0005-0000-0000-000087820000}"/>
    <cellStyle name="Normal 20 2 2 4" xfId="9978" xr:uid="{00000000-0005-0000-0000-000088820000}"/>
    <cellStyle name="Normal 20 2 2 4 2" xfId="25223" xr:uid="{00000000-0005-0000-0000-000089820000}"/>
    <cellStyle name="Normal 20 2 2 5" xfId="17601" xr:uid="{00000000-0005-0000-0000-00008A820000}"/>
    <cellStyle name="Normal 20 2 3" xfId="5642" xr:uid="{00000000-0005-0000-0000-00008B820000}"/>
    <cellStyle name="Normal 20 2 3 2" xfId="13275" xr:uid="{00000000-0005-0000-0000-00008C820000}"/>
    <cellStyle name="Normal 20 2 3 2 2" xfId="28520" xr:uid="{00000000-0005-0000-0000-00008D820000}"/>
    <cellStyle name="Normal 20 2 3 3" xfId="20898" xr:uid="{00000000-0005-0000-0000-00008E820000}"/>
    <cellStyle name="Normal 20 2 4" xfId="6732" xr:uid="{00000000-0005-0000-0000-00008F820000}"/>
    <cellStyle name="Normal 20 2 4 2" xfId="14357" xr:uid="{00000000-0005-0000-0000-000090820000}"/>
    <cellStyle name="Normal 20 2 4 2 2" xfId="29601" xr:uid="{00000000-0005-0000-0000-000091820000}"/>
    <cellStyle name="Normal 20 2 4 3" xfId="21979" xr:uid="{00000000-0005-0000-0000-000092820000}"/>
    <cellStyle name="Normal 20 2 5" xfId="3471" xr:uid="{00000000-0005-0000-0000-000093820000}"/>
    <cellStyle name="Normal 20 2 5 2" xfId="11113" xr:uid="{00000000-0005-0000-0000-000094820000}"/>
    <cellStyle name="Normal 20 2 5 2 2" xfId="26358" xr:uid="{00000000-0005-0000-0000-000095820000}"/>
    <cellStyle name="Normal 20 2 5 3" xfId="18736" xr:uid="{00000000-0005-0000-0000-000096820000}"/>
    <cellStyle name="Normal 20 2 6" xfId="8897" xr:uid="{00000000-0005-0000-0000-000097820000}"/>
    <cellStyle name="Normal 20 2 6 2" xfId="24142" xr:uid="{00000000-0005-0000-0000-000098820000}"/>
    <cellStyle name="Normal 20 2 7" xfId="16520" xr:uid="{00000000-0005-0000-0000-000099820000}"/>
    <cellStyle name="Normal 20 3" xfId="1788" xr:uid="{00000000-0005-0000-0000-00009A820000}"/>
    <cellStyle name="Normal 20 3 2" xfId="7272" xr:uid="{00000000-0005-0000-0000-00009B820000}"/>
    <cellStyle name="Normal 20 3 2 2" xfId="14897" xr:uid="{00000000-0005-0000-0000-00009C820000}"/>
    <cellStyle name="Normal 20 3 2 2 2" xfId="30141" xr:uid="{00000000-0005-0000-0000-00009D820000}"/>
    <cellStyle name="Normal 20 3 2 3" xfId="22519" xr:uid="{00000000-0005-0000-0000-00009E820000}"/>
    <cellStyle name="Normal 20 3 3" xfId="4015" xr:uid="{00000000-0005-0000-0000-00009F820000}"/>
    <cellStyle name="Normal 20 3 3 2" xfId="11653" xr:uid="{00000000-0005-0000-0000-0000A0820000}"/>
    <cellStyle name="Normal 20 3 3 2 2" xfId="26898" xr:uid="{00000000-0005-0000-0000-0000A1820000}"/>
    <cellStyle name="Normal 20 3 3 3" xfId="19276" xr:uid="{00000000-0005-0000-0000-0000A2820000}"/>
    <cellStyle name="Normal 20 3 4" xfId="9437" xr:uid="{00000000-0005-0000-0000-0000A3820000}"/>
    <cellStyle name="Normal 20 3 4 2" xfId="24682" xr:uid="{00000000-0005-0000-0000-0000A4820000}"/>
    <cellStyle name="Normal 20 3 5" xfId="17060" xr:uid="{00000000-0005-0000-0000-0000A5820000}"/>
    <cellStyle name="Normal 20 4" xfId="5101" xr:uid="{00000000-0005-0000-0000-0000A6820000}"/>
    <cellStyle name="Normal 20 4 2" xfId="12734" xr:uid="{00000000-0005-0000-0000-0000A7820000}"/>
    <cellStyle name="Normal 20 4 2 2" xfId="27979" xr:uid="{00000000-0005-0000-0000-0000A8820000}"/>
    <cellStyle name="Normal 20 4 3" xfId="20357" xr:uid="{00000000-0005-0000-0000-0000A9820000}"/>
    <cellStyle name="Normal 20 5" xfId="6191" xr:uid="{00000000-0005-0000-0000-0000AA820000}"/>
    <cellStyle name="Normal 20 5 2" xfId="13816" xr:uid="{00000000-0005-0000-0000-0000AB820000}"/>
    <cellStyle name="Normal 20 5 2 2" xfId="29060" xr:uid="{00000000-0005-0000-0000-0000AC820000}"/>
    <cellStyle name="Normal 20 5 3" xfId="21438" xr:uid="{00000000-0005-0000-0000-0000AD820000}"/>
    <cellStyle name="Normal 20 6" xfId="2929" xr:uid="{00000000-0005-0000-0000-0000AE820000}"/>
    <cellStyle name="Normal 20 6 2" xfId="10572" xr:uid="{00000000-0005-0000-0000-0000AF820000}"/>
    <cellStyle name="Normal 20 6 2 2" xfId="25817" xr:uid="{00000000-0005-0000-0000-0000B0820000}"/>
    <cellStyle name="Normal 20 6 3" xfId="18195" xr:uid="{00000000-0005-0000-0000-0000B1820000}"/>
    <cellStyle name="Normal 20 7" xfId="8356" xr:uid="{00000000-0005-0000-0000-0000B2820000}"/>
    <cellStyle name="Normal 20 7 2" xfId="23601" xr:uid="{00000000-0005-0000-0000-0000B3820000}"/>
    <cellStyle name="Normal 20 8" xfId="15979" xr:uid="{00000000-0005-0000-0000-0000B4820000}"/>
    <cellStyle name="Normal 21" xfId="622" xr:uid="{00000000-0005-0000-0000-0000B5820000}"/>
    <cellStyle name="Normal 21 2" xfId="1249" xr:uid="{00000000-0005-0000-0000-0000B6820000}"/>
    <cellStyle name="Normal 21 2 2" xfId="2331" xr:uid="{00000000-0005-0000-0000-0000B7820000}"/>
    <cellStyle name="Normal 21 2 2 2" xfId="7814" xr:uid="{00000000-0005-0000-0000-0000B8820000}"/>
    <cellStyle name="Normal 21 2 2 2 2" xfId="15439" xr:uid="{00000000-0005-0000-0000-0000B9820000}"/>
    <cellStyle name="Normal 21 2 2 2 2 2" xfId="30682" xr:uid="{00000000-0005-0000-0000-0000BA820000}"/>
    <cellStyle name="Normal 21 2 2 2 3" xfId="23061" xr:uid="{00000000-0005-0000-0000-0000BB820000}"/>
    <cellStyle name="Normal 21 2 2 3" xfId="4557" xr:uid="{00000000-0005-0000-0000-0000BC820000}"/>
    <cellStyle name="Normal 21 2 2 3 2" xfId="12195" xr:uid="{00000000-0005-0000-0000-0000BD820000}"/>
    <cellStyle name="Normal 21 2 2 3 2 2" xfId="27440" xr:uid="{00000000-0005-0000-0000-0000BE820000}"/>
    <cellStyle name="Normal 21 2 2 3 3" xfId="19818" xr:uid="{00000000-0005-0000-0000-0000BF820000}"/>
    <cellStyle name="Normal 21 2 2 4" xfId="9979" xr:uid="{00000000-0005-0000-0000-0000C0820000}"/>
    <cellStyle name="Normal 21 2 2 4 2" xfId="25224" xr:uid="{00000000-0005-0000-0000-0000C1820000}"/>
    <cellStyle name="Normal 21 2 2 5" xfId="17602" xr:uid="{00000000-0005-0000-0000-0000C2820000}"/>
    <cellStyle name="Normal 21 2 3" xfId="5643" xr:uid="{00000000-0005-0000-0000-0000C3820000}"/>
    <cellStyle name="Normal 21 2 3 2" xfId="13276" xr:uid="{00000000-0005-0000-0000-0000C4820000}"/>
    <cellStyle name="Normal 21 2 3 2 2" xfId="28521" xr:uid="{00000000-0005-0000-0000-0000C5820000}"/>
    <cellStyle name="Normal 21 2 3 3" xfId="20899" xr:uid="{00000000-0005-0000-0000-0000C6820000}"/>
    <cellStyle name="Normal 21 2 4" xfId="6733" xr:uid="{00000000-0005-0000-0000-0000C7820000}"/>
    <cellStyle name="Normal 21 2 4 2" xfId="14358" xr:uid="{00000000-0005-0000-0000-0000C8820000}"/>
    <cellStyle name="Normal 21 2 4 2 2" xfId="29602" xr:uid="{00000000-0005-0000-0000-0000C9820000}"/>
    <cellStyle name="Normal 21 2 4 3" xfId="21980" xr:uid="{00000000-0005-0000-0000-0000CA820000}"/>
    <cellStyle name="Normal 21 2 5" xfId="3472" xr:uid="{00000000-0005-0000-0000-0000CB820000}"/>
    <cellStyle name="Normal 21 2 5 2" xfId="11114" xr:uid="{00000000-0005-0000-0000-0000CC820000}"/>
    <cellStyle name="Normal 21 2 5 2 2" xfId="26359" xr:uid="{00000000-0005-0000-0000-0000CD820000}"/>
    <cellStyle name="Normal 21 2 5 3" xfId="18737" xr:uid="{00000000-0005-0000-0000-0000CE820000}"/>
    <cellStyle name="Normal 21 2 6" xfId="8898" xr:uid="{00000000-0005-0000-0000-0000CF820000}"/>
    <cellStyle name="Normal 21 2 6 2" xfId="24143" xr:uid="{00000000-0005-0000-0000-0000D0820000}"/>
    <cellStyle name="Normal 21 2 7" xfId="16521" xr:uid="{00000000-0005-0000-0000-0000D1820000}"/>
    <cellStyle name="Normal 21 3" xfId="1789" xr:uid="{00000000-0005-0000-0000-0000D2820000}"/>
    <cellStyle name="Normal 21 3 2" xfId="7273" xr:uid="{00000000-0005-0000-0000-0000D3820000}"/>
    <cellStyle name="Normal 21 3 2 2" xfId="14898" xr:uid="{00000000-0005-0000-0000-0000D4820000}"/>
    <cellStyle name="Normal 21 3 2 2 2" xfId="30142" xr:uid="{00000000-0005-0000-0000-0000D5820000}"/>
    <cellStyle name="Normal 21 3 2 3" xfId="22520" xr:uid="{00000000-0005-0000-0000-0000D6820000}"/>
    <cellStyle name="Normal 21 3 3" xfId="4016" xr:uid="{00000000-0005-0000-0000-0000D7820000}"/>
    <cellStyle name="Normal 21 3 3 2" xfId="11654" xr:uid="{00000000-0005-0000-0000-0000D8820000}"/>
    <cellStyle name="Normal 21 3 3 2 2" xfId="26899" xr:uid="{00000000-0005-0000-0000-0000D9820000}"/>
    <cellStyle name="Normal 21 3 3 3" xfId="19277" xr:uid="{00000000-0005-0000-0000-0000DA820000}"/>
    <cellStyle name="Normal 21 3 4" xfId="9438" xr:uid="{00000000-0005-0000-0000-0000DB820000}"/>
    <cellStyle name="Normal 21 3 4 2" xfId="24683" xr:uid="{00000000-0005-0000-0000-0000DC820000}"/>
    <cellStyle name="Normal 21 3 5" xfId="17061" xr:uid="{00000000-0005-0000-0000-0000DD820000}"/>
    <cellStyle name="Normal 21 4" xfId="5102" xr:uid="{00000000-0005-0000-0000-0000DE820000}"/>
    <cellStyle name="Normal 21 4 2" xfId="12735" xr:uid="{00000000-0005-0000-0000-0000DF820000}"/>
    <cellStyle name="Normal 21 4 2 2" xfId="27980" xr:uid="{00000000-0005-0000-0000-0000E0820000}"/>
    <cellStyle name="Normal 21 4 3" xfId="20358" xr:uid="{00000000-0005-0000-0000-0000E1820000}"/>
    <cellStyle name="Normal 21 5" xfId="6192" xr:uid="{00000000-0005-0000-0000-0000E2820000}"/>
    <cellStyle name="Normal 21 5 2" xfId="13817" xr:uid="{00000000-0005-0000-0000-0000E3820000}"/>
    <cellStyle name="Normal 21 5 2 2" xfId="29061" xr:uid="{00000000-0005-0000-0000-0000E4820000}"/>
    <cellStyle name="Normal 21 5 3" xfId="21439" xr:uid="{00000000-0005-0000-0000-0000E5820000}"/>
    <cellStyle name="Normal 21 6" xfId="2930" xr:uid="{00000000-0005-0000-0000-0000E6820000}"/>
    <cellStyle name="Normal 21 6 2" xfId="10573" xr:uid="{00000000-0005-0000-0000-0000E7820000}"/>
    <cellStyle name="Normal 21 6 2 2" xfId="25818" xr:uid="{00000000-0005-0000-0000-0000E8820000}"/>
    <cellStyle name="Normal 21 6 3" xfId="18196" xr:uid="{00000000-0005-0000-0000-0000E9820000}"/>
    <cellStyle name="Normal 21 7" xfId="8357" xr:uid="{00000000-0005-0000-0000-0000EA820000}"/>
    <cellStyle name="Normal 21 7 2" xfId="23602" xr:uid="{00000000-0005-0000-0000-0000EB820000}"/>
    <cellStyle name="Normal 21 8" xfId="15980" xr:uid="{00000000-0005-0000-0000-0000EC820000}"/>
    <cellStyle name="Normal 22" xfId="623" xr:uid="{00000000-0005-0000-0000-0000ED820000}"/>
    <cellStyle name="Normal 22 2" xfId="1250" xr:uid="{00000000-0005-0000-0000-0000EE820000}"/>
    <cellStyle name="Normal 22 2 2" xfId="2332" xr:uid="{00000000-0005-0000-0000-0000EF820000}"/>
    <cellStyle name="Normal 22 2 2 2" xfId="7815" xr:uid="{00000000-0005-0000-0000-0000F0820000}"/>
    <cellStyle name="Normal 22 2 2 2 2" xfId="15440" xr:uid="{00000000-0005-0000-0000-0000F1820000}"/>
    <cellStyle name="Normal 22 2 2 2 2 2" xfId="30683" xr:uid="{00000000-0005-0000-0000-0000F2820000}"/>
    <cellStyle name="Normal 22 2 2 2 3" xfId="23062" xr:uid="{00000000-0005-0000-0000-0000F3820000}"/>
    <cellStyle name="Normal 22 2 2 3" xfId="4558" xr:uid="{00000000-0005-0000-0000-0000F4820000}"/>
    <cellStyle name="Normal 22 2 2 3 2" xfId="12196" xr:uid="{00000000-0005-0000-0000-0000F5820000}"/>
    <cellStyle name="Normal 22 2 2 3 2 2" xfId="27441" xr:uid="{00000000-0005-0000-0000-0000F6820000}"/>
    <cellStyle name="Normal 22 2 2 3 3" xfId="19819" xr:uid="{00000000-0005-0000-0000-0000F7820000}"/>
    <cellStyle name="Normal 22 2 2 4" xfId="9980" xr:uid="{00000000-0005-0000-0000-0000F8820000}"/>
    <cellStyle name="Normal 22 2 2 4 2" xfId="25225" xr:uid="{00000000-0005-0000-0000-0000F9820000}"/>
    <cellStyle name="Normal 22 2 2 5" xfId="17603" xr:uid="{00000000-0005-0000-0000-0000FA820000}"/>
    <cellStyle name="Normal 22 2 3" xfId="5644" xr:uid="{00000000-0005-0000-0000-0000FB820000}"/>
    <cellStyle name="Normal 22 2 3 2" xfId="13277" xr:uid="{00000000-0005-0000-0000-0000FC820000}"/>
    <cellStyle name="Normal 22 2 3 2 2" xfId="28522" xr:uid="{00000000-0005-0000-0000-0000FD820000}"/>
    <cellStyle name="Normal 22 2 3 3" xfId="20900" xr:uid="{00000000-0005-0000-0000-0000FE820000}"/>
    <cellStyle name="Normal 22 2 4" xfId="6734" xr:uid="{00000000-0005-0000-0000-0000FF820000}"/>
    <cellStyle name="Normal 22 2 4 2" xfId="14359" xr:uid="{00000000-0005-0000-0000-000000830000}"/>
    <cellStyle name="Normal 22 2 4 2 2" xfId="29603" xr:uid="{00000000-0005-0000-0000-000001830000}"/>
    <cellStyle name="Normal 22 2 4 3" xfId="21981" xr:uid="{00000000-0005-0000-0000-000002830000}"/>
    <cellStyle name="Normal 22 2 5" xfId="3473" xr:uid="{00000000-0005-0000-0000-000003830000}"/>
    <cellStyle name="Normal 22 2 5 2" xfId="11115" xr:uid="{00000000-0005-0000-0000-000004830000}"/>
    <cellStyle name="Normal 22 2 5 2 2" xfId="26360" xr:uid="{00000000-0005-0000-0000-000005830000}"/>
    <cellStyle name="Normal 22 2 5 3" xfId="18738" xr:uid="{00000000-0005-0000-0000-000006830000}"/>
    <cellStyle name="Normal 22 2 6" xfId="8899" xr:uid="{00000000-0005-0000-0000-000007830000}"/>
    <cellStyle name="Normal 22 2 6 2" xfId="24144" xr:uid="{00000000-0005-0000-0000-000008830000}"/>
    <cellStyle name="Normal 22 2 7" xfId="16522" xr:uid="{00000000-0005-0000-0000-000009830000}"/>
    <cellStyle name="Normal 22 3" xfId="1790" xr:uid="{00000000-0005-0000-0000-00000A830000}"/>
    <cellStyle name="Normal 22 3 2" xfId="7274" xr:uid="{00000000-0005-0000-0000-00000B830000}"/>
    <cellStyle name="Normal 22 3 2 2" xfId="14899" xr:uid="{00000000-0005-0000-0000-00000C830000}"/>
    <cellStyle name="Normal 22 3 2 2 2" xfId="30143" xr:uid="{00000000-0005-0000-0000-00000D830000}"/>
    <cellStyle name="Normal 22 3 2 3" xfId="22521" xr:uid="{00000000-0005-0000-0000-00000E830000}"/>
    <cellStyle name="Normal 22 3 3" xfId="4017" xr:uid="{00000000-0005-0000-0000-00000F830000}"/>
    <cellStyle name="Normal 22 3 3 2" xfId="11655" xr:uid="{00000000-0005-0000-0000-000010830000}"/>
    <cellStyle name="Normal 22 3 3 2 2" xfId="26900" xr:uid="{00000000-0005-0000-0000-000011830000}"/>
    <cellStyle name="Normal 22 3 3 3" xfId="19278" xr:uid="{00000000-0005-0000-0000-000012830000}"/>
    <cellStyle name="Normal 22 3 4" xfId="9439" xr:uid="{00000000-0005-0000-0000-000013830000}"/>
    <cellStyle name="Normal 22 3 4 2" xfId="24684" xr:uid="{00000000-0005-0000-0000-000014830000}"/>
    <cellStyle name="Normal 22 3 5" xfId="17062" xr:uid="{00000000-0005-0000-0000-000015830000}"/>
    <cellStyle name="Normal 22 4" xfId="5103" xr:uid="{00000000-0005-0000-0000-000016830000}"/>
    <cellStyle name="Normal 22 4 2" xfId="12736" xr:uid="{00000000-0005-0000-0000-000017830000}"/>
    <cellStyle name="Normal 22 4 2 2" xfId="27981" xr:uid="{00000000-0005-0000-0000-000018830000}"/>
    <cellStyle name="Normal 22 4 3" xfId="20359" xr:uid="{00000000-0005-0000-0000-000019830000}"/>
    <cellStyle name="Normal 22 5" xfId="6193" xr:uid="{00000000-0005-0000-0000-00001A830000}"/>
    <cellStyle name="Normal 22 5 2" xfId="13818" xr:uid="{00000000-0005-0000-0000-00001B830000}"/>
    <cellStyle name="Normal 22 5 2 2" xfId="29062" xr:uid="{00000000-0005-0000-0000-00001C830000}"/>
    <cellStyle name="Normal 22 5 3" xfId="21440" xr:uid="{00000000-0005-0000-0000-00001D830000}"/>
    <cellStyle name="Normal 22 6" xfId="2931" xr:uid="{00000000-0005-0000-0000-00001E830000}"/>
    <cellStyle name="Normal 22 6 2" xfId="10574" xr:uid="{00000000-0005-0000-0000-00001F830000}"/>
    <cellStyle name="Normal 22 6 2 2" xfId="25819" xr:uid="{00000000-0005-0000-0000-000020830000}"/>
    <cellStyle name="Normal 22 6 3" xfId="18197" xr:uid="{00000000-0005-0000-0000-000021830000}"/>
    <cellStyle name="Normal 22 7" xfId="8358" xr:uid="{00000000-0005-0000-0000-000022830000}"/>
    <cellStyle name="Normal 22 7 2" xfId="23603" xr:uid="{00000000-0005-0000-0000-000023830000}"/>
    <cellStyle name="Normal 22 8" xfId="15981" xr:uid="{00000000-0005-0000-0000-000024830000}"/>
    <cellStyle name="Normal 23" xfId="624" xr:uid="{00000000-0005-0000-0000-000025830000}"/>
    <cellStyle name="Normal 23 2" xfId="1251" xr:uid="{00000000-0005-0000-0000-000026830000}"/>
    <cellStyle name="Normal 23 2 2" xfId="2333" xr:uid="{00000000-0005-0000-0000-000027830000}"/>
    <cellStyle name="Normal 23 2 2 2" xfId="7816" xr:uid="{00000000-0005-0000-0000-000028830000}"/>
    <cellStyle name="Normal 23 2 2 2 2" xfId="15441" xr:uid="{00000000-0005-0000-0000-000029830000}"/>
    <cellStyle name="Normal 23 2 2 2 2 2" xfId="30684" xr:uid="{00000000-0005-0000-0000-00002A830000}"/>
    <cellStyle name="Normal 23 2 2 2 3" xfId="23063" xr:uid="{00000000-0005-0000-0000-00002B830000}"/>
    <cellStyle name="Normal 23 2 2 3" xfId="4559" xr:uid="{00000000-0005-0000-0000-00002C830000}"/>
    <cellStyle name="Normal 23 2 2 3 2" xfId="12197" xr:uid="{00000000-0005-0000-0000-00002D830000}"/>
    <cellStyle name="Normal 23 2 2 3 2 2" xfId="27442" xr:uid="{00000000-0005-0000-0000-00002E830000}"/>
    <cellStyle name="Normal 23 2 2 3 3" xfId="19820" xr:uid="{00000000-0005-0000-0000-00002F830000}"/>
    <cellStyle name="Normal 23 2 2 4" xfId="9981" xr:uid="{00000000-0005-0000-0000-000030830000}"/>
    <cellStyle name="Normal 23 2 2 4 2" xfId="25226" xr:uid="{00000000-0005-0000-0000-000031830000}"/>
    <cellStyle name="Normal 23 2 2 5" xfId="17604" xr:uid="{00000000-0005-0000-0000-000032830000}"/>
    <cellStyle name="Normal 23 2 3" xfId="5645" xr:uid="{00000000-0005-0000-0000-000033830000}"/>
    <cellStyle name="Normal 23 2 3 2" xfId="13278" xr:uid="{00000000-0005-0000-0000-000034830000}"/>
    <cellStyle name="Normal 23 2 3 2 2" xfId="28523" xr:uid="{00000000-0005-0000-0000-000035830000}"/>
    <cellStyle name="Normal 23 2 3 3" xfId="20901" xr:uid="{00000000-0005-0000-0000-000036830000}"/>
    <cellStyle name="Normal 23 2 4" xfId="6735" xr:uid="{00000000-0005-0000-0000-000037830000}"/>
    <cellStyle name="Normal 23 2 4 2" xfId="14360" xr:uid="{00000000-0005-0000-0000-000038830000}"/>
    <cellStyle name="Normal 23 2 4 2 2" xfId="29604" xr:uid="{00000000-0005-0000-0000-000039830000}"/>
    <cellStyle name="Normal 23 2 4 3" xfId="21982" xr:uid="{00000000-0005-0000-0000-00003A830000}"/>
    <cellStyle name="Normal 23 2 5" xfId="3474" xr:uid="{00000000-0005-0000-0000-00003B830000}"/>
    <cellStyle name="Normal 23 2 5 2" xfId="11116" xr:uid="{00000000-0005-0000-0000-00003C830000}"/>
    <cellStyle name="Normal 23 2 5 2 2" xfId="26361" xr:uid="{00000000-0005-0000-0000-00003D830000}"/>
    <cellStyle name="Normal 23 2 5 3" xfId="18739" xr:uid="{00000000-0005-0000-0000-00003E830000}"/>
    <cellStyle name="Normal 23 2 6" xfId="8900" xr:uid="{00000000-0005-0000-0000-00003F830000}"/>
    <cellStyle name="Normal 23 2 6 2" xfId="24145" xr:uid="{00000000-0005-0000-0000-000040830000}"/>
    <cellStyle name="Normal 23 2 7" xfId="16523" xr:uid="{00000000-0005-0000-0000-000041830000}"/>
    <cellStyle name="Normal 23 3" xfId="1791" xr:uid="{00000000-0005-0000-0000-000042830000}"/>
    <cellStyle name="Normal 23 3 2" xfId="7275" xr:uid="{00000000-0005-0000-0000-000043830000}"/>
    <cellStyle name="Normal 23 3 2 2" xfId="14900" xr:uid="{00000000-0005-0000-0000-000044830000}"/>
    <cellStyle name="Normal 23 3 2 2 2" xfId="30144" xr:uid="{00000000-0005-0000-0000-000045830000}"/>
    <cellStyle name="Normal 23 3 2 3" xfId="22522" xr:uid="{00000000-0005-0000-0000-000046830000}"/>
    <cellStyle name="Normal 23 3 3" xfId="4018" xr:uid="{00000000-0005-0000-0000-000047830000}"/>
    <cellStyle name="Normal 23 3 3 2" xfId="11656" xr:uid="{00000000-0005-0000-0000-000048830000}"/>
    <cellStyle name="Normal 23 3 3 2 2" xfId="26901" xr:uid="{00000000-0005-0000-0000-000049830000}"/>
    <cellStyle name="Normal 23 3 3 3" xfId="19279" xr:uid="{00000000-0005-0000-0000-00004A830000}"/>
    <cellStyle name="Normal 23 3 4" xfId="9440" xr:uid="{00000000-0005-0000-0000-00004B830000}"/>
    <cellStyle name="Normal 23 3 4 2" xfId="24685" xr:uid="{00000000-0005-0000-0000-00004C830000}"/>
    <cellStyle name="Normal 23 3 5" xfId="17063" xr:uid="{00000000-0005-0000-0000-00004D830000}"/>
    <cellStyle name="Normal 23 4" xfId="5104" xr:uid="{00000000-0005-0000-0000-00004E830000}"/>
    <cellStyle name="Normal 23 4 2" xfId="12737" xr:uid="{00000000-0005-0000-0000-00004F830000}"/>
    <cellStyle name="Normal 23 4 2 2" xfId="27982" xr:uid="{00000000-0005-0000-0000-000050830000}"/>
    <cellStyle name="Normal 23 4 3" xfId="20360" xr:uid="{00000000-0005-0000-0000-000051830000}"/>
    <cellStyle name="Normal 23 5" xfId="6194" xr:uid="{00000000-0005-0000-0000-000052830000}"/>
    <cellStyle name="Normal 23 5 2" xfId="13819" xr:uid="{00000000-0005-0000-0000-000053830000}"/>
    <cellStyle name="Normal 23 5 2 2" xfId="29063" xr:uid="{00000000-0005-0000-0000-000054830000}"/>
    <cellStyle name="Normal 23 5 3" xfId="21441" xr:uid="{00000000-0005-0000-0000-000055830000}"/>
    <cellStyle name="Normal 23 6" xfId="2932" xr:uid="{00000000-0005-0000-0000-000056830000}"/>
    <cellStyle name="Normal 23 6 2" xfId="10575" xr:uid="{00000000-0005-0000-0000-000057830000}"/>
    <cellStyle name="Normal 23 6 2 2" xfId="25820" xr:uid="{00000000-0005-0000-0000-000058830000}"/>
    <cellStyle name="Normal 23 6 3" xfId="18198" xr:uid="{00000000-0005-0000-0000-000059830000}"/>
    <cellStyle name="Normal 23 7" xfId="8359" xr:uid="{00000000-0005-0000-0000-00005A830000}"/>
    <cellStyle name="Normal 23 7 2" xfId="23604" xr:uid="{00000000-0005-0000-0000-00005B830000}"/>
    <cellStyle name="Normal 23 8" xfId="15982" xr:uid="{00000000-0005-0000-0000-00005C830000}"/>
    <cellStyle name="Normal 24" xfId="625" xr:uid="{00000000-0005-0000-0000-00005D830000}"/>
    <cellStyle name="Normal 24 2" xfId="1252" xr:uid="{00000000-0005-0000-0000-00005E830000}"/>
    <cellStyle name="Normal 24 2 2" xfId="2334" xr:uid="{00000000-0005-0000-0000-00005F830000}"/>
    <cellStyle name="Normal 24 2 2 2" xfId="7817" xr:uid="{00000000-0005-0000-0000-000060830000}"/>
    <cellStyle name="Normal 24 2 2 2 2" xfId="15442" xr:uid="{00000000-0005-0000-0000-000061830000}"/>
    <cellStyle name="Normal 24 2 2 2 2 2" xfId="30685" xr:uid="{00000000-0005-0000-0000-000062830000}"/>
    <cellStyle name="Normal 24 2 2 2 3" xfId="23064" xr:uid="{00000000-0005-0000-0000-000063830000}"/>
    <cellStyle name="Normal 24 2 2 3" xfId="4560" xr:uid="{00000000-0005-0000-0000-000064830000}"/>
    <cellStyle name="Normal 24 2 2 3 2" xfId="12198" xr:uid="{00000000-0005-0000-0000-000065830000}"/>
    <cellStyle name="Normal 24 2 2 3 2 2" xfId="27443" xr:uid="{00000000-0005-0000-0000-000066830000}"/>
    <cellStyle name="Normal 24 2 2 3 3" xfId="19821" xr:uid="{00000000-0005-0000-0000-000067830000}"/>
    <cellStyle name="Normal 24 2 2 4" xfId="9982" xr:uid="{00000000-0005-0000-0000-000068830000}"/>
    <cellStyle name="Normal 24 2 2 4 2" xfId="25227" xr:uid="{00000000-0005-0000-0000-000069830000}"/>
    <cellStyle name="Normal 24 2 2 5" xfId="17605" xr:uid="{00000000-0005-0000-0000-00006A830000}"/>
    <cellStyle name="Normal 24 2 3" xfId="5646" xr:uid="{00000000-0005-0000-0000-00006B830000}"/>
    <cellStyle name="Normal 24 2 3 2" xfId="13279" xr:uid="{00000000-0005-0000-0000-00006C830000}"/>
    <cellStyle name="Normal 24 2 3 2 2" xfId="28524" xr:uid="{00000000-0005-0000-0000-00006D830000}"/>
    <cellStyle name="Normal 24 2 3 3" xfId="20902" xr:uid="{00000000-0005-0000-0000-00006E830000}"/>
    <cellStyle name="Normal 24 2 4" xfId="6736" xr:uid="{00000000-0005-0000-0000-00006F830000}"/>
    <cellStyle name="Normal 24 2 4 2" xfId="14361" xr:uid="{00000000-0005-0000-0000-000070830000}"/>
    <cellStyle name="Normal 24 2 4 2 2" xfId="29605" xr:uid="{00000000-0005-0000-0000-000071830000}"/>
    <cellStyle name="Normal 24 2 4 3" xfId="21983" xr:uid="{00000000-0005-0000-0000-000072830000}"/>
    <cellStyle name="Normal 24 2 5" xfId="3475" xr:uid="{00000000-0005-0000-0000-000073830000}"/>
    <cellStyle name="Normal 24 2 5 2" xfId="11117" xr:uid="{00000000-0005-0000-0000-000074830000}"/>
    <cellStyle name="Normal 24 2 5 2 2" xfId="26362" xr:uid="{00000000-0005-0000-0000-000075830000}"/>
    <cellStyle name="Normal 24 2 5 3" xfId="18740" xr:uid="{00000000-0005-0000-0000-000076830000}"/>
    <cellStyle name="Normal 24 2 6" xfId="8901" xr:uid="{00000000-0005-0000-0000-000077830000}"/>
    <cellStyle name="Normal 24 2 6 2" xfId="24146" xr:uid="{00000000-0005-0000-0000-000078830000}"/>
    <cellStyle name="Normal 24 2 7" xfId="16524" xr:uid="{00000000-0005-0000-0000-000079830000}"/>
    <cellStyle name="Normal 24 3" xfId="1792" xr:uid="{00000000-0005-0000-0000-00007A830000}"/>
    <cellStyle name="Normal 24 3 2" xfId="7276" xr:uid="{00000000-0005-0000-0000-00007B830000}"/>
    <cellStyle name="Normal 24 3 2 2" xfId="14901" xr:uid="{00000000-0005-0000-0000-00007C830000}"/>
    <cellStyle name="Normal 24 3 2 2 2" xfId="30145" xr:uid="{00000000-0005-0000-0000-00007D830000}"/>
    <cellStyle name="Normal 24 3 2 3" xfId="22523" xr:uid="{00000000-0005-0000-0000-00007E830000}"/>
    <cellStyle name="Normal 24 3 3" xfId="4019" xr:uid="{00000000-0005-0000-0000-00007F830000}"/>
    <cellStyle name="Normal 24 3 3 2" xfId="11657" xr:uid="{00000000-0005-0000-0000-000080830000}"/>
    <cellStyle name="Normal 24 3 3 2 2" xfId="26902" xr:uid="{00000000-0005-0000-0000-000081830000}"/>
    <cellStyle name="Normal 24 3 3 3" xfId="19280" xr:uid="{00000000-0005-0000-0000-000082830000}"/>
    <cellStyle name="Normal 24 3 4" xfId="9441" xr:uid="{00000000-0005-0000-0000-000083830000}"/>
    <cellStyle name="Normal 24 3 4 2" xfId="24686" xr:uid="{00000000-0005-0000-0000-000084830000}"/>
    <cellStyle name="Normal 24 3 5" xfId="17064" xr:uid="{00000000-0005-0000-0000-000085830000}"/>
    <cellStyle name="Normal 24 4" xfId="5105" xr:uid="{00000000-0005-0000-0000-000086830000}"/>
    <cellStyle name="Normal 24 4 2" xfId="12738" xr:uid="{00000000-0005-0000-0000-000087830000}"/>
    <cellStyle name="Normal 24 4 2 2" xfId="27983" xr:uid="{00000000-0005-0000-0000-000088830000}"/>
    <cellStyle name="Normal 24 4 3" xfId="20361" xr:uid="{00000000-0005-0000-0000-000089830000}"/>
    <cellStyle name="Normal 24 5" xfId="6195" xr:uid="{00000000-0005-0000-0000-00008A830000}"/>
    <cellStyle name="Normal 24 5 2" xfId="13820" xr:uid="{00000000-0005-0000-0000-00008B830000}"/>
    <cellStyle name="Normal 24 5 2 2" xfId="29064" xr:uid="{00000000-0005-0000-0000-00008C830000}"/>
    <cellStyle name="Normal 24 5 3" xfId="21442" xr:uid="{00000000-0005-0000-0000-00008D830000}"/>
    <cellStyle name="Normal 24 6" xfId="2933" xr:uid="{00000000-0005-0000-0000-00008E830000}"/>
    <cellStyle name="Normal 24 6 2" xfId="10576" xr:uid="{00000000-0005-0000-0000-00008F830000}"/>
    <cellStyle name="Normal 24 6 2 2" xfId="25821" xr:uid="{00000000-0005-0000-0000-000090830000}"/>
    <cellStyle name="Normal 24 6 3" xfId="18199" xr:uid="{00000000-0005-0000-0000-000091830000}"/>
    <cellStyle name="Normal 24 7" xfId="8360" xr:uid="{00000000-0005-0000-0000-000092830000}"/>
    <cellStyle name="Normal 24 7 2" xfId="23605" xr:uid="{00000000-0005-0000-0000-000093830000}"/>
    <cellStyle name="Normal 24 8" xfId="15983" xr:uid="{00000000-0005-0000-0000-000094830000}"/>
    <cellStyle name="Normal 25" xfId="626" xr:uid="{00000000-0005-0000-0000-000095830000}"/>
    <cellStyle name="Normal 25 2" xfId="1253" xr:uid="{00000000-0005-0000-0000-000096830000}"/>
    <cellStyle name="Normal 25 2 2" xfId="2335" xr:uid="{00000000-0005-0000-0000-000097830000}"/>
    <cellStyle name="Normal 25 2 2 2" xfId="7818" xr:uid="{00000000-0005-0000-0000-000098830000}"/>
    <cellStyle name="Normal 25 2 2 2 2" xfId="15443" xr:uid="{00000000-0005-0000-0000-000099830000}"/>
    <cellStyle name="Normal 25 2 2 2 2 2" xfId="30686" xr:uid="{00000000-0005-0000-0000-00009A830000}"/>
    <cellStyle name="Normal 25 2 2 2 3" xfId="23065" xr:uid="{00000000-0005-0000-0000-00009B830000}"/>
    <cellStyle name="Normal 25 2 2 3" xfId="4561" xr:uid="{00000000-0005-0000-0000-00009C830000}"/>
    <cellStyle name="Normal 25 2 2 3 2" xfId="12199" xr:uid="{00000000-0005-0000-0000-00009D830000}"/>
    <cellStyle name="Normal 25 2 2 3 2 2" xfId="27444" xr:uid="{00000000-0005-0000-0000-00009E830000}"/>
    <cellStyle name="Normal 25 2 2 3 3" xfId="19822" xr:uid="{00000000-0005-0000-0000-00009F830000}"/>
    <cellStyle name="Normal 25 2 2 4" xfId="9983" xr:uid="{00000000-0005-0000-0000-0000A0830000}"/>
    <cellStyle name="Normal 25 2 2 4 2" xfId="25228" xr:uid="{00000000-0005-0000-0000-0000A1830000}"/>
    <cellStyle name="Normal 25 2 2 5" xfId="17606" xr:uid="{00000000-0005-0000-0000-0000A2830000}"/>
    <cellStyle name="Normal 25 2 3" xfId="5647" xr:uid="{00000000-0005-0000-0000-0000A3830000}"/>
    <cellStyle name="Normal 25 2 3 2" xfId="13280" xr:uid="{00000000-0005-0000-0000-0000A4830000}"/>
    <cellStyle name="Normal 25 2 3 2 2" xfId="28525" xr:uid="{00000000-0005-0000-0000-0000A5830000}"/>
    <cellStyle name="Normal 25 2 3 3" xfId="20903" xr:uid="{00000000-0005-0000-0000-0000A6830000}"/>
    <cellStyle name="Normal 25 2 4" xfId="6737" xr:uid="{00000000-0005-0000-0000-0000A7830000}"/>
    <cellStyle name="Normal 25 2 4 2" xfId="14362" xr:uid="{00000000-0005-0000-0000-0000A8830000}"/>
    <cellStyle name="Normal 25 2 4 2 2" xfId="29606" xr:uid="{00000000-0005-0000-0000-0000A9830000}"/>
    <cellStyle name="Normal 25 2 4 3" xfId="21984" xr:uid="{00000000-0005-0000-0000-0000AA830000}"/>
    <cellStyle name="Normal 25 2 5" xfId="3476" xr:uid="{00000000-0005-0000-0000-0000AB830000}"/>
    <cellStyle name="Normal 25 2 5 2" xfId="11118" xr:uid="{00000000-0005-0000-0000-0000AC830000}"/>
    <cellStyle name="Normal 25 2 5 2 2" xfId="26363" xr:uid="{00000000-0005-0000-0000-0000AD830000}"/>
    <cellStyle name="Normal 25 2 5 3" xfId="18741" xr:uid="{00000000-0005-0000-0000-0000AE830000}"/>
    <cellStyle name="Normal 25 2 6" xfId="8902" xr:uid="{00000000-0005-0000-0000-0000AF830000}"/>
    <cellStyle name="Normal 25 2 6 2" xfId="24147" xr:uid="{00000000-0005-0000-0000-0000B0830000}"/>
    <cellStyle name="Normal 25 2 7" xfId="16525" xr:uid="{00000000-0005-0000-0000-0000B1830000}"/>
    <cellStyle name="Normal 25 3" xfId="1793" xr:uid="{00000000-0005-0000-0000-0000B2830000}"/>
    <cellStyle name="Normal 25 3 2" xfId="7277" xr:uid="{00000000-0005-0000-0000-0000B3830000}"/>
    <cellStyle name="Normal 25 3 2 2" xfId="14902" xr:uid="{00000000-0005-0000-0000-0000B4830000}"/>
    <cellStyle name="Normal 25 3 2 2 2" xfId="30146" xr:uid="{00000000-0005-0000-0000-0000B5830000}"/>
    <cellStyle name="Normal 25 3 2 3" xfId="22524" xr:uid="{00000000-0005-0000-0000-0000B6830000}"/>
    <cellStyle name="Normal 25 3 3" xfId="4020" xr:uid="{00000000-0005-0000-0000-0000B7830000}"/>
    <cellStyle name="Normal 25 3 3 2" xfId="11658" xr:uid="{00000000-0005-0000-0000-0000B8830000}"/>
    <cellStyle name="Normal 25 3 3 2 2" xfId="26903" xr:uid="{00000000-0005-0000-0000-0000B9830000}"/>
    <cellStyle name="Normal 25 3 3 3" xfId="19281" xr:uid="{00000000-0005-0000-0000-0000BA830000}"/>
    <cellStyle name="Normal 25 3 4" xfId="9442" xr:uid="{00000000-0005-0000-0000-0000BB830000}"/>
    <cellStyle name="Normal 25 3 4 2" xfId="24687" xr:uid="{00000000-0005-0000-0000-0000BC830000}"/>
    <cellStyle name="Normal 25 3 5" xfId="17065" xr:uid="{00000000-0005-0000-0000-0000BD830000}"/>
    <cellStyle name="Normal 25 4" xfId="5106" xr:uid="{00000000-0005-0000-0000-0000BE830000}"/>
    <cellStyle name="Normal 25 4 2" xfId="12739" xr:uid="{00000000-0005-0000-0000-0000BF830000}"/>
    <cellStyle name="Normal 25 4 2 2" xfId="27984" xr:uid="{00000000-0005-0000-0000-0000C0830000}"/>
    <cellStyle name="Normal 25 4 3" xfId="20362" xr:uid="{00000000-0005-0000-0000-0000C1830000}"/>
    <cellStyle name="Normal 25 5" xfId="6196" xr:uid="{00000000-0005-0000-0000-0000C2830000}"/>
    <cellStyle name="Normal 25 5 2" xfId="13821" xr:uid="{00000000-0005-0000-0000-0000C3830000}"/>
    <cellStyle name="Normal 25 5 2 2" xfId="29065" xr:uid="{00000000-0005-0000-0000-0000C4830000}"/>
    <cellStyle name="Normal 25 5 3" xfId="21443" xr:uid="{00000000-0005-0000-0000-0000C5830000}"/>
    <cellStyle name="Normal 25 6" xfId="2934" xr:uid="{00000000-0005-0000-0000-0000C6830000}"/>
    <cellStyle name="Normal 25 6 2" xfId="10577" xr:uid="{00000000-0005-0000-0000-0000C7830000}"/>
    <cellStyle name="Normal 25 6 2 2" xfId="25822" xr:uid="{00000000-0005-0000-0000-0000C8830000}"/>
    <cellStyle name="Normal 25 6 3" xfId="18200" xr:uid="{00000000-0005-0000-0000-0000C9830000}"/>
    <cellStyle name="Normal 25 7" xfId="8361" xr:uid="{00000000-0005-0000-0000-0000CA830000}"/>
    <cellStyle name="Normal 25 7 2" xfId="23606" xr:uid="{00000000-0005-0000-0000-0000CB830000}"/>
    <cellStyle name="Normal 25 8" xfId="15984" xr:uid="{00000000-0005-0000-0000-0000CC830000}"/>
    <cellStyle name="Normal 26" xfId="627" xr:uid="{00000000-0005-0000-0000-0000CD830000}"/>
    <cellStyle name="Normal 26 2" xfId="1254" xr:uid="{00000000-0005-0000-0000-0000CE830000}"/>
    <cellStyle name="Normal 26 2 2" xfId="2336" xr:uid="{00000000-0005-0000-0000-0000CF830000}"/>
    <cellStyle name="Normal 26 2 2 2" xfId="7819" xr:uid="{00000000-0005-0000-0000-0000D0830000}"/>
    <cellStyle name="Normal 26 2 2 2 2" xfId="15444" xr:uid="{00000000-0005-0000-0000-0000D1830000}"/>
    <cellStyle name="Normal 26 2 2 2 2 2" xfId="30687" xr:uid="{00000000-0005-0000-0000-0000D2830000}"/>
    <cellStyle name="Normal 26 2 2 2 3" xfId="23066" xr:uid="{00000000-0005-0000-0000-0000D3830000}"/>
    <cellStyle name="Normal 26 2 2 3" xfId="4562" xr:uid="{00000000-0005-0000-0000-0000D4830000}"/>
    <cellStyle name="Normal 26 2 2 3 2" xfId="12200" xr:uid="{00000000-0005-0000-0000-0000D5830000}"/>
    <cellStyle name="Normal 26 2 2 3 2 2" xfId="27445" xr:uid="{00000000-0005-0000-0000-0000D6830000}"/>
    <cellStyle name="Normal 26 2 2 3 3" xfId="19823" xr:uid="{00000000-0005-0000-0000-0000D7830000}"/>
    <cellStyle name="Normal 26 2 2 4" xfId="9984" xr:uid="{00000000-0005-0000-0000-0000D8830000}"/>
    <cellStyle name="Normal 26 2 2 4 2" xfId="25229" xr:uid="{00000000-0005-0000-0000-0000D9830000}"/>
    <cellStyle name="Normal 26 2 2 5" xfId="17607" xr:uid="{00000000-0005-0000-0000-0000DA830000}"/>
    <cellStyle name="Normal 26 2 3" xfId="5648" xr:uid="{00000000-0005-0000-0000-0000DB830000}"/>
    <cellStyle name="Normal 26 2 3 2" xfId="13281" xr:uid="{00000000-0005-0000-0000-0000DC830000}"/>
    <cellStyle name="Normal 26 2 3 2 2" xfId="28526" xr:uid="{00000000-0005-0000-0000-0000DD830000}"/>
    <cellStyle name="Normal 26 2 3 3" xfId="20904" xr:uid="{00000000-0005-0000-0000-0000DE830000}"/>
    <cellStyle name="Normal 26 2 4" xfId="6738" xr:uid="{00000000-0005-0000-0000-0000DF830000}"/>
    <cellStyle name="Normal 26 2 4 2" xfId="14363" xr:uid="{00000000-0005-0000-0000-0000E0830000}"/>
    <cellStyle name="Normal 26 2 4 2 2" xfId="29607" xr:uid="{00000000-0005-0000-0000-0000E1830000}"/>
    <cellStyle name="Normal 26 2 4 3" xfId="21985" xr:uid="{00000000-0005-0000-0000-0000E2830000}"/>
    <cellStyle name="Normal 26 2 5" xfId="3477" xr:uid="{00000000-0005-0000-0000-0000E3830000}"/>
    <cellStyle name="Normal 26 2 5 2" xfId="11119" xr:uid="{00000000-0005-0000-0000-0000E4830000}"/>
    <cellStyle name="Normal 26 2 5 2 2" xfId="26364" xr:uid="{00000000-0005-0000-0000-0000E5830000}"/>
    <cellStyle name="Normal 26 2 5 3" xfId="18742" xr:uid="{00000000-0005-0000-0000-0000E6830000}"/>
    <cellStyle name="Normal 26 2 6" xfId="8903" xr:uid="{00000000-0005-0000-0000-0000E7830000}"/>
    <cellStyle name="Normal 26 2 6 2" xfId="24148" xr:uid="{00000000-0005-0000-0000-0000E8830000}"/>
    <cellStyle name="Normal 26 2 7" xfId="16526" xr:uid="{00000000-0005-0000-0000-0000E9830000}"/>
    <cellStyle name="Normal 26 3" xfId="1794" xr:uid="{00000000-0005-0000-0000-0000EA830000}"/>
    <cellStyle name="Normal 26 3 2" xfId="7278" xr:uid="{00000000-0005-0000-0000-0000EB830000}"/>
    <cellStyle name="Normal 26 3 2 2" xfId="14903" xr:uid="{00000000-0005-0000-0000-0000EC830000}"/>
    <cellStyle name="Normal 26 3 2 2 2" xfId="30147" xr:uid="{00000000-0005-0000-0000-0000ED830000}"/>
    <cellStyle name="Normal 26 3 2 3" xfId="22525" xr:uid="{00000000-0005-0000-0000-0000EE830000}"/>
    <cellStyle name="Normal 26 3 3" xfId="4021" xr:uid="{00000000-0005-0000-0000-0000EF830000}"/>
    <cellStyle name="Normal 26 3 3 2" xfId="11659" xr:uid="{00000000-0005-0000-0000-0000F0830000}"/>
    <cellStyle name="Normal 26 3 3 2 2" xfId="26904" xr:uid="{00000000-0005-0000-0000-0000F1830000}"/>
    <cellStyle name="Normal 26 3 3 3" xfId="19282" xr:uid="{00000000-0005-0000-0000-0000F2830000}"/>
    <cellStyle name="Normal 26 3 4" xfId="9443" xr:uid="{00000000-0005-0000-0000-0000F3830000}"/>
    <cellStyle name="Normal 26 3 4 2" xfId="24688" xr:uid="{00000000-0005-0000-0000-0000F4830000}"/>
    <cellStyle name="Normal 26 3 5" xfId="17066" xr:uid="{00000000-0005-0000-0000-0000F5830000}"/>
    <cellStyle name="Normal 26 4" xfId="5107" xr:uid="{00000000-0005-0000-0000-0000F6830000}"/>
    <cellStyle name="Normal 26 4 2" xfId="12740" xr:uid="{00000000-0005-0000-0000-0000F7830000}"/>
    <cellStyle name="Normal 26 4 2 2" xfId="27985" xr:uid="{00000000-0005-0000-0000-0000F8830000}"/>
    <cellStyle name="Normal 26 4 3" xfId="20363" xr:uid="{00000000-0005-0000-0000-0000F9830000}"/>
    <cellStyle name="Normal 26 5" xfId="6197" xr:uid="{00000000-0005-0000-0000-0000FA830000}"/>
    <cellStyle name="Normal 26 5 2" xfId="13822" xr:uid="{00000000-0005-0000-0000-0000FB830000}"/>
    <cellStyle name="Normal 26 5 2 2" xfId="29066" xr:uid="{00000000-0005-0000-0000-0000FC830000}"/>
    <cellStyle name="Normal 26 5 3" xfId="21444" xr:uid="{00000000-0005-0000-0000-0000FD830000}"/>
    <cellStyle name="Normal 26 6" xfId="2935" xr:uid="{00000000-0005-0000-0000-0000FE830000}"/>
    <cellStyle name="Normal 26 6 2" xfId="10578" xr:uid="{00000000-0005-0000-0000-0000FF830000}"/>
    <cellStyle name="Normal 26 6 2 2" xfId="25823" xr:uid="{00000000-0005-0000-0000-000000840000}"/>
    <cellStyle name="Normal 26 6 3" xfId="18201" xr:uid="{00000000-0005-0000-0000-000001840000}"/>
    <cellStyle name="Normal 26 7" xfId="8362" xr:uid="{00000000-0005-0000-0000-000002840000}"/>
    <cellStyle name="Normal 26 7 2" xfId="23607" xr:uid="{00000000-0005-0000-0000-000003840000}"/>
    <cellStyle name="Normal 26 8" xfId="15985" xr:uid="{00000000-0005-0000-0000-000004840000}"/>
    <cellStyle name="Normal 27" xfId="628" xr:uid="{00000000-0005-0000-0000-000005840000}"/>
    <cellStyle name="Normal 27 2" xfId="1255" xr:uid="{00000000-0005-0000-0000-000006840000}"/>
    <cellStyle name="Normal 27 2 2" xfId="2337" xr:uid="{00000000-0005-0000-0000-000007840000}"/>
    <cellStyle name="Normal 27 2 2 2" xfId="7820" xr:uid="{00000000-0005-0000-0000-000008840000}"/>
    <cellStyle name="Normal 27 2 2 2 2" xfId="15445" xr:uid="{00000000-0005-0000-0000-000009840000}"/>
    <cellStyle name="Normal 27 2 2 2 2 2" xfId="30688" xr:uid="{00000000-0005-0000-0000-00000A840000}"/>
    <cellStyle name="Normal 27 2 2 2 3" xfId="23067" xr:uid="{00000000-0005-0000-0000-00000B840000}"/>
    <cellStyle name="Normal 27 2 2 3" xfId="4563" xr:uid="{00000000-0005-0000-0000-00000C840000}"/>
    <cellStyle name="Normal 27 2 2 3 2" xfId="12201" xr:uid="{00000000-0005-0000-0000-00000D840000}"/>
    <cellStyle name="Normal 27 2 2 3 2 2" xfId="27446" xr:uid="{00000000-0005-0000-0000-00000E840000}"/>
    <cellStyle name="Normal 27 2 2 3 3" xfId="19824" xr:uid="{00000000-0005-0000-0000-00000F840000}"/>
    <cellStyle name="Normal 27 2 2 4" xfId="9985" xr:uid="{00000000-0005-0000-0000-000010840000}"/>
    <cellStyle name="Normal 27 2 2 4 2" xfId="25230" xr:uid="{00000000-0005-0000-0000-000011840000}"/>
    <cellStyle name="Normal 27 2 2 5" xfId="17608" xr:uid="{00000000-0005-0000-0000-000012840000}"/>
    <cellStyle name="Normal 27 2 3" xfId="5649" xr:uid="{00000000-0005-0000-0000-000013840000}"/>
    <cellStyle name="Normal 27 2 3 2" xfId="13282" xr:uid="{00000000-0005-0000-0000-000014840000}"/>
    <cellStyle name="Normal 27 2 3 2 2" xfId="28527" xr:uid="{00000000-0005-0000-0000-000015840000}"/>
    <cellStyle name="Normal 27 2 3 3" xfId="20905" xr:uid="{00000000-0005-0000-0000-000016840000}"/>
    <cellStyle name="Normal 27 2 4" xfId="6739" xr:uid="{00000000-0005-0000-0000-000017840000}"/>
    <cellStyle name="Normal 27 2 4 2" xfId="14364" xr:uid="{00000000-0005-0000-0000-000018840000}"/>
    <cellStyle name="Normal 27 2 4 2 2" xfId="29608" xr:uid="{00000000-0005-0000-0000-000019840000}"/>
    <cellStyle name="Normal 27 2 4 3" xfId="21986" xr:uid="{00000000-0005-0000-0000-00001A840000}"/>
    <cellStyle name="Normal 27 2 5" xfId="3478" xr:uid="{00000000-0005-0000-0000-00001B840000}"/>
    <cellStyle name="Normal 27 2 5 2" xfId="11120" xr:uid="{00000000-0005-0000-0000-00001C840000}"/>
    <cellStyle name="Normal 27 2 5 2 2" xfId="26365" xr:uid="{00000000-0005-0000-0000-00001D840000}"/>
    <cellStyle name="Normal 27 2 5 3" xfId="18743" xr:uid="{00000000-0005-0000-0000-00001E840000}"/>
    <cellStyle name="Normal 27 2 6" xfId="8904" xr:uid="{00000000-0005-0000-0000-00001F840000}"/>
    <cellStyle name="Normal 27 2 6 2" xfId="24149" xr:uid="{00000000-0005-0000-0000-000020840000}"/>
    <cellStyle name="Normal 27 2 7" xfId="16527" xr:uid="{00000000-0005-0000-0000-000021840000}"/>
    <cellStyle name="Normal 27 3" xfId="1795" xr:uid="{00000000-0005-0000-0000-000022840000}"/>
    <cellStyle name="Normal 27 3 2" xfId="7279" xr:uid="{00000000-0005-0000-0000-000023840000}"/>
    <cellStyle name="Normal 27 3 2 2" xfId="14904" xr:uid="{00000000-0005-0000-0000-000024840000}"/>
    <cellStyle name="Normal 27 3 2 2 2" xfId="30148" xr:uid="{00000000-0005-0000-0000-000025840000}"/>
    <cellStyle name="Normal 27 3 2 3" xfId="22526" xr:uid="{00000000-0005-0000-0000-000026840000}"/>
    <cellStyle name="Normal 27 3 3" xfId="4022" xr:uid="{00000000-0005-0000-0000-000027840000}"/>
    <cellStyle name="Normal 27 3 3 2" xfId="11660" xr:uid="{00000000-0005-0000-0000-000028840000}"/>
    <cellStyle name="Normal 27 3 3 2 2" xfId="26905" xr:uid="{00000000-0005-0000-0000-000029840000}"/>
    <cellStyle name="Normal 27 3 3 3" xfId="19283" xr:uid="{00000000-0005-0000-0000-00002A840000}"/>
    <cellStyle name="Normal 27 3 4" xfId="9444" xr:uid="{00000000-0005-0000-0000-00002B840000}"/>
    <cellStyle name="Normal 27 3 4 2" xfId="24689" xr:uid="{00000000-0005-0000-0000-00002C840000}"/>
    <cellStyle name="Normal 27 3 5" xfId="17067" xr:uid="{00000000-0005-0000-0000-00002D840000}"/>
    <cellStyle name="Normal 27 4" xfId="5108" xr:uid="{00000000-0005-0000-0000-00002E840000}"/>
    <cellStyle name="Normal 27 4 2" xfId="12741" xr:uid="{00000000-0005-0000-0000-00002F840000}"/>
    <cellStyle name="Normal 27 4 2 2" xfId="27986" xr:uid="{00000000-0005-0000-0000-000030840000}"/>
    <cellStyle name="Normal 27 4 3" xfId="20364" xr:uid="{00000000-0005-0000-0000-000031840000}"/>
    <cellStyle name="Normal 27 5" xfId="6198" xr:uid="{00000000-0005-0000-0000-000032840000}"/>
    <cellStyle name="Normal 27 5 2" xfId="13823" xr:uid="{00000000-0005-0000-0000-000033840000}"/>
    <cellStyle name="Normal 27 5 2 2" xfId="29067" xr:uid="{00000000-0005-0000-0000-000034840000}"/>
    <cellStyle name="Normal 27 5 3" xfId="21445" xr:uid="{00000000-0005-0000-0000-000035840000}"/>
    <cellStyle name="Normal 27 6" xfId="2936" xr:uid="{00000000-0005-0000-0000-000036840000}"/>
    <cellStyle name="Normal 27 6 2" xfId="10579" xr:uid="{00000000-0005-0000-0000-000037840000}"/>
    <cellStyle name="Normal 27 6 2 2" xfId="25824" xr:uid="{00000000-0005-0000-0000-000038840000}"/>
    <cellStyle name="Normal 27 6 3" xfId="18202" xr:uid="{00000000-0005-0000-0000-000039840000}"/>
    <cellStyle name="Normal 27 7" xfId="8363" xr:uid="{00000000-0005-0000-0000-00003A840000}"/>
    <cellStyle name="Normal 27 7 2" xfId="23608" xr:uid="{00000000-0005-0000-0000-00003B840000}"/>
    <cellStyle name="Normal 27 8" xfId="15986" xr:uid="{00000000-0005-0000-0000-00003C840000}"/>
    <cellStyle name="Normal 28" xfId="629" xr:uid="{00000000-0005-0000-0000-00003D840000}"/>
    <cellStyle name="Normal 28 2" xfId="1256" xr:uid="{00000000-0005-0000-0000-00003E840000}"/>
    <cellStyle name="Normal 28 2 2" xfId="2338" xr:uid="{00000000-0005-0000-0000-00003F840000}"/>
    <cellStyle name="Normal 28 2 2 2" xfId="7821" xr:uid="{00000000-0005-0000-0000-000040840000}"/>
    <cellStyle name="Normal 28 2 2 2 2" xfId="15446" xr:uid="{00000000-0005-0000-0000-000041840000}"/>
    <cellStyle name="Normal 28 2 2 2 2 2" xfId="30689" xr:uid="{00000000-0005-0000-0000-000042840000}"/>
    <cellStyle name="Normal 28 2 2 2 3" xfId="23068" xr:uid="{00000000-0005-0000-0000-000043840000}"/>
    <cellStyle name="Normal 28 2 2 3" xfId="4564" xr:uid="{00000000-0005-0000-0000-000044840000}"/>
    <cellStyle name="Normal 28 2 2 3 2" xfId="12202" xr:uid="{00000000-0005-0000-0000-000045840000}"/>
    <cellStyle name="Normal 28 2 2 3 2 2" xfId="27447" xr:uid="{00000000-0005-0000-0000-000046840000}"/>
    <cellStyle name="Normal 28 2 2 3 3" xfId="19825" xr:uid="{00000000-0005-0000-0000-000047840000}"/>
    <cellStyle name="Normal 28 2 2 4" xfId="9986" xr:uid="{00000000-0005-0000-0000-000048840000}"/>
    <cellStyle name="Normal 28 2 2 4 2" xfId="25231" xr:uid="{00000000-0005-0000-0000-000049840000}"/>
    <cellStyle name="Normal 28 2 2 5" xfId="17609" xr:uid="{00000000-0005-0000-0000-00004A840000}"/>
    <cellStyle name="Normal 28 2 3" xfId="5650" xr:uid="{00000000-0005-0000-0000-00004B840000}"/>
    <cellStyle name="Normal 28 2 3 2" xfId="13283" xr:uid="{00000000-0005-0000-0000-00004C840000}"/>
    <cellStyle name="Normal 28 2 3 2 2" xfId="28528" xr:uid="{00000000-0005-0000-0000-00004D840000}"/>
    <cellStyle name="Normal 28 2 3 3" xfId="20906" xr:uid="{00000000-0005-0000-0000-00004E840000}"/>
    <cellStyle name="Normal 28 2 4" xfId="6740" xr:uid="{00000000-0005-0000-0000-00004F840000}"/>
    <cellStyle name="Normal 28 2 4 2" xfId="14365" xr:uid="{00000000-0005-0000-0000-000050840000}"/>
    <cellStyle name="Normal 28 2 4 2 2" xfId="29609" xr:uid="{00000000-0005-0000-0000-000051840000}"/>
    <cellStyle name="Normal 28 2 4 3" xfId="21987" xr:uid="{00000000-0005-0000-0000-000052840000}"/>
    <cellStyle name="Normal 28 2 5" xfId="3479" xr:uid="{00000000-0005-0000-0000-000053840000}"/>
    <cellStyle name="Normal 28 2 5 2" xfId="11121" xr:uid="{00000000-0005-0000-0000-000054840000}"/>
    <cellStyle name="Normal 28 2 5 2 2" xfId="26366" xr:uid="{00000000-0005-0000-0000-000055840000}"/>
    <cellStyle name="Normal 28 2 5 3" xfId="18744" xr:uid="{00000000-0005-0000-0000-000056840000}"/>
    <cellStyle name="Normal 28 2 6" xfId="8905" xr:uid="{00000000-0005-0000-0000-000057840000}"/>
    <cellStyle name="Normal 28 2 6 2" xfId="24150" xr:uid="{00000000-0005-0000-0000-000058840000}"/>
    <cellStyle name="Normal 28 2 7" xfId="16528" xr:uid="{00000000-0005-0000-0000-000059840000}"/>
    <cellStyle name="Normal 28 3" xfId="1796" xr:uid="{00000000-0005-0000-0000-00005A840000}"/>
    <cellStyle name="Normal 28 3 2" xfId="7280" xr:uid="{00000000-0005-0000-0000-00005B840000}"/>
    <cellStyle name="Normal 28 3 2 2" xfId="14905" xr:uid="{00000000-0005-0000-0000-00005C840000}"/>
    <cellStyle name="Normal 28 3 2 2 2" xfId="30149" xr:uid="{00000000-0005-0000-0000-00005D840000}"/>
    <cellStyle name="Normal 28 3 2 3" xfId="22527" xr:uid="{00000000-0005-0000-0000-00005E840000}"/>
    <cellStyle name="Normal 28 3 3" xfId="4023" xr:uid="{00000000-0005-0000-0000-00005F840000}"/>
    <cellStyle name="Normal 28 3 3 2" xfId="11661" xr:uid="{00000000-0005-0000-0000-000060840000}"/>
    <cellStyle name="Normal 28 3 3 2 2" xfId="26906" xr:uid="{00000000-0005-0000-0000-000061840000}"/>
    <cellStyle name="Normal 28 3 3 3" xfId="19284" xr:uid="{00000000-0005-0000-0000-000062840000}"/>
    <cellStyle name="Normal 28 3 4" xfId="9445" xr:uid="{00000000-0005-0000-0000-000063840000}"/>
    <cellStyle name="Normal 28 3 4 2" xfId="24690" xr:uid="{00000000-0005-0000-0000-000064840000}"/>
    <cellStyle name="Normal 28 3 5" xfId="17068" xr:uid="{00000000-0005-0000-0000-000065840000}"/>
    <cellStyle name="Normal 28 4" xfId="5109" xr:uid="{00000000-0005-0000-0000-000066840000}"/>
    <cellStyle name="Normal 28 4 2" xfId="12742" xr:uid="{00000000-0005-0000-0000-000067840000}"/>
    <cellStyle name="Normal 28 4 2 2" xfId="27987" xr:uid="{00000000-0005-0000-0000-000068840000}"/>
    <cellStyle name="Normal 28 4 3" xfId="20365" xr:uid="{00000000-0005-0000-0000-000069840000}"/>
    <cellStyle name="Normal 28 5" xfId="6199" xr:uid="{00000000-0005-0000-0000-00006A840000}"/>
    <cellStyle name="Normal 28 5 2" xfId="13824" xr:uid="{00000000-0005-0000-0000-00006B840000}"/>
    <cellStyle name="Normal 28 5 2 2" xfId="29068" xr:uid="{00000000-0005-0000-0000-00006C840000}"/>
    <cellStyle name="Normal 28 5 3" xfId="21446" xr:uid="{00000000-0005-0000-0000-00006D840000}"/>
    <cellStyle name="Normal 28 6" xfId="2937" xr:uid="{00000000-0005-0000-0000-00006E840000}"/>
    <cellStyle name="Normal 28 6 2" xfId="10580" xr:uid="{00000000-0005-0000-0000-00006F840000}"/>
    <cellStyle name="Normal 28 6 2 2" xfId="25825" xr:uid="{00000000-0005-0000-0000-000070840000}"/>
    <cellStyle name="Normal 28 6 3" xfId="18203" xr:uid="{00000000-0005-0000-0000-000071840000}"/>
    <cellStyle name="Normal 28 7" xfId="8364" xr:uid="{00000000-0005-0000-0000-000072840000}"/>
    <cellStyle name="Normal 28 7 2" xfId="23609" xr:uid="{00000000-0005-0000-0000-000073840000}"/>
    <cellStyle name="Normal 28 8" xfId="15987" xr:uid="{00000000-0005-0000-0000-000074840000}"/>
    <cellStyle name="Normal 29" xfId="630" xr:uid="{00000000-0005-0000-0000-000075840000}"/>
    <cellStyle name="Normal 29 2" xfId="1257" xr:uid="{00000000-0005-0000-0000-000076840000}"/>
    <cellStyle name="Normal 29 2 2" xfId="2339" xr:uid="{00000000-0005-0000-0000-000077840000}"/>
    <cellStyle name="Normal 29 2 2 2" xfId="7822" xr:uid="{00000000-0005-0000-0000-000078840000}"/>
    <cellStyle name="Normal 29 2 2 2 2" xfId="15447" xr:uid="{00000000-0005-0000-0000-000079840000}"/>
    <cellStyle name="Normal 29 2 2 2 2 2" xfId="30690" xr:uid="{00000000-0005-0000-0000-00007A840000}"/>
    <cellStyle name="Normal 29 2 2 2 3" xfId="23069" xr:uid="{00000000-0005-0000-0000-00007B840000}"/>
    <cellStyle name="Normal 29 2 2 3" xfId="4565" xr:uid="{00000000-0005-0000-0000-00007C840000}"/>
    <cellStyle name="Normal 29 2 2 3 2" xfId="12203" xr:uid="{00000000-0005-0000-0000-00007D840000}"/>
    <cellStyle name="Normal 29 2 2 3 2 2" xfId="27448" xr:uid="{00000000-0005-0000-0000-00007E840000}"/>
    <cellStyle name="Normal 29 2 2 3 3" xfId="19826" xr:uid="{00000000-0005-0000-0000-00007F840000}"/>
    <cellStyle name="Normal 29 2 2 4" xfId="9987" xr:uid="{00000000-0005-0000-0000-000080840000}"/>
    <cellStyle name="Normal 29 2 2 4 2" xfId="25232" xr:uid="{00000000-0005-0000-0000-000081840000}"/>
    <cellStyle name="Normal 29 2 2 5" xfId="17610" xr:uid="{00000000-0005-0000-0000-000082840000}"/>
    <cellStyle name="Normal 29 2 3" xfId="5651" xr:uid="{00000000-0005-0000-0000-000083840000}"/>
    <cellStyle name="Normal 29 2 3 2" xfId="13284" xr:uid="{00000000-0005-0000-0000-000084840000}"/>
    <cellStyle name="Normal 29 2 3 2 2" xfId="28529" xr:uid="{00000000-0005-0000-0000-000085840000}"/>
    <cellStyle name="Normal 29 2 3 3" xfId="20907" xr:uid="{00000000-0005-0000-0000-000086840000}"/>
    <cellStyle name="Normal 29 2 4" xfId="6741" xr:uid="{00000000-0005-0000-0000-000087840000}"/>
    <cellStyle name="Normal 29 2 4 2" xfId="14366" xr:uid="{00000000-0005-0000-0000-000088840000}"/>
    <cellStyle name="Normal 29 2 4 2 2" xfId="29610" xr:uid="{00000000-0005-0000-0000-000089840000}"/>
    <cellStyle name="Normal 29 2 4 3" xfId="21988" xr:uid="{00000000-0005-0000-0000-00008A840000}"/>
    <cellStyle name="Normal 29 2 5" xfId="3480" xr:uid="{00000000-0005-0000-0000-00008B840000}"/>
    <cellStyle name="Normal 29 2 5 2" xfId="11122" xr:uid="{00000000-0005-0000-0000-00008C840000}"/>
    <cellStyle name="Normal 29 2 5 2 2" xfId="26367" xr:uid="{00000000-0005-0000-0000-00008D840000}"/>
    <cellStyle name="Normal 29 2 5 3" xfId="18745" xr:uid="{00000000-0005-0000-0000-00008E840000}"/>
    <cellStyle name="Normal 29 2 6" xfId="8906" xr:uid="{00000000-0005-0000-0000-00008F840000}"/>
    <cellStyle name="Normal 29 2 6 2" xfId="24151" xr:uid="{00000000-0005-0000-0000-000090840000}"/>
    <cellStyle name="Normal 29 2 7" xfId="16529" xr:uid="{00000000-0005-0000-0000-000091840000}"/>
    <cellStyle name="Normal 29 3" xfId="1797" xr:uid="{00000000-0005-0000-0000-000092840000}"/>
    <cellStyle name="Normal 29 3 2" xfId="7281" xr:uid="{00000000-0005-0000-0000-000093840000}"/>
    <cellStyle name="Normal 29 3 2 2" xfId="14906" xr:uid="{00000000-0005-0000-0000-000094840000}"/>
    <cellStyle name="Normal 29 3 2 2 2" xfId="30150" xr:uid="{00000000-0005-0000-0000-000095840000}"/>
    <cellStyle name="Normal 29 3 2 3" xfId="22528" xr:uid="{00000000-0005-0000-0000-000096840000}"/>
    <cellStyle name="Normal 29 3 3" xfId="4024" xr:uid="{00000000-0005-0000-0000-000097840000}"/>
    <cellStyle name="Normal 29 3 3 2" xfId="11662" xr:uid="{00000000-0005-0000-0000-000098840000}"/>
    <cellStyle name="Normal 29 3 3 2 2" xfId="26907" xr:uid="{00000000-0005-0000-0000-000099840000}"/>
    <cellStyle name="Normal 29 3 3 3" xfId="19285" xr:uid="{00000000-0005-0000-0000-00009A840000}"/>
    <cellStyle name="Normal 29 3 4" xfId="9446" xr:uid="{00000000-0005-0000-0000-00009B840000}"/>
    <cellStyle name="Normal 29 3 4 2" xfId="24691" xr:uid="{00000000-0005-0000-0000-00009C840000}"/>
    <cellStyle name="Normal 29 3 5" xfId="17069" xr:uid="{00000000-0005-0000-0000-00009D840000}"/>
    <cellStyle name="Normal 29 4" xfId="5110" xr:uid="{00000000-0005-0000-0000-00009E840000}"/>
    <cellStyle name="Normal 29 4 2" xfId="12743" xr:uid="{00000000-0005-0000-0000-00009F840000}"/>
    <cellStyle name="Normal 29 4 2 2" xfId="27988" xr:uid="{00000000-0005-0000-0000-0000A0840000}"/>
    <cellStyle name="Normal 29 4 3" xfId="20366" xr:uid="{00000000-0005-0000-0000-0000A1840000}"/>
    <cellStyle name="Normal 29 5" xfId="6200" xr:uid="{00000000-0005-0000-0000-0000A2840000}"/>
    <cellStyle name="Normal 29 5 2" xfId="13825" xr:uid="{00000000-0005-0000-0000-0000A3840000}"/>
    <cellStyle name="Normal 29 5 2 2" xfId="29069" xr:uid="{00000000-0005-0000-0000-0000A4840000}"/>
    <cellStyle name="Normal 29 5 3" xfId="21447" xr:uid="{00000000-0005-0000-0000-0000A5840000}"/>
    <cellStyle name="Normal 29 6" xfId="2938" xr:uid="{00000000-0005-0000-0000-0000A6840000}"/>
    <cellStyle name="Normal 29 6 2" xfId="10581" xr:uid="{00000000-0005-0000-0000-0000A7840000}"/>
    <cellStyle name="Normal 29 6 2 2" xfId="25826" xr:uid="{00000000-0005-0000-0000-0000A8840000}"/>
    <cellStyle name="Normal 29 6 3" xfId="18204" xr:uid="{00000000-0005-0000-0000-0000A9840000}"/>
    <cellStyle name="Normal 29 7" xfId="8365" xr:uid="{00000000-0005-0000-0000-0000AA840000}"/>
    <cellStyle name="Normal 29 7 2" xfId="23610" xr:uid="{00000000-0005-0000-0000-0000AB840000}"/>
    <cellStyle name="Normal 29 8" xfId="15988" xr:uid="{00000000-0005-0000-0000-0000AC840000}"/>
    <cellStyle name="Normal 3" xfId="38" xr:uid="{00000000-0005-0000-0000-0000AD840000}"/>
    <cellStyle name="Normal 3 2" xfId="631" xr:uid="{00000000-0005-0000-0000-0000AE840000}"/>
    <cellStyle name="Normal 3 2 2" xfId="632" xr:uid="{00000000-0005-0000-0000-0000AF840000}"/>
    <cellStyle name="Normal 3 3" xfId="633" xr:uid="{00000000-0005-0000-0000-0000B0840000}"/>
    <cellStyle name="Normal 3 3 2" xfId="1258" xr:uid="{00000000-0005-0000-0000-0000B1840000}"/>
    <cellStyle name="Normal 3 3 2 2" xfId="2340" xr:uid="{00000000-0005-0000-0000-0000B2840000}"/>
    <cellStyle name="Normal 3 3 2 2 2" xfId="7823" xr:uid="{00000000-0005-0000-0000-0000B3840000}"/>
    <cellStyle name="Normal 3 3 2 2 2 2" xfId="15448" xr:uid="{00000000-0005-0000-0000-0000B4840000}"/>
    <cellStyle name="Normal 3 3 2 2 2 2 2" xfId="30691" xr:uid="{00000000-0005-0000-0000-0000B5840000}"/>
    <cellStyle name="Normal 3 3 2 2 2 3" xfId="23070" xr:uid="{00000000-0005-0000-0000-0000B6840000}"/>
    <cellStyle name="Normal 3 3 2 2 3" xfId="4566" xr:uid="{00000000-0005-0000-0000-0000B7840000}"/>
    <cellStyle name="Normal 3 3 2 2 3 2" xfId="12204" xr:uid="{00000000-0005-0000-0000-0000B8840000}"/>
    <cellStyle name="Normal 3 3 2 2 3 2 2" xfId="27449" xr:uid="{00000000-0005-0000-0000-0000B9840000}"/>
    <cellStyle name="Normal 3 3 2 2 3 3" xfId="19827" xr:uid="{00000000-0005-0000-0000-0000BA840000}"/>
    <cellStyle name="Normal 3 3 2 2 4" xfId="9988" xr:uid="{00000000-0005-0000-0000-0000BB840000}"/>
    <cellStyle name="Normal 3 3 2 2 4 2" xfId="25233" xr:uid="{00000000-0005-0000-0000-0000BC840000}"/>
    <cellStyle name="Normal 3 3 2 2 5" xfId="17611" xr:uid="{00000000-0005-0000-0000-0000BD840000}"/>
    <cellStyle name="Normal 3 3 2 3" xfId="5652" xr:uid="{00000000-0005-0000-0000-0000BE840000}"/>
    <cellStyle name="Normal 3 3 2 3 2" xfId="13285" xr:uid="{00000000-0005-0000-0000-0000BF840000}"/>
    <cellStyle name="Normal 3 3 2 3 2 2" xfId="28530" xr:uid="{00000000-0005-0000-0000-0000C0840000}"/>
    <cellStyle name="Normal 3 3 2 3 3" xfId="20908" xr:uid="{00000000-0005-0000-0000-0000C1840000}"/>
    <cellStyle name="Normal 3 3 2 4" xfId="6742" xr:uid="{00000000-0005-0000-0000-0000C2840000}"/>
    <cellStyle name="Normal 3 3 2 4 2" xfId="14367" xr:uid="{00000000-0005-0000-0000-0000C3840000}"/>
    <cellStyle name="Normal 3 3 2 4 2 2" xfId="29611" xr:uid="{00000000-0005-0000-0000-0000C4840000}"/>
    <cellStyle name="Normal 3 3 2 4 3" xfId="21989" xr:uid="{00000000-0005-0000-0000-0000C5840000}"/>
    <cellStyle name="Normal 3 3 2 5" xfId="3481" xr:uid="{00000000-0005-0000-0000-0000C6840000}"/>
    <cellStyle name="Normal 3 3 2 5 2" xfId="11123" xr:uid="{00000000-0005-0000-0000-0000C7840000}"/>
    <cellStyle name="Normal 3 3 2 5 2 2" xfId="26368" xr:uid="{00000000-0005-0000-0000-0000C8840000}"/>
    <cellStyle name="Normal 3 3 2 5 3" xfId="18746" xr:uid="{00000000-0005-0000-0000-0000C9840000}"/>
    <cellStyle name="Normal 3 3 2 6" xfId="8907" xr:uid="{00000000-0005-0000-0000-0000CA840000}"/>
    <cellStyle name="Normal 3 3 2 6 2" xfId="24152" xr:uid="{00000000-0005-0000-0000-0000CB840000}"/>
    <cellStyle name="Normal 3 3 2 7" xfId="16530" xr:uid="{00000000-0005-0000-0000-0000CC840000}"/>
    <cellStyle name="Normal 3 3 3" xfId="1798" xr:uid="{00000000-0005-0000-0000-0000CD840000}"/>
    <cellStyle name="Normal 3 3 3 2" xfId="7282" xr:uid="{00000000-0005-0000-0000-0000CE840000}"/>
    <cellStyle name="Normal 3 3 3 2 2" xfId="14907" xr:uid="{00000000-0005-0000-0000-0000CF840000}"/>
    <cellStyle name="Normal 3 3 3 2 2 2" xfId="30151" xr:uid="{00000000-0005-0000-0000-0000D0840000}"/>
    <cellStyle name="Normal 3 3 3 2 3" xfId="22529" xr:uid="{00000000-0005-0000-0000-0000D1840000}"/>
    <cellStyle name="Normal 3 3 3 3" xfId="4025" xr:uid="{00000000-0005-0000-0000-0000D2840000}"/>
    <cellStyle name="Normal 3 3 3 3 2" xfId="11663" xr:uid="{00000000-0005-0000-0000-0000D3840000}"/>
    <cellStyle name="Normal 3 3 3 3 2 2" xfId="26908" xr:uid="{00000000-0005-0000-0000-0000D4840000}"/>
    <cellStyle name="Normal 3 3 3 3 3" xfId="19286" xr:uid="{00000000-0005-0000-0000-0000D5840000}"/>
    <cellStyle name="Normal 3 3 3 4" xfId="9447" xr:uid="{00000000-0005-0000-0000-0000D6840000}"/>
    <cellStyle name="Normal 3 3 3 4 2" xfId="24692" xr:uid="{00000000-0005-0000-0000-0000D7840000}"/>
    <cellStyle name="Normal 3 3 3 5" xfId="17070" xr:uid="{00000000-0005-0000-0000-0000D8840000}"/>
    <cellStyle name="Normal 3 3 4" xfId="5111" xr:uid="{00000000-0005-0000-0000-0000D9840000}"/>
    <cellStyle name="Normal 3 3 4 2" xfId="12744" xr:uid="{00000000-0005-0000-0000-0000DA840000}"/>
    <cellStyle name="Normal 3 3 4 2 2" xfId="27989" xr:uid="{00000000-0005-0000-0000-0000DB840000}"/>
    <cellStyle name="Normal 3 3 4 3" xfId="20367" xr:uid="{00000000-0005-0000-0000-0000DC840000}"/>
    <cellStyle name="Normal 3 3 5" xfId="6201" xr:uid="{00000000-0005-0000-0000-0000DD840000}"/>
    <cellStyle name="Normal 3 3 5 2" xfId="13826" xr:uid="{00000000-0005-0000-0000-0000DE840000}"/>
    <cellStyle name="Normal 3 3 5 2 2" xfId="29070" xr:uid="{00000000-0005-0000-0000-0000DF840000}"/>
    <cellStyle name="Normal 3 3 5 3" xfId="21448" xr:uid="{00000000-0005-0000-0000-0000E0840000}"/>
    <cellStyle name="Normal 3 3 6" xfId="2939" xr:uid="{00000000-0005-0000-0000-0000E1840000}"/>
    <cellStyle name="Normal 3 3 6 2" xfId="10582" xr:uid="{00000000-0005-0000-0000-0000E2840000}"/>
    <cellStyle name="Normal 3 3 6 2 2" xfId="25827" xr:uid="{00000000-0005-0000-0000-0000E3840000}"/>
    <cellStyle name="Normal 3 3 6 3" xfId="18205" xr:uid="{00000000-0005-0000-0000-0000E4840000}"/>
    <cellStyle name="Normal 3 3 7" xfId="8366" xr:uid="{00000000-0005-0000-0000-0000E5840000}"/>
    <cellStyle name="Normal 3 3 7 2" xfId="23611" xr:uid="{00000000-0005-0000-0000-0000E6840000}"/>
    <cellStyle name="Normal 3 3 8" xfId="15989" xr:uid="{00000000-0005-0000-0000-0000E7840000}"/>
    <cellStyle name="Normal 3 4" xfId="634" xr:uid="{00000000-0005-0000-0000-0000E8840000}"/>
    <cellStyle name="Normal 30" xfId="635" xr:uid="{00000000-0005-0000-0000-0000E9840000}"/>
    <cellStyle name="Normal 30 2" xfId="1259" xr:uid="{00000000-0005-0000-0000-0000EA840000}"/>
    <cellStyle name="Normal 30 2 2" xfId="2341" xr:uid="{00000000-0005-0000-0000-0000EB840000}"/>
    <cellStyle name="Normal 30 2 2 2" xfId="7824" xr:uid="{00000000-0005-0000-0000-0000EC840000}"/>
    <cellStyle name="Normal 30 2 2 2 2" xfId="15449" xr:uid="{00000000-0005-0000-0000-0000ED840000}"/>
    <cellStyle name="Normal 30 2 2 2 2 2" xfId="30692" xr:uid="{00000000-0005-0000-0000-0000EE840000}"/>
    <cellStyle name="Normal 30 2 2 2 3" xfId="23071" xr:uid="{00000000-0005-0000-0000-0000EF840000}"/>
    <cellStyle name="Normal 30 2 2 3" xfId="4567" xr:uid="{00000000-0005-0000-0000-0000F0840000}"/>
    <cellStyle name="Normal 30 2 2 3 2" xfId="12205" xr:uid="{00000000-0005-0000-0000-0000F1840000}"/>
    <cellStyle name="Normal 30 2 2 3 2 2" xfId="27450" xr:uid="{00000000-0005-0000-0000-0000F2840000}"/>
    <cellStyle name="Normal 30 2 2 3 3" xfId="19828" xr:uid="{00000000-0005-0000-0000-0000F3840000}"/>
    <cellStyle name="Normal 30 2 2 4" xfId="9989" xr:uid="{00000000-0005-0000-0000-0000F4840000}"/>
    <cellStyle name="Normal 30 2 2 4 2" xfId="25234" xr:uid="{00000000-0005-0000-0000-0000F5840000}"/>
    <cellStyle name="Normal 30 2 2 5" xfId="17612" xr:uid="{00000000-0005-0000-0000-0000F6840000}"/>
    <cellStyle name="Normal 30 2 3" xfId="5653" xr:uid="{00000000-0005-0000-0000-0000F7840000}"/>
    <cellStyle name="Normal 30 2 3 2" xfId="13286" xr:uid="{00000000-0005-0000-0000-0000F8840000}"/>
    <cellStyle name="Normal 30 2 3 2 2" xfId="28531" xr:uid="{00000000-0005-0000-0000-0000F9840000}"/>
    <cellStyle name="Normal 30 2 3 3" xfId="20909" xr:uid="{00000000-0005-0000-0000-0000FA840000}"/>
    <cellStyle name="Normal 30 2 4" xfId="6743" xr:uid="{00000000-0005-0000-0000-0000FB840000}"/>
    <cellStyle name="Normal 30 2 4 2" xfId="14368" xr:uid="{00000000-0005-0000-0000-0000FC840000}"/>
    <cellStyle name="Normal 30 2 4 2 2" xfId="29612" xr:uid="{00000000-0005-0000-0000-0000FD840000}"/>
    <cellStyle name="Normal 30 2 4 3" xfId="21990" xr:uid="{00000000-0005-0000-0000-0000FE840000}"/>
    <cellStyle name="Normal 30 2 5" xfId="3482" xr:uid="{00000000-0005-0000-0000-0000FF840000}"/>
    <cellStyle name="Normal 30 2 5 2" xfId="11124" xr:uid="{00000000-0005-0000-0000-000000850000}"/>
    <cellStyle name="Normal 30 2 5 2 2" xfId="26369" xr:uid="{00000000-0005-0000-0000-000001850000}"/>
    <cellStyle name="Normal 30 2 5 3" xfId="18747" xr:uid="{00000000-0005-0000-0000-000002850000}"/>
    <cellStyle name="Normal 30 2 6" xfId="8908" xr:uid="{00000000-0005-0000-0000-000003850000}"/>
    <cellStyle name="Normal 30 2 6 2" xfId="24153" xr:uid="{00000000-0005-0000-0000-000004850000}"/>
    <cellStyle name="Normal 30 2 7" xfId="16531" xr:uid="{00000000-0005-0000-0000-000005850000}"/>
    <cellStyle name="Normal 30 3" xfId="1799" xr:uid="{00000000-0005-0000-0000-000006850000}"/>
    <cellStyle name="Normal 30 3 2" xfId="7283" xr:uid="{00000000-0005-0000-0000-000007850000}"/>
    <cellStyle name="Normal 30 3 2 2" xfId="14908" xr:uid="{00000000-0005-0000-0000-000008850000}"/>
    <cellStyle name="Normal 30 3 2 2 2" xfId="30152" xr:uid="{00000000-0005-0000-0000-000009850000}"/>
    <cellStyle name="Normal 30 3 2 3" xfId="22530" xr:uid="{00000000-0005-0000-0000-00000A850000}"/>
    <cellStyle name="Normal 30 3 3" xfId="4026" xr:uid="{00000000-0005-0000-0000-00000B850000}"/>
    <cellStyle name="Normal 30 3 3 2" xfId="11664" xr:uid="{00000000-0005-0000-0000-00000C850000}"/>
    <cellStyle name="Normal 30 3 3 2 2" xfId="26909" xr:uid="{00000000-0005-0000-0000-00000D850000}"/>
    <cellStyle name="Normal 30 3 3 3" xfId="19287" xr:uid="{00000000-0005-0000-0000-00000E850000}"/>
    <cellStyle name="Normal 30 3 4" xfId="9448" xr:uid="{00000000-0005-0000-0000-00000F850000}"/>
    <cellStyle name="Normal 30 3 4 2" xfId="24693" xr:uid="{00000000-0005-0000-0000-000010850000}"/>
    <cellStyle name="Normal 30 3 5" xfId="17071" xr:uid="{00000000-0005-0000-0000-000011850000}"/>
    <cellStyle name="Normal 30 4" xfId="5112" xr:uid="{00000000-0005-0000-0000-000012850000}"/>
    <cellStyle name="Normal 30 4 2" xfId="12745" xr:uid="{00000000-0005-0000-0000-000013850000}"/>
    <cellStyle name="Normal 30 4 2 2" xfId="27990" xr:uid="{00000000-0005-0000-0000-000014850000}"/>
    <cellStyle name="Normal 30 4 3" xfId="20368" xr:uid="{00000000-0005-0000-0000-000015850000}"/>
    <cellStyle name="Normal 30 5" xfId="6202" xr:uid="{00000000-0005-0000-0000-000016850000}"/>
    <cellStyle name="Normal 30 5 2" xfId="13827" xr:uid="{00000000-0005-0000-0000-000017850000}"/>
    <cellStyle name="Normal 30 5 2 2" xfId="29071" xr:uid="{00000000-0005-0000-0000-000018850000}"/>
    <cellStyle name="Normal 30 5 3" xfId="21449" xr:uid="{00000000-0005-0000-0000-000019850000}"/>
    <cellStyle name="Normal 30 6" xfId="2940" xr:uid="{00000000-0005-0000-0000-00001A850000}"/>
    <cellStyle name="Normal 30 6 2" xfId="10583" xr:uid="{00000000-0005-0000-0000-00001B850000}"/>
    <cellStyle name="Normal 30 6 2 2" xfId="25828" xr:uid="{00000000-0005-0000-0000-00001C850000}"/>
    <cellStyle name="Normal 30 6 3" xfId="18206" xr:uid="{00000000-0005-0000-0000-00001D850000}"/>
    <cellStyle name="Normal 30 7" xfId="8367" xr:uid="{00000000-0005-0000-0000-00001E850000}"/>
    <cellStyle name="Normal 30 7 2" xfId="23612" xr:uid="{00000000-0005-0000-0000-00001F850000}"/>
    <cellStyle name="Normal 30 8" xfId="15990" xr:uid="{00000000-0005-0000-0000-000020850000}"/>
    <cellStyle name="Normal 31" xfId="636" xr:uid="{00000000-0005-0000-0000-000021850000}"/>
    <cellStyle name="Normal 31 2" xfId="1260" xr:uid="{00000000-0005-0000-0000-000022850000}"/>
    <cellStyle name="Normal 31 2 2" xfId="2342" xr:uid="{00000000-0005-0000-0000-000023850000}"/>
    <cellStyle name="Normal 31 2 2 2" xfId="7825" xr:uid="{00000000-0005-0000-0000-000024850000}"/>
    <cellStyle name="Normal 31 2 2 2 2" xfId="15450" xr:uid="{00000000-0005-0000-0000-000025850000}"/>
    <cellStyle name="Normal 31 2 2 2 2 2" xfId="30693" xr:uid="{00000000-0005-0000-0000-000026850000}"/>
    <cellStyle name="Normal 31 2 2 2 3" xfId="23072" xr:uid="{00000000-0005-0000-0000-000027850000}"/>
    <cellStyle name="Normal 31 2 2 3" xfId="4568" xr:uid="{00000000-0005-0000-0000-000028850000}"/>
    <cellStyle name="Normal 31 2 2 3 2" xfId="12206" xr:uid="{00000000-0005-0000-0000-000029850000}"/>
    <cellStyle name="Normal 31 2 2 3 2 2" xfId="27451" xr:uid="{00000000-0005-0000-0000-00002A850000}"/>
    <cellStyle name="Normal 31 2 2 3 3" xfId="19829" xr:uid="{00000000-0005-0000-0000-00002B850000}"/>
    <cellStyle name="Normal 31 2 2 4" xfId="9990" xr:uid="{00000000-0005-0000-0000-00002C850000}"/>
    <cellStyle name="Normal 31 2 2 4 2" xfId="25235" xr:uid="{00000000-0005-0000-0000-00002D850000}"/>
    <cellStyle name="Normal 31 2 2 5" xfId="17613" xr:uid="{00000000-0005-0000-0000-00002E850000}"/>
    <cellStyle name="Normal 31 2 3" xfId="5654" xr:uid="{00000000-0005-0000-0000-00002F850000}"/>
    <cellStyle name="Normal 31 2 3 2" xfId="13287" xr:uid="{00000000-0005-0000-0000-000030850000}"/>
    <cellStyle name="Normal 31 2 3 2 2" xfId="28532" xr:uid="{00000000-0005-0000-0000-000031850000}"/>
    <cellStyle name="Normal 31 2 3 3" xfId="20910" xr:uid="{00000000-0005-0000-0000-000032850000}"/>
    <cellStyle name="Normal 31 2 4" xfId="6744" xr:uid="{00000000-0005-0000-0000-000033850000}"/>
    <cellStyle name="Normal 31 2 4 2" xfId="14369" xr:uid="{00000000-0005-0000-0000-000034850000}"/>
    <cellStyle name="Normal 31 2 4 2 2" xfId="29613" xr:uid="{00000000-0005-0000-0000-000035850000}"/>
    <cellStyle name="Normal 31 2 4 3" xfId="21991" xr:uid="{00000000-0005-0000-0000-000036850000}"/>
    <cellStyle name="Normal 31 2 5" xfId="3483" xr:uid="{00000000-0005-0000-0000-000037850000}"/>
    <cellStyle name="Normal 31 2 5 2" xfId="11125" xr:uid="{00000000-0005-0000-0000-000038850000}"/>
    <cellStyle name="Normal 31 2 5 2 2" xfId="26370" xr:uid="{00000000-0005-0000-0000-000039850000}"/>
    <cellStyle name="Normal 31 2 5 3" xfId="18748" xr:uid="{00000000-0005-0000-0000-00003A850000}"/>
    <cellStyle name="Normal 31 2 6" xfId="8909" xr:uid="{00000000-0005-0000-0000-00003B850000}"/>
    <cellStyle name="Normal 31 2 6 2" xfId="24154" xr:uid="{00000000-0005-0000-0000-00003C850000}"/>
    <cellStyle name="Normal 31 2 7" xfId="16532" xr:uid="{00000000-0005-0000-0000-00003D850000}"/>
    <cellStyle name="Normal 31 3" xfId="1800" xr:uid="{00000000-0005-0000-0000-00003E850000}"/>
    <cellStyle name="Normal 31 3 2" xfId="7284" xr:uid="{00000000-0005-0000-0000-00003F850000}"/>
    <cellStyle name="Normal 31 3 2 2" xfId="14909" xr:uid="{00000000-0005-0000-0000-000040850000}"/>
    <cellStyle name="Normal 31 3 2 2 2" xfId="30153" xr:uid="{00000000-0005-0000-0000-000041850000}"/>
    <cellStyle name="Normal 31 3 2 3" xfId="22531" xr:uid="{00000000-0005-0000-0000-000042850000}"/>
    <cellStyle name="Normal 31 3 3" xfId="4027" xr:uid="{00000000-0005-0000-0000-000043850000}"/>
    <cellStyle name="Normal 31 3 3 2" xfId="11665" xr:uid="{00000000-0005-0000-0000-000044850000}"/>
    <cellStyle name="Normal 31 3 3 2 2" xfId="26910" xr:uid="{00000000-0005-0000-0000-000045850000}"/>
    <cellStyle name="Normal 31 3 3 3" xfId="19288" xr:uid="{00000000-0005-0000-0000-000046850000}"/>
    <cellStyle name="Normal 31 3 4" xfId="9449" xr:uid="{00000000-0005-0000-0000-000047850000}"/>
    <cellStyle name="Normal 31 3 4 2" xfId="24694" xr:uid="{00000000-0005-0000-0000-000048850000}"/>
    <cellStyle name="Normal 31 3 5" xfId="17072" xr:uid="{00000000-0005-0000-0000-000049850000}"/>
    <cellStyle name="Normal 31 4" xfId="5113" xr:uid="{00000000-0005-0000-0000-00004A850000}"/>
    <cellStyle name="Normal 31 4 2" xfId="12746" xr:uid="{00000000-0005-0000-0000-00004B850000}"/>
    <cellStyle name="Normal 31 4 2 2" xfId="27991" xr:uid="{00000000-0005-0000-0000-00004C850000}"/>
    <cellStyle name="Normal 31 4 3" xfId="20369" xr:uid="{00000000-0005-0000-0000-00004D850000}"/>
    <cellStyle name="Normal 31 5" xfId="6203" xr:uid="{00000000-0005-0000-0000-00004E850000}"/>
    <cellStyle name="Normal 31 5 2" xfId="13828" xr:uid="{00000000-0005-0000-0000-00004F850000}"/>
    <cellStyle name="Normal 31 5 2 2" xfId="29072" xr:uid="{00000000-0005-0000-0000-000050850000}"/>
    <cellStyle name="Normal 31 5 3" xfId="21450" xr:uid="{00000000-0005-0000-0000-000051850000}"/>
    <cellStyle name="Normal 31 6" xfId="2941" xr:uid="{00000000-0005-0000-0000-000052850000}"/>
    <cellStyle name="Normal 31 6 2" xfId="10584" xr:uid="{00000000-0005-0000-0000-000053850000}"/>
    <cellStyle name="Normal 31 6 2 2" xfId="25829" xr:uid="{00000000-0005-0000-0000-000054850000}"/>
    <cellStyle name="Normal 31 6 3" xfId="18207" xr:uid="{00000000-0005-0000-0000-000055850000}"/>
    <cellStyle name="Normal 31 7" xfId="8368" xr:uid="{00000000-0005-0000-0000-000056850000}"/>
    <cellStyle name="Normal 31 7 2" xfId="23613" xr:uid="{00000000-0005-0000-0000-000057850000}"/>
    <cellStyle name="Normal 31 8" xfId="15991" xr:uid="{00000000-0005-0000-0000-000058850000}"/>
    <cellStyle name="Normal 32" xfId="637" xr:uid="{00000000-0005-0000-0000-000059850000}"/>
    <cellStyle name="Normal 32 2" xfId="1261" xr:uid="{00000000-0005-0000-0000-00005A850000}"/>
    <cellStyle name="Normal 32 2 2" xfId="2343" xr:uid="{00000000-0005-0000-0000-00005B850000}"/>
    <cellStyle name="Normal 32 2 2 2" xfId="7826" xr:uid="{00000000-0005-0000-0000-00005C850000}"/>
    <cellStyle name="Normal 32 2 2 2 2" xfId="15451" xr:uid="{00000000-0005-0000-0000-00005D850000}"/>
    <cellStyle name="Normal 32 2 2 2 2 2" xfId="30694" xr:uid="{00000000-0005-0000-0000-00005E850000}"/>
    <cellStyle name="Normal 32 2 2 2 3" xfId="23073" xr:uid="{00000000-0005-0000-0000-00005F850000}"/>
    <cellStyle name="Normal 32 2 2 3" xfId="4569" xr:uid="{00000000-0005-0000-0000-000060850000}"/>
    <cellStyle name="Normal 32 2 2 3 2" xfId="12207" xr:uid="{00000000-0005-0000-0000-000061850000}"/>
    <cellStyle name="Normal 32 2 2 3 2 2" xfId="27452" xr:uid="{00000000-0005-0000-0000-000062850000}"/>
    <cellStyle name="Normal 32 2 2 3 3" xfId="19830" xr:uid="{00000000-0005-0000-0000-000063850000}"/>
    <cellStyle name="Normal 32 2 2 4" xfId="9991" xr:uid="{00000000-0005-0000-0000-000064850000}"/>
    <cellStyle name="Normal 32 2 2 4 2" xfId="25236" xr:uid="{00000000-0005-0000-0000-000065850000}"/>
    <cellStyle name="Normal 32 2 2 5" xfId="17614" xr:uid="{00000000-0005-0000-0000-000066850000}"/>
    <cellStyle name="Normal 32 2 3" xfId="5655" xr:uid="{00000000-0005-0000-0000-000067850000}"/>
    <cellStyle name="Normal 32 2 3 2" xfId="13288" xr:uid="{00000000-0005-0000-0000-000068850000}"/>
    <cellStyle name="Normal 32 2 3 2 2" xfId="28533" xr:uid="{00000000-0005-0000-0000-000069850000}"/>
    <cellStyle name="Normal 32 2 3 3" xfId="20911" xr:uid="{00000000-0005-0000-0000-00006A850000}"/>
    <cellStyle name="Normal 32 2 4" xfId="6745" xr:uid="{00000000-0005-0000-0000-00006B850000}"/>
    <cellStyle name="Normal 32 2 4 2" xfId="14370" xr:uid="{00000000-0005-0000-0000-00006C850000}"/>
    <cellStyle name="Normal 32 2 4 2 2" xfId="29614" xr:uid="{00000000-0005-0000-0000-00006D850000}"/>
    <cellStyle name="Normal 32 2 4 3" xfId="21992" xr:uid="{00000000-0005-0000-0000-00006E850000}"/>
    <cellStyle name="Normal 32 2 5" xfId="3484" xr:uid="{00000000-0005-0000-0000-00006F850000}"/>
    <cellStyle name="Normal 32 2 5 2" xfId="11126" xr:uid="{00000000-0005-0000-0000-000070850000}"/>
    <cellStyle name="Normal 32 2 5 2 2" xfId="26371" xr:uid="{00000000-0005-0000-0000-000071850000}"/>
    <cellStyle name="Normal 32 2 5 3" xfId="18749" xr:uid="{00000000-0005-0000-0000-000072850000}"/>
    <cellStyle name="Normal 32 2 6" xfId="8910" xr:uid="{00000000-0005-0000-0000-000073850000}"/>
    <cellStyle name="Normal 32 2 6 2" xfId="24155" xr:uid="{00000000-0005-0000-0000-000074850000}"/>
    <cellStyle name="Normal 32 2 7" xfId="16533" xr:uid="{00000000-0005-0000-0000-000075850000}"/>
    <cellStyle name="Normal 32 3" xfId="1801" xr:uid="{00000000-0005-0000-0000-000076850000}"/>
    <cellStyle name="Normal 32 3 2" xfId="7285" xr:uid="{00000000-0005-0000-0000-000077850000}"/>
    <cellStyle name="Normal 32 3 2 2" xfId="14910" xr:uid="{00000000-0005-0000-0000-000078850000}"/>
    <cellStyle name="Normal 32 3 2 2 2" xfId="30154" xr:uid="{00000000-0005-0000-0000-000079850000}"/>
    <cellStyle name="Normal 32 3 2 3" xfId="22532" xr:uid="{00000000-0005-0000-0000-00007A850000}"/>
    <cellStyle name="Normal 32 3 3" xfId="4028" xr:uid="{00000000-0005-0000-0000-00007B850000}"/>
    <cellStyle name="Normal 32 3 3 2" xfId="11666" xr:uid="{00000000-0005-0000-0000-00007C850000}"/>
    <cellStyle name="Normal 32 3 3 2 2" xfId="26911" xr:uid="{00000000-0005-0000-0000-00007D850000}"/>
    <cellStyle name="Normal 32 3 3 3" xfId="19289" xr:uid="{00000000-0005-0000-0000-00007E850000}"/>
    <cellStyle name="Normal 32 3 4" xfId="9450" xr:uid="{00000000-0005-0000-0000-00007F850000}"/>
    <cellStyle name="Normal 32 3 4 2" xfId="24695" xr:uid="{00000000-0005-0000-0000-000080850000}"/>
    <cellStyle name="Normal 32 3 5" xfId="17073" xr:uid="{00000000-0005-0000-0000-000081850000}"/>
    <cellStyle name="Normal 32 4" xfId="5114" xr:uid="{00000000-0005-0000-0000-000082850000}"/>
    <cellStyle name="Normal 32 4 2" xfId="12747" xr:uid="{00000000-0005-0000-0000-000083850000}"/>
    <cellStyle name="Normal 32 4 2 2" xfId="27992" xr:uid="{00000000-0005-0000-0000-000084850000}"/>
    <cellStyle name="Normal 32 4 3" xfId="20370" xr:uid="{00000000-0005-0000-0000-000085850000}"/>
    <cellStyle name="Normal 32 5" xfId="6204" xr:uid="{00000000-0005-0000-0000-000086850000}"/>
    <cellStyle name="Normal 32 5 2" xfId="13829" xr:uid="{00000000-0005-0000-0000-000087850000}"/>
    <cellStyle name="Normal 32 5 2 2" xfId="29073" xr:uid="{00000000-0005-0000-0000-000088850000}"/>
    <cellStyle name="Normal 32 5 3" xfId="21451" xr:uid="{00000000-0005-0000-0000-000089850000}"/>
    <cellStyle name="Normal 32 6" xfId="2942" xr:uid="{00000000-0005-0000-0000-00008A850000}"/>
    <cellStyle name="Normal 32 6 2" xfId="10585" xr:uid="{00000000-0005-0000-0000-00008B850000}"/>
    <cellStyle name="Normal 32 6 2 2" xfId="25830" xr:uid="{00000000-0005-0000-0000-00008C850000}"/>
    <cellStyle name="Normal 32 6 3" xfId="18208" xr:uid="{00000000-0005-0000-0000-00008D850000}"/>
    <cellStyle name="Normal 32 7" xfId="8369" xr:uid="{00000000-0005-0000-0000-00008E850000}"/>
    <cellStyle name="Normal 32 7 2" xfId="23614" xr:uid="{00000000-0005-0000-0000-00008F850000}"/>
    <cellStyle name="Normal 32 8" xfId="15992" xr:uid="{00000000-0005-0000-0000-000090850000}"/>
    <cellStyle name="Normal 33" xfId="638" xr:uid="{00000000-0005-0000-0000-000091850000}"/>
    <cellStyle name="Normal 33 2" xfId="1262" xr:uid="{00000000-0005-0000-0000-000092850000}"/>
    <cellStyle name="Normal 33 2 2" xfId="2344" xr:uid="{00000000-0005-0000-0000-000093850000}"/>
    <cellStyle name="Normal 33 2 2 2" xfId="7827" xr:uid="{00000000-0005-0000-0000-000094850000}"/>
    <cellStyle name="Normal 33 2 2 2 2" xfId="15452" xr:uid="{00000000-0005-0000-0000-000095850000}"/>
    <cellStyle name="Normal 33 2 2 2 2 2" xfId="30695" xr:uid="{00000000-0005-0000-0000-000096850000}"/>
    <cellStyle name="Normal 33 2 2 2 3" xfId="23074" xr:uid="{00000000-0005-0000-0000-000097850000}"/>
    <cellStyle name="Normal 33 2 2 3" xfId="4570" xr:uid="{00000000-0005-0000-0000-000098850000}"/>
    <cellStyle name="Normal 33 2 2 3 2" xfId="12208" xr:uid="{00000000-0005-0000-0000-000099850000}"/>
    <cellStyle name="Normal 33 2 2 3 2 2" xfId="27453" xr:uid="{00000000-0005-0000-0000-00009A850000}"/>
    <cellStyle name="Normal 33 2 2 3 3" xfId="19831" xr:uid="{00000000-0005-0000-0000-00009B850000}"/>
    <cellStyle name="Normal 33 2 2 4" xfId="9992" xr:uid="{00000000-0005-0000-0000-00009C850000}"/>
    <cellStyle name="Normal 33 2 2 4 2" xfId="25237" xr:uid="{00000000-0005-0000-0000-00009D850000}"/>
    <cellStyle name="Normal 33 2 2 5" xfId="17615" xr:uid="{00000000-0005-0000-0000-00009E850000}"/>
    <cellStyle name="Normal 33 2 3" xfId="5656" xr:uid="{00000000-0005-0000-0000-00009F850000}"/>
    <cellStyle name="Normal 33 2 3 2" xfId="13289" xr:uid="{00000000-0005-0000-0000-0000A0850000}"/>
    <cellStyle name="Normal 33 2 3 2 2" xfId="28534" xr:uid="{00000000-0005-0000-0000-0000A1850000}"/>
    <cellStyle name="Normal 33 2 3 3" xfId="20912" xr:uid="{00000000-0005-0000-0000-0000A2850000}"/>
    <cellStyle name="Normal 33 2 4" xfId="6746" xr:uid="{00000000-0005-0000-0000-0000A3850000}"/>
    <cellStyle name="Normal 33 2 4 2" xfId="14371" xr:uid="{00000000-0005-0000-0000-0000A4850000}"/>
    <cellStyle name="Normal 33 2 4 2 2" xfId="29615" xr:uid="{00000000-0005-0000-0000-0000A5850000}"/>
    <cellStyle name="Normal 33 2 4 3" xfId="21993" xr:uid="{00000000-0005-0000-0000-0000A6850000}"/>
    <cellStyle name="Normal 33 2 5" xfId="3485" xr:uid="{00000000-0005-0000-0000-0000A7850000}"/>
    <cellStyle name="Normal 33 2 5 2" xfId="11127" xr:uid="{00000000-0005-0000-0000-0000A8850000}"/>
    <cellStyle name="Normal 33 2 5 2 2" xfId="26372" xr:uid="{00000000-0005-0000-0000-0000A9850000}"/>
    <cellStyle name="Normal 33 2 5 3" xfId="18750" xr:uid="{00000000-0005-0000-0000-0000AA850000}"/>
    <cellStyle name="Normal 33 2 6" xfId="8911" xr:uid="{00000000-0005-0000-0000-0000AB850000}"/>
    <cellStyle name="Normal 33 2 6 2" xfId="24156" xr:uid="{00000000-0005-0000-0000-0000AC850000}"/>
    <cellStyle name="Normal 33 2 7" xfId="16534" xr:uid="{00000000-0005-0000-0000-0000AD850000}"/>
    <cellStyle name="Normal 33 3" xfId="1802" xr:uid="{00000000-0005-0000-0000-0000AE850000}"/>
    <cellStyle name="Normal 33 3 2" xfId="7286" xr:uid="{00000000-0005-0000-0000-0000AF850000}"/>
    <cellStyle name="Normal 33 3 2 2" xfId="14911" xr:uid="{00000000-0005-0000-0000-0000B0850000}"/>
    <cellStyle name="Normal 33 3 2 2 2" xfId="30155" xr:uid="{00000000-0005-0000-0000-0000B1850000}"/>
    <cellStyle name="Normal 33 3 2 3" xfId="22533" xr:uid="{00000000-0005-0000-0000-0000B2850000}"/>
    <cellStyle name="Normal 33 3 3" xfId="4029" xr:uid="{00000000-0005-0000-0000-0000B3850000}"/>
    <cellStyle name="Normal 33 3 3 2" xfId="11667" xr:uid="{00000000-0005-0000-0000-0000B4850000}"/>
    <cellStyle name="Normal 33 3 3 2 2" xfId="26912" xr:uid="{00000000-0005-0000-0000-0000B5850000}"/>
    <cellStyle name="Normal 33 3 3 3" xfId="19290" xr:uid="{00000000-0005-0000-0000-0000B6850000}"/>
    <cellStyle name="Normal 33 3 4" xfId="9451" xr:uid="{00000000-0005-0000-0000-0000B7850000}"/>
    <cellStyle name="Normal 33 3 4 2" xfId="24696" xr:uid="{00000000-0005-0000-0000-0000B8850000}"/>
    <cellStyle name="Normal 33 3 5" xfId="17074" xr:uid="{00000000-0005-0000-0000-0000B9850000}"/>
    <cellStyle name="Normal 33 4" xfId="5115" xr:uid="{00000000-0005-0000-0000-0000BA850000}"/>
    <cellStyle name="Normal 33 4 2" xfId="12748" xr:uid="{00000000-0005-0000-0000-0000BB850000}"/>
    <cellStyle name="Normal 33 4 2 2" xfId="27993" xr:uid="{00000000-0005-0000-0000-0000BC850000}"/>
    <cellStyle name="Normal 33 4 3" xfId="20371" xr:uid="{00000000-0005-0000-0000-0000BD850000}"/>
    <cellStyle name="Normal 33 5" xfId="6205" xr:uid="{00000000-0005-0000-0000-0000BE850000}"/>
    <cellStyle name="Normal 33 5 2" xfId="13830" xr:uid="{00000000-0005-0000-0000-0000BF850000}"/>
    <cellStyle name="Normal 33 5 2 2" xfId="29074" xr:uid="{00000000-0005-0000-0000-0000C0850000}"/>
    <cellStyle name="Normal 33 5 3" xfId="21452" xr:uid="{00000000-0005-0000-0000-0000C1850000}"/>
    <cellStyle name="Normal 33 6" xfId="2943" xr:uid="{00000000-0005-0000-0000-0000C2850000}"/>
    <cellStyle name="Normal 33 6 2" xfId="10586" xr:uid="{00000000-0005-0000-0000-0000C3850000}"/>
    <cellStyle name="Normal 33 6 2 2" xfId="25831" xr:uid="{00000000-0005-0000-0000-0000C4850000}"/>
    <cellStyle name="Normal 33 6 3" xfId="18209" xr:uid="{00000000-0005-0000-0000-0000C5850000}"/>
    <cellStyle name="Normal 33 7" xfId="8370" xr:uid="{00000000-0005-0000-0000-0000C6850000}"/>
    <cellStyle name="Normal 33 7 2" xfId="23615" xr:uid="{00000000-0005-0000-0000-0000C7850000}"/>
    <cellStyle name="Normal 33 8" xfId="15993" xr:uid="{00000000-0005-0000-0000-0000C8850000}"/>
    <cellStyle name="Normal 34" xfId="639" xr:uid="{00000000-0005-0000-0000-0000C9850000}"/>
    <cellStyle name="Normal 34 2" xfId="1263" xr:uid="{00000000-0005-0000-0000-0000CA850000}"/>
    <cellStyle name="Normal 34 2 2" xfId="2345" xr:uid="{00000000-0005-0000-0000-0000CB850000}"/>
    <cellStyle name="Normal 34 2 2 2" xfId="7828" xr:uid="{00000000-0005-0000-0000-0000CC850000}"/>
    <cellStyle name="Normal 34 2 2 2 2" xfId="15453" xr:uid="{00000000-0005-0000-0000-0000CD850000}"/>
    <cellStyle name="Normal 34 2 2 2 2 2" xfId="30696" xr:uid="{00000000-0005-0000-0000-0000CE850000}"/>
    <cellStyle name="Normal 34 2 2 2 3" xfId="23075" xr:uid="{00000000-0005-0000-0000-0000CF850000}"/>
    <cellStyle name="Normal 34 2 2 3" xfId="4571" xr:uid="{00000000-0005-0000-0000-0000D0850000}"/>
    <cellStyle name="Normal 34 2 2 3 2" xfId="12209" xr:uid="{00000000-0005-0000-0000-0000D1850000}"/>
    <cellStyle name="Normal 34 2 2 3 2 2" xfId="27454" xr:uid="{00000000-0005-0000-0000-0000D2850000}"/>
    <cellStyle name="Normal 34 2 2 3 3" xfId="19832" xr:uid="{00000000-0005-0000-0000-0000D3850000}"/>
    <cellStyle name="Normal 34 2 2 4" xfId="9993" xr:uid="{00000000-0005-0000-0000-0000D4850000}"/>
    <cellStyle name="Normal 34 2 2 4 2" xfId="25238" xr:uid="{00000000-0005-0000-0000-0000D5850000}"/>
    <cellStyle name="Normal 34 2 2 5" xfId="17616" xr:uid="{00000000-0005-0000-0000-0000D6850000}"/>
    <cellStyle name="Normal 34 2 3" xfId="5657" xr:uid="{00000000-0005-0000-0000-0000D7850000}"/>
    <cellStyle name="Normal 34 2 3 2" xfId="13290" xr:uid="{00000000-0005-0000-0000-0000D8850000}"/>
    <cellStyle name="Normal 34 2 3 2 2" xfId="28535" xr:uid="{00000000-0005-0000-0000-0000D9850000}"/>
    <cellStyle name="Normal 34 2 3 3" xfId="20913" xr:uid="{00000000-0005-0000-0000-0000DA850000}"/>
    <cellStyle name="Normal 34 2 4" xfId="6747" xr:uid="{00000000-0005-0000-0000-0000DB850000}"/>
    <cellStyle name="Normal 34 2 4 2" xfId="14372" xr:uid="{00000000-0005-0000-0000-0000DC850000}"/>
    <cellStyle name="Normal 34 2 4 2 2" xfId="29616" xr:uid="{00000000-0005-0000-0000-0000DD850000}"/>
    <cellStyle name="Normal 34 2 4 3" xfId="21994" xr:uid="{00000000-0005-0000-0000-0000DE850000}"/>
    <cellStyle name="Normal 34 2 5" xfId="3486" xr:uid="{00000000-0005-0000-0000-0000DF850000}"/>
    <cellStyle name="Normal 34 2 5 2" xfId="11128" xr:uid="{00000000-0005-0000-0000-0000E0850000}"/>
    <cellStyle name="Normal 34 2 5 2 2" xfId="26373" xr:uid="{00000000-0005-0000-0000-0000E1850000}"/>
    <cellStyle name="Normal 34 2 5 3" xfId="18751" xr:uid="{00000000-0005-0000-0000-0000E2850000}"/>
    <cellStyle name="Normal 34 2 6" xfId="8912" xr:uid="{00000000-0005-0000-0000-0000E3850000}"/>
    <cellStyle name="Normal 34 2 6 2" xfId="24157" xr:uid="{00000000-0005-0000-0000-0000E4850000}"/>
    <cellStyle name="Normal 34 2 7" xfId="16535" xr:uid="{00000000-0005-0000-0000-0000E5850000}"/>
    <cellStyle name="Normal 34 3" xfId="1803" xr:uid="{00000000-0005-0000-0000-0000E6850000}"/>
    <cellStyle name="Normal 34 3 2" xfId="7287" xr:uid="{00000000-0005-0000-0000-0000E7850000}"/>
    <cellStyle name="Normal 34 3 2 2" xfId="14912" xr:uid="{00000000-0005-0000-0000-0000E8850000}"/>
    <cellStyle name="Normal 34 3 2 2 2" xfId="30156" xr:uid="{00000000-0005-0000-0000-0000E9850000}"/>
    <cellStyle name="Normal 34 3 2 3" xfId="22534" xr:uid="{00000000-0005-0000-0000-0000EA850000}"/>
    <cellStyle name="Normal 34 3 3" xfId="4030" xr:uid="{00000000-0005-0000-0000-0000EB850000}"/>
    <cellStyle name="Normal 34 3 3 2" xfId="11668" xr:uid="{00000000-0005-0000-0000-0000EC850000}"/>
    <cellStyle name="Normal 34 3 3 2 2" xfId="26913" xr:uid="{00000000-0005-0000-0000-0000ED850000}"/>
    <cellStyle name="Normal 34 3 3 3" xfId="19291" xr:uid="{00000000-0005-0000-0000-0000EE850000}"/>
    <cellStyle name="Normal 34 3 4" xfId="9452" xr:uid="{00000000-0005-0000-0000-0000EF850000}"/>
    <cellStyle name="Normal 34 3 4 2" xfId="24697" xr:uid="{00000000-0005-0000-0000-0000F0850000}"/>
    <cellStyle name="Normal 34 3 5" xfId="17075" xr:uid="{00000000-0005-0000-0000-0000F1850000}"/>
    <cellStyle name="Normal 34 4" xfId="5116" xr:uid="{00000000-0005-0000-0000-0000F2850000}"/>
    <cellStyle name="Normal 34 4 2" xfId="12749" xr:uid="{00000000-0005-0000-0000-0000F3850000}"/>
    <cellStyle name="Normal 34 4 2 2" xfId="27994" xr:uid="{00000000-0005-0000-0000-0000F4850000}"/>
    <cellStyle name="Normal 34 4 3" xfId="20372" xr:uid="{00000000-0005-0000-0000-0000F5850000}"/>
    <cellStyle name="Normal 34 5" xfId="6206" xr:uid="{00000000-0005-0000-0000-0000F6850000}"/>
    <cellStyle name="Normal 34 5 2" xfId="13831" xr:uid="{00000000-0005-0000-0000-0000F7850000}"/>
    <cellStyle name="Normal 34 5 2 2" xfId="29075" xr:uid="{00000000-0005-0000-0000-0000F8850000}"/>
    <cellStyle name="Normal 34 5 3" xfId="21453" xr:uid="{00000000-0005-0000-0000-0000F9850000}"/>
    <cellStyle name="Normal 34 6" xfId="2944" xr:uid="{00000000-0005-0000-0000-0000FA850000}"/>
    <cellStyle name="Normal 34 6 2" xfId="10587" xr:uid="{00000000-0005-0000-0000-0000FB850000}"/>
    <cellStyle name="Normal 34 6 2 2" xfId="25832" xr:uid="{00000000-0005-0000-0000-0000FC850000}"/>
    <cellStyle name="Normal 34 6 3" xfId="18210" xr:uid="{00000000-0005-0000-0000-0000FD850000}"/>
    <cellStyle name="Normal 34 7" xfId="8371" xr:uid="{00000000-0005-0000-0000-0000FE850000}"/>
    <cellStyle name="Normal 34 7 2" xfId="23616" xr:uid="{00000000-0005-0000-0000-0000FF850000}"/>
    <cellStyle name="Normal 34 8" xfId="15994" xr:uid="{00000000-0005-0000-0000-000000860000}"/>
    <cellStyle name="Normal 35" xfId="640" xr:uid="{00000000-0005-0000-0000-000001860000}"/>
    <cellStyle name="Normal 35 2" xfId="1264" xr:uid="{00000000-0005-0000-0000-000002860000}"/>
    <cellStyle name="Normal 35 2 2" xfId="2346" xr:uid="{00000000-0005-0000-0000-000003860000}"/>
    <cellStyle name="Normal 35 2 2 2" xfId="7829" xr:uid="{00000000-0005-0000-0000-000004860000}"/>
    <cellStyle name="Normal 35 2 2 2 2" xfId="15454" xr:uid="{00000000-0005-0000-0000-000005860000}"/>
    <cellStyle name="Normal 35 2 2 2 2 2" xfId="30697" xr:uid="{00000000-0005-0000-0000-000006860000}"/>
    <cellStyle name="Normal 35 2 2 2 3" xfId="23076" xr:uid="{00000000-0005-0000-0000-000007860000}"/>
    <cellStyle name="Normal 35 2 2 3" xfId="4572" xr:uid="{00000000-0005-0000-0000-000008860000}"/>
    <cellStyle name="Normal 35 2 2 3 2" xfId="12210" xr:uid="{00000000-0005-0000-0000-000009860000}"/>
    <cellStyle name="Normal 35 2 2 3 2 2" xfId="27455" xr:uid="{00000000-0005-0000-0000-00000A860000}"/>
    <cellStyle name="Normal 35 2 2 3 3" xfId="19833" xr:uid="{00000000-0005-0000-0000-00000B860000}"/>
    <cellStyle name="Normal 35 2 2 4" xfId="9994" xr:uid="{00000000-0005-0000-0000-00000C860000}"/>
    <cellStyle name="Normal 35 2 2 4 2" xfId="25239" xr:uid="{00000000-0005-0000-0000-00000D860000}"/>
    <cellStyle name="Normal 35 2 2 5" xfId="17617" xr:uid="{00000000-0005-0000-0000-00000E860000}"/>
    <cellStyle name="Normal 35 2 3" xfId="5658" xr:uid="{00000000-0005-0000-0000-00000F860000}"/>
    <cellStyle name="Normal 35 2 3 2" xfId="13291" xr:uid="{00000000-0005-0000-0000-000010860000}"/>
    <cellStyle name="Normal 35 2 3 2 2" xfId="28536" xr:uid="{00000000-0005-0000-0000-000011860000}"/>
    <cellStyle name="Normal 35 2 3 3" xfId="20914" xr:uid="{00000000-0005-0000-0000-000012860000}"/>
    <cellStyle name="Normal 35 2 4" xfId="6748" xr:uid="{00000000-0005-0000-0000-000013860000}"/>
    <cellStyle name="Normal 35 2 4 2" xfId="14373" xr:uid="{00000000-0005-0000-0000-000014860000}"/>
    <cellStyle name="Normal 35 2 4 2 2" xfId="29617" xr:uid="{00000000-0005-0000-0000-000015860000}"/>
    <cellStyle name="Normal 35 2 4 3" xfId="21995" xr:uid="{00000000-0005-0000-0000-000016860000}"/>
    <cellStyle name="Normal 35 2 5" xfId="3487" xr:uid="{00000000-0005-0000-0000-000017860000}"/>
    <cellStyle name="Normal 35 2 5 2" xfId="11129" xr:uid="{00000000-0005-0000-0000-000018860000}"/>
    <cellStyle name="Normal 35 2 5 2 2" xfId="26374" xr:uid="{00000000-0005-0000-0000-000019860000}"/>
    <cellStyle name="Normal 35 2 5 3" xfId="18752" xr:uid="{00000000-0005-0000-0000-00001A860000}"/>
    <cellStyle name="Normal 35 2 6" xfId="8913" xr:uid="{00000000-0005-0000-0000-00001B860000}"/>
    <cellStyle name="Normal 35 2 6 2" xfId="24158" xr:uid="{00000000-0005-0000-0000-00001C860000}"/>
    <cellStyle name="Normal 35 2 7" xfId="16536" xr:uid="{00000000-0005-0000-0000-00001D860000}"/>
    <cellStyle name="Normal 35 3" xfId="1804" xr:uid="{00000000-0005-0000-0000-00001E860000}"/>
    <cellStyle name="Normal 35 3 2" xfId="7288" xr:uid="{00000000-0005-0000-0000-00001F860000}"/>
    <cellStyle name="Normal 35 3 2 2" xfId="14913" xr:uid="{00000000-0005-0000-0000-000020860000}"/>
    <cellStyle name="Normal 35 3 2 2 2" xfId="30157" xr:uid="{00000000-0005-0000-0000-000021860000}"/>
    <cellStyle name="Normal 35 3 2 3" xfId="22535" xr:uid="{00000000-0005-0000-0000-000022860000}"/>
    <cellStyle name="Normal 35 3 3" xfId="4031" xr:uid="{00000000-0005-0000-0000-000023860000}"/>
    <cellStyle name="Normal 35 3 3 2" xfId="11669" xr:uid="{00000000-0005-0000-0000-000024860000}"/>
    <cellStyle name="Normal 35 3 3 2 2" xfId="26914" xr:uid="{00000000-0005-0000-0000-000025860000}"/>
    <cellStyle name="Normal 35 3 3 3" xfId="19292" xr:uid="{00000000-0005-0000-0000-000026860000}"/>
    <cellStyle name="Normal 35 3 4" xfId="9453" xr:uid="{00000000-0005-0000-0000-000027860000}"/>
    <cellStyle name="Normal 35 3 4 2" xfId="24698" xr:uid="{00000000-0005-0000-0000-000028860000}"/>
    <cellStyle name="Normal 35 3 5" xfId="17076" xr:uid="{00000000-0005-0000-0000-000029860000}"/>
    <cellStyle name="Normal 35 4" xfId="5117" xr:uid="{00000000-0005-0000-0000-00002A860000}"/>
    <cellStyle name="Normal 35 4 2" xfId="12750" xr:uid="{00000000-0005-0000-0000-00002B860000}"/>
    <cellStyle name="Normal 35 4 2 2" xfId="27995" xr:uid="{00000000-0005-0000-0000-00002C860000}"/>
    <cellStyle name="Normal 35 4 3" xfId="20373" xr:uid="{00000000-0005-0000-0000-00002D860000}"/>
    <cellStyle name="Normal 35 5" xfId="6207" xr:uid="{00000000-0005-0000-0000-00002E860000}"/>
    <cellStyle name="Normal 35 5 2" xfId="13832" xr:uid="{00000000-0005-0000-0000-00002F860000}"/>
    <cellStyle name="Normal 35 5 2 2" xfId="29076" xr:uid="{00000000-0005-0000-0000-000030860000}"/>
    <cellStyle name="Normal 35 5 3" xfId="21454" xr:uid="{00000000-0005-0000-0000-000031860000}"/>
    <cellStyle name="Normal 35 6" xfId="2945" xr:uid="{00000000-0005-0000-0000-000032860000}"/>
    <cellStyle name="Normal 35 6 2" xfId="10588" xr:uid="{00000000-0005-0000-0000-000033860000}"/>
    <cellStyle name="Normal 35 6 2 2" xfId="25833" xr:uid="{00000000-0005-0000-0000-000034860000}"/>
    <cellStyle name="Normal 35 6 3" xfId="18211" xr:uid="{00000000-0005-0000-0000-000035860000}"/>
    <cellStyle name="Normal 35 7" xfId="8372" xr:uid="{00000000-0005-0000-0000-000036860000}"/>
    <cellStyle name="Normal 35 7 2" xfId="23617" xr:uid="{00000000-0005-0000-0000-000037860000}"/>
    <cellStyle name="Normal 35 8" xfId="15995" xr:uid="{00000000-0005-0000-0000-000038860000}"/>
    <cellStyle name="Normal 36" xfId="641" xr:uid="{00000000-0005-0000-0000-000039860000}"/>
    <cellStyle name="Normal 36 2" xfId="1265" xr:uid="{00000000-0005-0000-0000-00003A860000}"/>
    <cellStyle name="Normal 36 2 2" xfId="2347" xr:uid="{00000000-0005-0000-0000-00003B860000}"/>
    <cellStyle name="Normal 36 2 2 2" xfId="7830" xr:uid="{00000000-0005-0000-0000-00003C860000}"/>
    <cellStyle name="Normal 36 2 2 2 2" xfId="15455" xr:uid="{00000000-0005-0000-0000-00003D860000}"/>
    <cellStyle name="Normal 36 2 2 2 2 2" xfId="30698" xr:uid="{00000000-0005-0000-0000-00003E860000}"/>
    <cellStyle name="Normal 36 2 2 2 3" xfId="23077" xr:uid="{00000000-0005-0000-0000-00003F860000}"/>
    <cellStyle name="Normal 36 2 2 3" xfId="4573" xr:uid="{00000000-0005-0000-0000-000040860000}"/>
    <cellStyle name="Normal 36 2 2 3 2" xfId="12211" xr:uid="{00000000-0005-0000-0000-000041860000}"/>
    <cellStyle name="Normal 36 2 2 3 2 2" xfId="27456" xr:uid="{00000000-0005-0000-0000-000042860000}"/>
    <cellStyle name="Normal 36 2 2 3 3" xfId="19834" xr:uid="{00000000-0005-0000-0000-000043860000}"/>
    <cellStyle name="Normal 36 2 2 4" xfId="9995" xr:uid="{00000000-0005-0000-0000-000044860000}"/>
    <cellStyle name="Normal 36 2 2 4 2" xfId="25240" xr:uid="{00000000-0005-0000-0000-000045860000}"/>
    <cellStyle name="Normal 36 2 2 5" xfId="17618" xr:uid="{00000000-0005-0000-0000-000046860000}"/>
    <cellStyle name="Normal 36 2 3" xfId="5659" xr:uid="{00000000-0005-0000-0000-000047860000}"/>
    <cellStyle name="Normal 36 2 3 2" xfId="13292" xr:uid="{00000000-0005-0000-0000-000048860000}"/>
    <cellStyle name="Normal 36 2 3 2 2" xfId="28537" xr:uid="{00000000-0005-0000-0000-000049860000}"/>
    <cellStyle name="Normal 36 2 3 3" xfId="20915" xr:uid="{00000000-0005-0000-0000-00004A860000}"/>
    <cellStyle name="Normal 36 2 4" xfId="6749" xr:uid="{00000000-0005-0000-0000-00004B860000}"/>
    <cellStyle name="Normal 36 2 4 2" xfId="14374" xr:uid="{00000000-0005-0000-0000-00004C860000}"/>
    <cellStyle name="Normal 36 2 4 2 2" xfId="29618" xr:uid="{00000000-0005-0000-0000-00004D860000}"/>
    <cellStyle name="Normal 36 2 4 3" xfId="21996" xr:uid="{00000000-0005-0000-0000-00004E860000}"/>
    <cellStyle name="Normal 36 2 5" xfId="3488" xr:uid="{00000000-0005-0000-0000-00004F860000}"/>
    <cellStyle name="Normal 36 2 5 2" xfId="11130" xr:uid="{00000000-0005-0000-0000-000050860000}"/>
    <cellStyle name="Normal 36 2 5 2 2" xfId="26375" xr:uid="{00000000-0005-0000-0000-000051860000}"/>
    <cellStyle name="Normal 36 2 5 3" xfId="18753" xr:uid="{00000000-0005-0000-0000-000052860000}"/>
    <cellStyle name="Normal 36 2 6" xfId="8914" xr:uid="{00000000-0005-0000-0000-000053860000}"/>
    <cellStyle name="Normal 36 2 6 2" xfId="24159" xr:uid="{00000000-0005-0000-0000-000054860000}"/>
    <cellStyle name="Normal 36 2 7" xfId="16537" xr:uid="{00000000-0005-0000-0000-000055860000}"/>
    <cellStyle name="Normal 36 3" xfId="1805" xr:uid="{00000000-0005-0000-0000-000056860000}"/>
    <cellStyle name="Normal 36 3 2" xfId="7289" xr:uid="{00000000-0005-0000-0000-000057860000}"/>
    <cellStyle name="Normal 36 3 2 2" xfId="14914" xr:uid="{00000000-0005-0000-0000-000058860000}"/>
    <cellStyle name="Normal 36 3 2 2 2" xfId="30158" xr:uid="{00000000-0005-0000-0000-000059860000}"/>
    <cellStyle name="Normal 36 3 2 3" xfId="22536" xr:uid="{00000000-0005-0000-0000-00005A860000}"/>
    <cellStyle name="Normal 36 3 3" xfId="4032" xr:uid="{00000000-0005-0000-0000-00005B860000}"/>
    <cellStyle name="Normal 36 3 3 2" xfId="11670" xr:uid="{00000000-0005-0000-0000-00005C860000}"/>
    <cellStyle name="Normal 36 3 3 2 2" xfId="26915" xr:uid="{00000000-0005-0000-0000-00005D860000}"/>
    <cellStyle name="Normal 36 3 3 3" xfId="19293" xr:uid="{00000000-0005-0000-0000-00005E860000}"/>
    <cellStyle name="Normal 36 3 4" xfId="9454" xr:uid="{00000000-0005-0000-0000-00005F860000}"/>
    <cellStyle name="Normal 36 3 4 2" xfId="24699" xr:uid="{00000000-0005-0000-0000-000060860000}"/>
    <cellStyle name="Normal 36 3 5" xfId="17077" xr:uid="{00000000-0005-0000-0000-000061860000}"/>
    <cellStyle name="Normal 36 4" xfId="5118" xr:uid="{00000000-0005-0000-0000-000062860000}"/>
    <cellStyle name="Normal 36 4 2" xfId="12751" xr:uid="{00000000-0005-0000-0000-000063860000}"/>
    <cellStyle name="Normal 36 4 2 2" xfId="27996" xr:uid="{00000000-0005-0000-0000-000064860000}"/>
    <cellStyle name="Normal 36 4 3" xfId="20374" xr:uid="{00000000-0005-0000-0000-000065860000}"/>
    <cellStyle name="Normal 36 5" xfId="6208" xr:uid="{00000000-0005-0000-0000-000066860000}"/>
    <cellStyle name="Normal 36 5 2" xfId="13833" xr:uid="{00000000-0005-0000-0000-000067860000}"/>
    <cellStyle name="Normal 36 5 2 2" xfId="29077" xr:uid="{00000000-0005-0000-0000-000068860000}"/>
    <cellStyle name="Normal 36 5 3" xfId="21455" xr:uid="{00000000-0005-0000-0000-000069860000}"/>
    <cellStyle name="Normal 36 6" xfId="2946" xr:uid="{00000000-0005-0000-0000-00006A860000}"/>
    <cellStyle name="Normal 36 6 2" xfId="10589" xr:uid="{00000000-0005-0000-0000-00006B860000}"/>
    <cellStyle name="Normal 36 6 2 2" xfId="25834" xr:uid="{00000000-0005-0000-0000-00006C860000}"/>
    <cellStyle name="Normal 36 6 3" xfId="18212" xr:uid="{00000000-0005-0000-0000-00006D860000}"/>
    <cellStyle name="Normal 36 7" xfId="8373" xr:uid="{00000000-0005-0000-0000-00006E860000}"/>
    <cellStyle name="Normal 36 7 2" xfId="23618" xr:uid="{00000000-0005-0000-0000-00006F860000}"/>
    <cellStyle name="Normal 36 8" xfId="15996" xr:uid="{00000000-0005-0000-0000-000070860000}"/>
    <cellStyle name="Normal 37" xfId="642" xr:uid="{00000000-0005-0000-0000-000071860000}"/>
    <cellStyle name="Normal 38" xfId="643" xr:uid="{00000000-0005-0000-0000-000072860000}"/>
    <cellStyle name="Normal 39" xfId="740" xr:uid="{00000000-0005-0000-0000-000073860000}"/>
    <cellStyle name="Normal 39 2" xfId="1825" xr:uid="{00000000-0005-0000-0000-000074860000}"/>
    <cellStyle name="Normal 4" xfId="36" xr:uid="{00000000-0005-0000-0000-000075860000}"/>
    <cellStyle name="Normal 4 10" xfId="4597" xr:uid="{00000000-0005-0000-0000-000076860000}"/>
    <cellStyle name="Normal 4 10 2" xfId="12231" xr:uid="{00000000-0005-0000-0000-000077860000}"/>
    <cellStyle name="Normal 4 10 2 2" xfId="27476" xr:uid="{00000000-0005-0000-0000-000078860000}"/>
    <cellStyle name="Normal 4 10 3" xfId="19854" xr:uid="{00000000-0005-0000-0000-000079860000}"/>
    <cellStyle name="Normal 4 11" xfId="5688" xr:uid="{00000000-0005-0000-0000-00007A860000}"/>
    <cellStyle name="Normal 4 11 2" xfId="13313" xr:uid="{00000000-0005-0000-0000-00007B860000}"/>
    <cellStyle name="Normal 4 11 2 2" xfId="28557" xr:uid="{00000000-0005-0000-0000-00007C860000}"/>
    <cellStyle name="Normal 4 11 3" xfId="20935" xr:uid="{00000000-0005-0000-0000-00007D860000}"/>
    <cellStyle name="Normal 4 12" xfId="2369" xr:uid="{00000000-0005-0000-0000-00007E860000}"/>
    <cellStyle name="Normal 4 12 2" xfId="10016" xr:uid="{00000000-0005-0000-0000-00007F860000}"/>
    <cellStyle name="Normal 4 12 2 2" xfId="25261" xr:uid="{00000000-0005-0000-0000-000080860000}"/>
    <cellStyle name="Normal 4 12 3" xfId="17639" xr:uid="{00000000-0005-0000-0000-000081860000}"/>
    <cellStyle name="Normal 4 13" xfId="7853" xr:uid="{00000000-0005-0000-0000-000082860000}"/>
    <cellStyle name="Normal 4 13 2" xfId="23098" xr:uid="{00000000-0005-0000-0000-000083860000}"/>
    <cellStyle name="Normal 4 14" xfId="15477" xr:uid="{00000000-0005-0000-0000-000084860000}"/>
    <cellStyle name="Normal 4 2" xfId="63" xr:uid="{00000000-0005-0000-0000-000085860000}"/>
    <cellStyle name="Normal 4 2 10" xfId="2375" xr:uid="{00000000-0005-0000-0000-000086860000}"/>
    <cellStyle name="Normal 4 2 10 2" xfId="10022" xr:uid="{00000000-0005-0000-0000-000087860000}"/>
    <cellStyle name="Normal 4 2 10 2 2" xfId="25267" xr:uid="{00000000-0005-0000-0000-000088860000}"/>
    <cellStyle name="Normal 4 2 10 3" xfId="17645" xr:uid="{00000000-0005-0000-0000-000089860000}"/>
    <cellStyle name="Normal 4 2 11" xfId="7859" xr:uid="{00000000-0005-0000-0000-00008A860000}"/>
    <cellStyle name="Normal 4 2 11 2" xfId="23104" xr:uid="{00000000-0005-0000-0000-00008B860000}"/>
    <cellStyle name="Normal 4 2 12" xfId="15483" xr:uid="{00000000-0005-0000-0000-00008C860000}"/>
    <cellStyle name="Normal 4 2 2" xfId="76" xr:uid="{00000000-0005-0000-0000-00008D860000}"/>
    <cellStyle name="Normal 4 2 2 10" xfId="7872" xr:uid="{00000000-0005-0000-0000-00008E860000}"/>
    <cellStyle name="Normal 4 2 2 10 2" xfId="23117" xr:uid="{00000000-0005-0000-0000-00008F860000}"/>
    <cellStyle name="Normal 4 2 2 11" xfId="15496" xr:uid="{00000000-0005-0000-0000-000090860000}"/>
    <cellStyle name="Normal 4 2 2 2" xfId="107" xr:uid="{00000000-0005-0000-0000-000091860000}"/>
    <cellStyle name="Normal 4 2 2 2 10" xfId="15523" xr:uid="{00000000-0005-0000-0000-000092860000}"/>
    <cellStyle name="Normal 4 2 2 2 2" xfId="644" xr:uid="{00000000-0005-0000-0000-000093860000}"/>
    <cellStyle name="Normal 4 2 2 2 2 2" xfId="1266" xr:uid="{00000000-0005-0000-0000-000094860000}"/>
    <cellStyle name="Normal 4 2 2 2 2 2 2" xfId="2348" xr:uid="{00000000-0005-0000-0000-000095860000}"/>
    <cellStyle name="Normal 4 2 2 2 2 2 2 2" xfId="7831" xr:uid="{00000000-0005-0000-0000-000096860000}"/>
    <cellStyle name="Normal 4 2 2 2 2 2 2 2 2" xfId="15456" xr:uid="{00000000-0005-0000-0000-000097860000}"/>
    <cellStyle name="Normal 4 2 2 2 2 2 2 2 2 2" xfId="30699" xr:uid="{00000000-0005-0000-0000-000098860000}"/>
    <cellStyle name="Normal 4 2 2 2 2 2 2 2 3" xfId="23078" xr:uid="{00000000-0005-0000-0000-000099860000}"/>
    <cellStyle name="Normal 4 2 2 2 2 2 2 3" xfId="4574" xr:uid="{00000000-0005-0000-0000-00009A860000}"/>
    <cellStyle name="Normal 4 2 2 2 2 2 2 3 2" xfId="12212" xr:uid="{00000000-0005-0000-0000-00009B860000}"/>
    <cellStyle name="Normal 4 2 2 2 2 2 2 3 2 2" xfId="27457" xr:uid="{00000000-0005-0000-0000-00009C860000}"/>
    <cellStyle name="Normal 4 2 2 2 2 2 2 3 3" xfId="19835" xr:uid="{00000000-0005-0000-0000-00009D860000}"/>
    <cellStyle name="Normal 4 2 2 2 2 2 2 4" xfId="9996" xr:uid="{00000000-0005-0000-0000-00009E860000}"/>
    <cellStyle name="Normal 4 2 2 2 2 2 2 4 2" xfId="25241" xr:uid="{00000000-0005-0000-0000-00009F860000}"/>
    <cellStyle name="Normal 4 2 2 2 2 2 2 5" xfId="17619" xr:uid="{00000000-0005-0000-0000-0000A0860000}"/>
    <cellStyle name="Normal 4 2 2 2 2 2 3" xfId="5660" xr:uid="{00000000-0005-0000-0000-0000A1860000}"/>
    <cellStyle name="Normal 4 2 2 2 2 2 3 2" xfId="13293" xr:uid="{00000000-0005-0000-0000-0000A2860000}"/>
    <cellStyle name="Normal 4 2 2 2 2 2 3 2 2" xfId="28538" xr:uid="{00000000-0005-0000-0000-0000A3860000}"/>
    <cellStyle name="Normal 4 2 2 2 2 2 3 3" xfId="20916" xr:uid="{00000000-0005-0000-0000-0000A4860000}"/>
    <cellStyle name="Normal 4 2 2 2 2 2 4" xfId="6750" xr:uid="{00000000-0005-0000-0000-0000A5860000}"/>
    <cellStyle name="Normal 4 2 2 2 2 2 4 2" xfId="14375" xr:uid="{00000000-0005-0000-0000-0000A6860000}"/>
    <cellStyle name="Normal 4 2 2 2 2 2 4 2 2" xfId="29619" xr:uid="{00000000-0005-0000-0000-0000A7860000}"/>
    <cellStyle name="Normal 4 2 2 2 2 2 4 3" xfId="21997" xr:uid="{00000000-0005-0000-0000-0000A8860000}"/>
    <cellStyle name="Normal 4 2 2 2 2 2 5" xfId="3489" xr:uid="{00000000-0005-0000-0000-0000A9860000}"/>
    <cellStyle name="Normal 4 2 2 2 2 2 5 2" xfId="11131" xr:uid="{00000000-0005-0000-0000-0000AA860000}"/>
    <cellStyle name="Normal 4 2 2 2 2 2 5 2 2" xfId="26376" xr:uid="{00000000-0005-0000-0000-0000AB860000}"/>
    <cellStyle name="Normal 4 2 2 2 2 2 5 3" xfId="18754" xr:uid="{00000000-0005-0000-0000-0000AC860000}"/>
    <cellStyle name="Normal 4 2 2 2 2 2 6" xfId="8915" xr:uid="{00000000-0005-0000-0000-0000AD860000}"/>
    <cellStyle name="Normal 4 2 2 2 2 2 6 2" xfId="24160" xr:uid="{00000000-0005-0000-0000-0000AE860000}"/>
    <cellStyle name="Normal 4 2 2 2 2 2 7" xfId="16538" xr:uid="{00000000-0005-0000-0000-0000AF860000}"/>
    <cellStyle name="Normal 4 2 2 2 2 3" xfId="1806" xr:uid="{00000000-0005-0000-0000-0000B0860000}"/>
    <cellStyle name="Normal 4 2 2 2 2 3 2" xfId="7290" xr:uid="{00000000-0005-0000-0000-0000B1860000}"/>
    <cellStyle name="Normal 4 2 2 2 2 3 2 2" xfId="14915" xr:uid="{00000000-0005-0000-0000-0000B2860000}"/>
    <cellStyle name="Normal 4 2 2 2 2 3 2 2 2" xfId="30159" xr:uid="{00000000-0005-0000-0000-0000B3860000}"/>
    <cellStyle name="Normal 4 2 2 2 2 3 2 3" xfId="22537" xr:uid="{00000000-0005-0000-0000-0000B4860000}"/>
    <cellStyle name="Normal 4 2 2 2 2 3 3" xfId="4033" xr:uid="{00000000-0005-0000-0000-0000B5860000}"/>
    <cellStyle name="Normal 4 2 2 2 2 3 3 2" xfId="11671" xr:uid="{00000000-0005-0000-0000-0000B6860000}"/>
    <cellStyle name="Normal 4 2 2 2 2 3 3 2 2" xfId="26916" xr:uid="{00000000-0005-0000-0000-0000B7860000}"/>
    <cellStyle name="Normal 4 2 2 2 2 3 3 3" xfId="19294" xr:uid="{00000000-0005-0000-0000-0000B8860000}"/>
    <cellStyle name="Normal 4 2 2 2 2 3 4" xfId="9455" xr:uid="{00000000-0005-0000-0000-0000B9860000}"/>
    <cellStyle name="Normal 4 2 2 2 2 3 4 2" xfId="24700" xr:uid="{00000000-0005-0000-0000-0000BA860000}"/>
    <cellStyle name="Normal 4 2 2 2 2 3 5" xfId="17078" xr:uid="{00000000-0005-0000-0000-0000BB860000}"/>
    <cellStyle name="Normal 4 2 2 2 2 4" xfId="5119" xr:uid="{00000000-0005-0000-0000-0000BC860000}"/>
    <cellStyle name="Normal 4 2 2 2 2 4 2" xfId="12752" xr:uid="{00000000-0005-0000-0000-0000BD860000}"/>
    <cellStyle name="Normal 4 2 2 2 2 4 2 2" xfId="27997" xr:uid="{00000000-0005-0000-0000-0000BE860000}"/>
    <cellStyle name="Normal 4 2 2 2 2 4 3" xfId="20375" xr:uid="{00000000-0005-0000-0000-0000BF860000}"/>
    <cellStyle name="Normal 4 2 2 2 2 5" xfId="6209" xr:uid="{00000000-0005-0000-0000-0000C0860000}"/>
    <cellStyle name="Normal 4 2 2 2 2 5 2" xfId="13834" xr:uid="{00000000-0005-0000-0000-0000C1860000}"/>
    <cellStyle name="Normal 4 2 2 2 2 5 2 2" xfId="29078" xr:uid="{00000000-0005-0000-0000-0000C2860000}"/>
    <cellStyle name="Normal 4 2 2 2 2 5 3" xfId="21456" xr:uid="{00000000-0005-0000-0000-0000C3860000}"/>
    <cellStyle name="Normal 4 2 2 2 2 6" xfId="2947" xr:uid="{00000000-0005-0000-0000-0000C4860000}"/>
    <cellStyle name="Normal 4 2 2 2 2 6 2" xfId="10590" xr:uid="{00000000-0005-0000-0000-0000C5860000}"/>
    <cellStyle name="Normal 4 2 2 2 2 6 2 2" xfId="25835" xr:uid="{00000000-0005-0000-0000-0000C6860000}"/>
    <cellStyle name="Normal 4 2 2 2 2 6 3" xfId="18213" xr:uid="{00000000-0005-0000-0000-0000C7860000}"/>
    <cellStyle name="Normal 4 2 2 2 2 7" xfId="8374" xr:uid="{00000000-0005-0000-0000-0000C8860000}"/>
    <cellStyle name="Normal 4 2 2 2 2 7 2" xfId="23619" xr:uid="{00000000-0005-0000-0000-0000C9860000}"/>
    <cellStyle name="Normal 4 2 2 2 2 8" xfId="15997" xr:uid="{00000000-0005-0000-0000-0000CA860000}"/>
    <cellStyle name="Normal 4 2 2 2 3" xfId="791" xr:uid="{00000000-0005-0000-0000-0000CB860000}"/>
    <cellStyle name="Normal 4 2 2 2 3 2" xfId="1873" xr:uid="{00000000-0005-0000-0000-0000CC860000}"/>
    <cellStyle name="Normal 4 2 2 2 3 2 2" xfId="7356" xr:uid="{00000000-0005-0000-0000-0000CD860000}"/>
    <cellStyle name="Normal 4 2 2 2 3 2 2 2" xfId="14981" xr:uid="{00000000-0005-0000-0000-0000CE860000}"/>
    <cellStyle name="Normal 4 2 2 2 3 2 2 2 2" xfId="30225" xr:uid="{00000000-0005-0000-0000-0000CF860000}"/>
    <cellStyle name="Normal 4 2 2 2 3 2 2 3" xfId="22603" xr:uid="{00000000-0005-0000-0000-0000D0860000}"/>
    <cellStyle name="Normal 4 2 2 2 3 2 3" xfId="4099" xr:uid="{00000000-0005-0000-0000-0000D1860000}"/>
    <cellStyle name="Normal 4 2 2 2 3 2 3 2" xfId="11737" xr:uid="{00000000-0005-0000-0000-0000D2860000}"/>
    <cellStyle name="Normal 4 2 2 2 3 2 3 2 2" xfId="26982" xr:uid="{00000000-0005-0000-0000-0000D3860000}"/>
    <cellStyle name="Normal 4 2 2 2 3 2 3 3" xfId="19360" xr:uid="{00000000-0005-0000-0000-0000D4860000}"/>
    <cellStyle name="Normal 4 2 2 2 3 2 4" xfId="9521" xr:uid="{00000000-0005-0000-0000-0000D5860000}"/>
    <cellStyle name="Normal 4 2 2 2 3 2 4 2" xfId="24766" xr:uid="{00000000-0005-0000-0000-0000D6860000}"/>
    <cellStyle name="Normal 4 2 2 2 3 2 5" xfId="17144" xr:uid="{00000000-0005-0000-0000-0000D7860000}"/>
    <cellStyle name="Normal 4 2 2 2 3 3" xfId="5185" xr:uid="{00000000-0005-0000-0000-0000D8860000}"/>
    <cellStyle name="Normal 4 2 2 2 3 3 2" xfId="12818" xr:uid="{00000000-0005-0000-0000-0000D9860000}"/>
    <cellStyle name="Normal 4 2 2 2 3 3 2 2" xfId="28063" xr:uid="{00000000-0005-0000-0000-0000DA860000}"/>
    <cellStyle name="Normal 4 2 2 2 3 3 3" xfId="20441" xr:uid="{00000000-0005-0000-0000-0000DB860000}"/>
    <cellStyle name="Normal 4 2 2 2 3 4" xfId="6275" xr:uid="{00000000-0005-0000-0000-0000DC860000}"/>
    <cellStyle name="Normal 4 2 2 2 3 4 2" xfId="13900" xr:uid="{00000000-0005-0000-0000-0000DD860000}"/>
    <cellStyle name="Normal 4 2 2 2 3 4 2 2" xfId="29144" xr:uid="{00000000-0005-0000-0000-0000DE860000}"/>
    <cellStyle name="Normal 4 2 2 2 3 4 3" xfId="21522" xr:uid="{00000000-0005-0000-0000-0000DF860000}"/>
    <cellStyle name="Normal 4 2 2 2 3 5" xfId="3014" xr:uid="{00000000-0005-0000-0000-0000E0860000}"/>
    <cellStyle name="Normal 4 2 2 2 3 5 2" xfId="10656" xr:uid="{00000000-0005-0000-0000-0000E1860000}"/>
    <cellStyle name="Normal 4 2 2 2 3 5 2 2" xfId="25901" xr:uid="{00000000-0005-0000-0000-0000E2860000}"/>
    <cellStyle name="Normal 4 2 2 2 3 5 3" xfId="18279" xr:uid="{00000000-0005-0000-0000-0000E3860000}"/>
    <cellStyle name="Normal 4 2 2 2 3 6" xfId="8440" xr:uid="{00000000-0005-0000-0000-0000E4860000}"/>
    <cellStyle name="Normal 4 2 2 2 3 6 2" xfId="23685" xr:uid="{00000000-0005-0000-0000-0000E5860000}"/>
    <cellStyle name="Normal 4 2 2 2 3 7" xfId="16063" xr:uid="{00000000-0005-0000-0000-0000E6860000}"/>
    <cellStyle name="Normal 4 2 2 2 4" xfId="1331" xr:uid="{00000000-0005-0000-0000-0000E7860000}"/>
    <cellStyle name="Normal 4 2 2 2 4 2" xfId="6815" xr:uid="{00000000-0005-0000-0000-0000E8860000}"/>
    <cellStyle name="Normal 4 2 2 2 4 2 2" xfId="14440" xr:uid="{00000000-0005-0000-0000-0000E9860000}"/>
    <cellStyle name="Normal 4 2 2 2 4 2 2 2" xfId="29684" xr:uid="{00000000-0005-0000-0000-0000EA860000}"/>
    <cellStyle name="Normal 4 2 2 2 4 2 3" xfId="22062" xr:uid="{00000000-0005-0000-0000-0000EB860000}"/>
    <cellStyle name="Normal 4 2 2 2 4 3" xfId="2472" xr:uid="{00000000-0005-0000-0000-0000EC860000}"/>
    <cellStyle name="Normal 4 2 2 2 4 3 2" xfId="10115" xr:uid="{00000000-0005-0000-0000-0000ED860000}"/>
    <cellStyle name="Normal 4 2 2 2 4 3 2 2" xfId="25360" xr:uid="{00000000-0005-0000-0000-0000EE860000}"/>
    <cellStyle name="Normal 4 2 2 2 4 3 3" xfId="17738" xr:uid="{00000000-0005-0000-0000-0000EF860000}"/>
    <cellStyle name="Normal 4 2 2 2 4 4" xfId="8980" xr:uid="{00000000-0005-0000-0000-0000F0860000}"/>
    <cellStyle name="Normal 4 2 2 2 4 4 2" xfId="24225" xr:uid="{00000000-0005-0000-0000-0000F1860000}"/>
    <cellStyle name="Normal 4 2 2 2 4 5" xfId="16603" xr:uid="{00000000-0005-0000-0000-0000F2860000}"/>
    <cellStyle name="Normal 4 2 2 2 5" xfId="3558" xr:uid="{00000000-0005-0000-0000-0000F3860000}"/>
    <cellStyle name="Normal 4 2 2 2 5 2" xfId="11196" xr:uid="{00000000-0005-0000-0000-0000F4860000}"/>
    <cellStyle name="Normal 4 2 2 2 5 2 2" xfId="26441" xr:uid="{00000000-0005-0000-0000-0000F5860000}"/>
    <cellStyle name="Normal 4 2 2 2 5 3" xfId="18819" xr:uid="{00000000-0005-0000-0000-0000F6860000}"/>
    <cellStyle name="Normal 4 2 2 2 6" xfId="4644" xr:uid="{00000000-0005-0000-0000-0000F7860000}"/>
    <cellStyle name="Normal 4 2 2 2 6 2" xfId="12277" xr:uid="{00000000-0005-0000-0000-0000F8860000}"/>
    <cellStyle name="Normal 4 2 2 2 6 2 2" xfId="27522" xr:uid="{00000000-0005-0000-0000-0000F9860000}"/>
    <cellStyle name="Normal 4 2 2 2 6 3" xfId="19900" xr:uid="{00000000-0005-0000-0000-0000FA860000}"/>
    <cellStyle name="Normal 4 2 2 2 7" xfId="5734" xr:uid="{00000000-0005-0000-0000-0000FB860000}"/>
    <cellStyle name="Normal 4 2 2 2 7 2" xfId="13359" xr:uid="{00000000-0005-0000-0000-0000FC860000}"/>
    <cellStyle name="Normal 4 2 2 2 7 2 2" xfId="28603" xr:uid="{00000000-0005-0000-0000-0000FD860000}"/>
    <cellStyle name="Normal 4 2 2 2 7 3" xfId="20981" xr:uid="{00000000-0005-0000-0000-0000FE860000}"/>
    <cellStyle name="Normal 4 2 2 2 8" xfId="2416" xr:uid="{00000000-0005-0000-0000-0000FF860000}"/>
    <cellStyle name="Normal 4 2 2 2 8 2" xfId="10062" xr:uid="{00000000-0005-0000-0000-000000870000}"/>
    <cellStyle name="Normal 4 2 2 2 8 2 2" xfId="25307" xr:uid="{00000000-0005-0000-0000-000001870000}"/>
    <cellStyle name="Normal 4 2 2 2 8 3" xfId="17685" xr:uid="{00000000-0005-0000-0000-000002870000}"/>
    <cellStyle name="Normal 4 2 2 2 9" xfId="7899" xr:uid="{00000000-0005-0000-0000-000003870000}"/>
    <cellStyle name="Normal 4 2 2 2 9 2" xfId="23144" xr:uid="{00000000-0005-0000-0000-000004870000}"/>
    <cellStyle name="Normal 4 2 2 3" xfId="645" xr:uid="{00000000-0005-0000-0000-000005870000}"/>
    <cellStyle name="Normal 4 2 2 3 2" xfId="1267" xr:uid="{00000000-0005-0000-0000-000006870000}"/>
    <cellStyle name="Normal 4 2 2 3 2 2" xfId="2349" xr:uid="{00000000-0005-0000-0000-000007870000}"/>
    <cellStyle name="Normal 4 2 2 3 2 2 2" xfId="7832" xr:uid="{00000000-0005-0000-0000-000008870000}"/>
    <cellStyle name="Normal 4 2 2 3 2 2 2 2" xfId="15457" xr:uid="{00000000-0005-0000-0000-000009870000}"/>
    <cellStyle name="Normal 4 2 2 3 2 2 2 2 2" xfId="30700" xr:uid="{00000000-0005-0000-0000-00000A870000}"/>
    <cellStyle name="Normal 4 2 2 3 2 2 2 3" xfId="23079" xr:uid="{00000000-0005-0000-0000-00000B870000}"/>
    <cellStyle name="Normal 4 2 2 3 2 2 3" xfId="4575" xr:uid="{00000000-0005-0000-0000-00000C870000}"/>
    <cellStyle name="Normal 4 2 2 3 2 2 3 2" xfId="12213" xr:uid="{00000000-0005-0000-0000-00000D870000}"/>
    <cellStyle name="Normal 4 2 2 3 2 2 3 2 2" xfId="27458" xr:uid="{00000000-0005-0000-0000-00000E870000}"/>
    <cellStyle name="Normal 4 2 2 3 2 2 3 3" xfId="19836" xr:uid="{00000000-0005-0000-0000-00000F870000}"/>
    <cellStyle name="Normal 4 2 2 3 2 2 4" xfId="9997" xr:uid="{00000000-0005-0000-0000-000010870000}"/>
    <cellStyle name="Normal 4 2 2 3 2 2 4 2" xfId="25242" xr:uid="{00000000-0005-0000-0000-000011870000}"/>
    <cellStyle name="Normal 4 2 2 3 2 2 5" xfId="17620" xr:uid="{00000000-0005-0000-0000-000012870000}"/>
    <cellStyle name="Normal 4 2 2 3 2 3" xfId="5661" xr:uid="{00000000-0005-0000-0000-000013870000}"/>
    <cellStyle name="Normal 4 2 2 3 2 3 2" xfId="13294" xr:uid="{00000000-0005-0000-0000-000014870000}"/>
    <cellStyle name="Normal 4 2 2 3 2 3 2 2" xfId="28539" xr:uid="{00000000-0005-0000-0000-000015870000}"/>
    <cellStyle name="Normal 4 2 2 3 2 3 3" xfId="20917" xr:uid="{00000000-0005-0000-0000-000016870000}"/>
    <cellStyle name="Normal 4 2 2 3 2 4" xfId="6751" xr:uid="{00000000-0005-0000-0000-000017870000}"/>
    <cellStyle name="Normal 4 2 2 3 2 4 2" xfId="14376" xr:uid="{00000000-0005-0000-0000-000018870000}"/>
    <cellStyle name="Normal 4 2 2 3 2 4 2 2" xfId="29620" xr:uid="{00000000-0005-0000-0000-000019870000}"/>
    <cellStyle name="Normal 4 2 2 3 2 4 3" xfId="21998" xr:uid="{00000000-0005-0000-0000-00001A870000}"/>
    <cellStyle name="Normal 4 2 2 3 2 5" xfId="3490" xr:uid="{00000000-0005-0000-0000-00001B870000}"/>
    <cellStyle name="Normal 4 2 2 3 2 5 2" xfId="11132" xr:uid="{00000000-0005-0000-0000-00001C870000}"/>
    <cellStyle name="Normal 4 2 2 3 2 5 2 2" xfId="26377" xr:uid="{00000000-0005-0000-0000-00001D870000}"/>
    <cellStyle name="Normal 4 2 2 3 2 5 3" xfId="18755" xr:uid="{00000000-0005-0000-0000-00001E870000}"/>
    <cellStyle name="Normal 4 2 2 3 2 6" xfId="8916" xr:uid="{00000000-0005-0000-0000-00001F870000}"/>
    <cellStyle name="Normal 4 2 2 3 2 6 2" xfId="24161" xr:uid="{00000000-0005-0000-0000-000020870000}"/>
    <cellStyle name="Normal 4 2 2 3 2 7" xfId="16539" xr:uid="{00000000-0005-0000-0000-000021870000}"/>
    <cellStyle name="Normal 4 2 2 3 3" xfId="1807" xr:uid="{00000000-0005-0000-0000-000022870000}"/>
    <cellStyle name="Normal 4 2 2 3 3 2" xfId="7291" xr:uid="{00000000-0005-0000-0000-000023870000}"/>
    <cellStyle name="Normal 4 2 2 3 3 2 2" xfId="14916" xr:uid="{00000000-0005-0000-0000-000024870000}"/>
    <cellStyle name="Normal 4 2 2 3 3 2 2 2" xfId="30160" xr:uid="{00000000-0005-0000-0000-000025870000}"/>
    <cellStyle name="Normal 4 2 2 3 3 2 3" xfId="22538" xr:uid="{00000000-0005-0000-0000-000026870000}"/>
    <cellStyle name="Normal 4 2 2 3 3 3" xfId="4034" xr:uid="{00000000-0005-0000-0000-000027870000}"/>
    <cellStyle name="Normal 4 2 2 3 3 3 2" xfId="11672" xr:uid="{00000000-0005-0000-0000-000028870000}"/>
    <cellStyle name="Normal 4 2 2 3 3 3 2 2" xfId="26917" xr:uid="{00000000-0005-0000-0000-000029870000}"/>
    <cellStyle name="Normal 4 2 2 3 3 3 3" xfId="19295" xr:uid="{00000000-0005-0000-0000-00002A870000}"/>
    <cellStyle name="Normal 4 2 2 3 3 4" xfId="9456" xr:uid="{00000000-0005-0000-0000-00002B870000}"/>
    <cellStyle name="Normal 4 2 2 3 3 4 2" xfId="24701" xr:uid="{00000000-0005-0000-0000-00002C870000}"/>
    <cellStyle name="Normal 4 2 2 3 3 5" xfId="17079" xr:uid="{00000000-0005-0000-0000-00002D870000}"/>
    <cellStyle name="Normal 4 2 2 3 4" xfId="5120" xr:uid="{00000000-0005-0000-0000-00002E870000}"/>
    <cellStyle name="Normal 4 2 2 3 4 2" xfId="12753" xr:uid="{00000000-0005-0000-0000-00002F870000}"/>
    <cellStyle name="Normal 4 2 2 3 4 2 2" xfId="27998" xr:uid="{00000000-0005-0000-0000-000030870000}"/>
    <cellStyle name="Normal 4 2 2 3 4 3" xfId="20376" xr:uid="{00000000-0005-0000-0000-000031870000}"/>
    <cellStyle name="Normal 4 2 2 3 5" xfId="6210" xr:uid="{00000000-0005-0000-0000-000032870000}"/>
    <cellStyle name="Normal 4 2 2 3 5 2" xfId="13835" xr:uid="{00000000-0005-0000-0000-000033870000}"/>
    <cellStyle name="Normal 4 2 2 3 5 2 2" xfId="29079" xr:uid="{00000000-0005-0000-0000-000034870000}"/>
    <cellStyle name="Normal 4 2 2 3 5 3" xfId="21457" xr:uid="{00000000-0005-0000-0000-000035870000}"/>
    <cellStyle name="Normal 4 2 2 3 6" xfId="2948" xr:uid="{00000000-0005-0000-0000-000036870000}"/>
    <cellStyle name="Normal 4 2 2 3 6 2" xfId="10591" xr:uid="{00000000-0005-0000-0000-000037870000}"/>
    <cellStyle name="Normal 4 2 2 3 6 2 2" xfId="25836" xr:uid="{00000000-0005-0000-0000-000038870000}"/>
    <cellStyle name="Normal 4 2 2 3 6 3" xfId="18214" xr:uid="{00000000-0005-0000-0000-000039870000}"/>
    <cellStyle name="Normal 4 2 2 3 7" xfId="8375" xr:uid="{00000000-0005-0000-0000-00003A870000}"/>
    <cellStyle name="Normal 4 2 2 3 7 2" xfId="23620" xr:uid="{00000000-0005-0000-0000-00003B870000}"/>
    <cellStyle name="Normal 4 2 2 3 8" xfId="15998" xr:uid="{00000000-0005-0000-0000-00003C870000}"/>
    <cellStyle name="Normal 4 2 2 4" xfId="764" xr:uid="{00000000-0005-0000-0000-00003D870000}"/>
    <cellStyle name="Normal 4 2 2 4 2" xfId="1846" xr:uid="{00000000-0005-0000-0000-00003E870000}"/>
    <cellStyle name="Normal 4 2 2 4 2 2" xfId="7329" xr:uid="{00000000-0005-0000-0000-00003F870000}"/>
    <cellStyle name="Normal 4 2 2 4 2 2 2" xfId="14954" xr:uid="{00000000-0005-0000-0000-000040870000}"/>
    <cellStyle name="Normal 4 2 2 4 2 2 2 2" xfId="30198" xr:uid="{00000000-0005-0000-0000-000041870000}"/>
    <cellStyle name="Normal 4 2 2 4 2 2 3" xfId="22576" xr:uid="{00000000-0005-0000-0000-000042870000}"/>
    <cellStyle name="Normal 4 2 2 4 2 3" xfId="4072" xr:uid="{00000000-0005-0000-0000-000043870000}"/>
    <cellStyle name="Normal 4 2 2 4 2 3 2" xfId="11710" xr:uid="{00000000-0005-0000-0000-000044870000}"/>
    <cellStyle name="Normal 4 2 2 4 2 3 2 2" xfId="26955" xr:uid="{00000000-0005-0000-0000-000045870000}"/>
    <cellStyle name="Normal 4 2 2 4 2 3 3" xfId="19333" xr:uid="{00000000-0005-0000-0000-000046870000}"/>
    <cellStyle name="Normal 4 2 2 4 2 4" xfId="9494" xr:uid="{00000000-0005-0000-0000-000047870000}"/>
    <cellStyle name="Normal 4 2 2 4 2 4 2" xfId="24739" xr:uid="{00000000-0005-0000-0000-000048870000}"/>
    <cellStyle name="Normal 4 2 2 4 2 5" xfId="17117" xr:uid="{00000000-0005-0000-0000-000049870000}"/>
    <cellStyle name="Normal 4 2 2 4 3" xfId="5158" xr:uid="{00000000-0005-0000-0000-00004A870000}"/>
    <cellStyle name="Normal 4 2 2 4 3 2" xfId="12791" xr:uid="{00000000-0005-0000-0000-00004B870000}"/>
    <cellStyle name="Normal 4 2 2 4 3 2 2" xfId="28036" xr:uid="{00000000-0005-0000-0000-00004C870000}"/>
    <cellStyle name="Normal 4 2 2 4 3 3" xfId="20414" xr:uid="{00000000-0005-0000-0000-00004D870000}"/>
    <cellStyle name="Normal 4 2 2 4 4" xfId="6248" xr:uid="{00000000-0005-0000-0000-00004E870000}"/>
    <cellStyle name="Normal 4 2 2 4 4 2" xfId="13873" xr:uid="{00000000-0005-0000-0000-00004F870000}"/>
    <cellStyle name="Normal 4 2 2 4 4 2 2" xfId="29117" xr:uid="{00000000-0005-0000-0000-000050870000}"/>
    <cellStyle name="Normal 4 2 2 4 4 3" xfId="21495" xr:uid="{00000000-0005-0000-0000-000051870000}"/>
    <cellStyle name="Normal 4 2 2 4 5" xfId="2987" xr:uid="{00000000-0005-0000-0000-000052870000}"/>
    <cellStyle name="Normal 4 2 2 4 5 2" xfId="10629" xr:uid="{00000000-0005-0000-0000-000053870000}"/>
    <cellStyle name="Normal 4 2 2 4 5 2 2" xfId="25874" xr:uid="{00000000-0005-0000-0000-000054870000}"/>
    <cellStyle name="Normal 4 2 2 4 5 3" xfId="18252" xr:uid="{00000000-0005-0000-0000-000055870000}"/>
    <cellStyle name="Normal 4 2 2 4 6" xfId="8413" xr:uid="{00000000-0005-0000-0000-000056870000}"/>
    <cellStyle name="Normal 4 2 2 4 6 2" xfId="23658" xr:uid="{00000000-0005-0000-0000-000057870000}"/>
    <cellStyle name="Normal 4 2 2 4 7" xfId="16036" xr:uid="{00000000-0005-0000-0000-000058870000}"/>
    <cellStyle name="Normal 4 2 2 5" xfId="1304" xr:uid="{00000000-0005-0000-0000-000059870000}"/>
    <cellStyle name="Normal 4 2 2 5 2" xfId="6788" xr:uid="{00000000-0005-0000-0000-00005A870000}"/>
    <cellStyle name="Normal 4 2 2 5 2 2" xfId="14413" xr:uid="{00000000-0005-0000-0000-00005B870000}"/>
    <cellStyle name="Normal 4 2 2 5 2 2 2" xfId="29657" xr:uid="{00000000-0005-0000-0000-00005C870000}"/>
    <cellStyle name="Normal 4 2 2 5 2 3" xfId="22035" xr:uid="{00000000-0005-0000-0000-00005D870000}"/>
    <cellStyle name="Normal 4 2 2 5 3" xfId="2445" xr:uid="{00000000-0005-0000-0000-00005E870000}"/>
    <cellStyle name="Normal 4 2 2 5 3 2" xfId="10088" xr:uid="{00000000-0005-0000-0000-00005F870000}"/>
    <cellStyle name="Normal 4 2 2 5 3 2 2" xfId="25333" xr:uid="{00000000-0005-0000-0000-000060870000}"/>
    <cellStyle name="Normal 4 2 2 5 3 3" xfId="17711" xr:uid="{00000000-0005-0000-0000-000061870000}"/>
    <cellStyle name="Normal 4 2 2 5 4" xfId="8953" xr:uid="{00000000-0005-0000-0000-000062870000}"/>
    <cellStyle name="Normal 4 2 2 5 4 2" xfId="24198" xr:uid="{00000000-0005-0000-0000-000063870000}"/>
    <cellStyle name="Normal 4 2 2 5 5" xfId="16576" xr:uid="{00000000-0005-0000-0000-000064870000}"/>
    <cellStyle name="Normal 4 2 2 6" xfId="3530" xr:uid="{00000000-0005-0000-0000-000065870000}"/>
    <cellStyle name="Normal 4 2 2 6 2" xfId="11169" xr:uid="{00000000-0005-0000-0000-000066870000}"/>
    <cellStyle name="Normal 4 2 2 6 2 2" xfId="26414" xr:uid="{00000000-0005-0000-0000-000067870000}"/>
    <cellStyle name="Normal 4 2 2 6 3" xfId="18792" xr:uid="{00000000-0005-0000-0000-000068870000}"/>
    <cellStyle name="Normal 4 2 2 7" xfId="4616" xr:uid="{00000000-0005-0000-0000-000069870000}"/>
    <cellStyle name="Normal 4 2 2 7 2" xfId="12250" xr:uid="{00000000-0005-0000-0000-00006A870000}"/>
    <cellStyle name="Normal 4 2 2 7 2 2" xfId="27495" xr:uid="{00000000-0005-0000-0000-00006B870000}"/>
    <cellStyle name="Normal 4 2 2 7 3" xfId="19873" xr:uid="{00000000-0005-0000-0000-00006C870000}"/>
    <cellStyle name="Normal 4 2 2 8" xfId="5707" xr:uid="{00000000-0005-0000-0000-00006D870000}"/>
    <cellStyle name="Normal 4 2 2 8 2" xfId="13332" xr:uid="{00000000-0005-0000-0000-00006E870000}"/>
    <cellStyle name="Normal 4 2 2 8 2 2" xfId="28576" xr:uid="{00000000-0005-0000-0000-00006F870000}"/>
    <cellStyle name="Normal 4 2 2 8 3" xfId="20954" xr:uid="{00000000-0005-0000-0000-000070870000}"/>
    <cellStyle name="Normal 4 2 2 9" xfId="2388" xr:uid="{00000000-0005-0000-0000-000071870000}"/>
    <cellStyle name="Normal 4 2 2 9 2" xfId="10035" xr:uid="{00000000-0005-0000-0000-000072870000}"/>
    <cellStyle name="Normal 4 2 2 9 2 2" xfId="25280" xr:uid="{00000000-0005-0000-0000-000073870000}"/>
    <cellStyle name="Normal 4 2 2 9 3" xfId="17658" xr:uid="{00000000-0005-0000-0000-000074870000}"/>
    <cellStyle name="Normal 4 2 3" xfId="94" xr:uid="{00000000-0005-0000-0000-000075870000}"/>
    <cellStyle name="Normal 4 2 3 10" xfId="15510" xr:uid="{00000000-0005-0000-0000-000076870000}"/>
    <cellStyle name="Normal 4 2 3 2" xfId="646" xr:uid="{00000000-0005-0000-0000-000077870000}"/>
    <cellStyle name="Normal 4 2 3 2 2" xfId="1268" xr:uid="{00000000-0005-0000-0000-000078870000}"/>
    <cellStyle name="Normal 4 2 3 2 2 2" xfId="2350" xr:uid="{00000000-0005-0000-0000-000079870000}"/>
    <cellStyle name="Normal 4 2 3 2 2 2 2" xfId="7833" xr:uid="{00000000-0005-0000-0000-00007A870000}"/>
    <cellStyle name="Normal 4 2 3 2 2 2 2 2" xfId="15458" xr:uid="{00000000-0005-0000-0000-00007B870000}"/>
    <cellStyle name="Normal 4 2 3 2 2 2 2 2 2" xfId="30701" xr:uid="{00000000-0005-0000-0000-00007C870000}"/>
    <cellStyle name="Normal 4 2 3 2 2 2 2 3" xfId="23080" xr:uid="{00000000-0005-0000-0000-00007D870000}"/>
    <cellStyle name="Normal 4 2 3 2 2 2 3" xfId="4576" xr:uid="{00000000-0005-0000-0000-00007E870000}"/>
    <cellStyle name="Normal 4 2 3 2 2 2 3 2" xfId="12214" xr:uid="{00000000-0005-0000-0000-00007F870000}"/>
    <cellStyle name="Normal 4 2 3 2 2 2 3 2 2" xfId="27459" xr:uid="{00000000-0005-0000-0000-000080870000}"/>
    <cellStyle name="Normal 4 2 3 2 2 2 3 3" xfId="19837" xr:uid="{00000000-0005-0000-0000-000081870000}"/>
    <cellStyle name="Normal 4 2 3 2 2 2 4" xfId="9998" xr:uid="{00000000-0005-0000-0000-000082870000}"/>
    <cellStyle name="Normal 4 2 3 2 2 2 4 2" xfId="25243" xr:uid="{00000000-0005-0000-0000-000083870000}"/>
    <cellStyle name="Normal 4 2 3 2 2 2 5" xfId="17621" xr:uid="{00000000-0005-0000-0000-000084870000}"/>
    <cellStyle name="Normal 4 2 3 2 2 3" xfId="5662" xr:uid="{00000000-0005-0000-0000-000085870000}"/>
    <cellStyle name="Normal 4 2 3 2 2 3 2" xfId="13295" xr:uid="{00000000-0005-0000-0000-000086870000}"/>
    <cellStyle name="Normal 4 2 3 2 2 3 2 2" xfId="28540" xr:uid="{00000000-0005-0000-0000-000087870000}"/>
    <cellStyle name="Normal 4 2 3 2 2 3 3" xfId="20918" xr:uid="{00000000-0005-0000-0000-000088870000}"/>
    <cellStyle name="Normal 4 2 3 2 2 4" xfId="6752" xr:uid="{00000000-0005-0000-0000-000089870000}"/>
    <cellStyle name="Normal 4 2 3 2 2 4 2" xfId="14377" xr:uid="{00000000-0005-0000-0000-00008A870000}"/>
    <cellStyle name="Normal 4 2 3 2 2 4 2 2" xfId="29621" xr:uid="{00000000-0005-0000-0000-00008B870000}"/>
    <cellStyle name="Normal 4 2 3 2 2 4 3" xfId="21999" xr:uid="{00000000-0005-0000-0000-00008C870000}"/>
    <cellStyle name="Normal 4 2 3 2 2 5" xfId="3491" xr:uid="{00000000-0005-0000-0000-00008D870000}"/>
    <cellStyle name="Normal 4 2 3 2 2 5 2" xfId="11133" xr:uid="{00000000-0005-0000-0000-00008E870000}"/>
    <cellStyle name="Normal 4 2 3 2 2 5 2 2" xfId="26378" xr:uid="{00000000-0005-0000-0000-00008F870000}"/>
    <cellStyle name="Normal 4 2 3 2 2 5 3" xfId="18756" xr:uid="{00000000-0005-0000-0000-000090870000}"/>
    <cellStyle name="Normal 4 2 3 2 2 6" xfId="8917" xr:uid="{00000000-0005-0000-0000-000091870000}"/>
    <cellStyle name="Normal 4 2 3 2 2 6 2" xfId="24162" xr:uid="{00000000-0005-0000-0000-000092870000}"/>
    <cellStyle name="Normal 4 2 3 2 2 7" xfId="16540" xr:uid="{00000000-0005-0000-0000-000093870000}"/>
    <cellStyle name="Normal 4 2 3 2 3" xfId="1808" xr:uid="{00000000-0005-0000-0000-000094870000}"/>
    <cellStyle name="Normal 4 2 3 2 3 2" xfId="7292" xr:uid="{00000000-0005-0000-0000-000095870000}"/>
    <cellStyle name="Normal 4 2 3 2 3 2 2" xfId="14917" xr:uid="{00000000-0005-0000-0000-000096870000}"/>
    <cellStyle name="Normal 4 2 3 2 3 2 2 2" xfId="30161" xr:uid="{00000000-0005-0000-0000-000097870000}"/>
    <cellStyle name="Normal 4 2 3 2 3 2 3" xfId="22539" xr:uid="{00000000-0005-0000-0000-000098870000}"/>
    <cellStyle name="Normal 4 2 3 2 3 3" xfId="4035" xr:uid="{00000000-0005-0000-0000-000099870000}"/>
    <cellStyle name="Normal 4 2 3 2 3 3 2" xfId="11673" xr:uid="{00000000-0005-0000-0000-00009A870000}"/>
    <cellStyle name="Normal 4 2 3 2 3 3 2 2" xfId="26918" xr:uid="{00000000-0005-0000-0000-00009B870000}"/>
    <cellStyle name="Normal 4 2 3 2 3 3 3" xfId="19296" xr:uid="{00000000-0005-0000-0000-00009C870000}"/>
    <cellStyle name="Normal 4 2 3 2 3 4" xfId="9457" xr:uid="{00000000-0005-0000-0000-00009D870000}"/>
    <cellStyle name="Normal 4 2 3 2 3 4 2" xfId="24702" xr:uid="{00000000-0005-0000-0000-00009E870000}"/>
    <cellStyle name="Normal 4 2 3 2 3 5" xfId="17080" xr:uid="{00000000-0005-0000-0000-00009F870000}"/>
    <cellStyle name="Normal 4 2 3 2 4" xfId="5121" xr:uid="{00000000-0005-0000-0000-0000A0870000}"/>
    <cellStyle name="Normal 4 2 3 2 4 2" xfId="12754" xr:uid="{00000000-0005-0000-0000-0000A1870000}"/>
    <cellStyle name="Normal 4 2 3 2 4 2 2" xfId="27999" xr:uid="{00000000-0005-0000-0000-0000A2870000}"/>
    <cellStyle name="Normal 4 2 3 2 4 3" xfId="20377" xr:uid="{00000000-0005-0000-0000-0000A3870000}"/>
    <cellStyle name="Normal 4 2 3 2 5" xfId="6211" xr:uid="{00000000-0005-0000-0000-0000A4870000}"/>
    <cellStyle name="Normal 4 2 3 2 5 2" xfId="13836" xr:uid="{00000000-0005-0000-0000-0000A5870000}"/>
    <cellStyle name="Normal 4 2 3 2 5 2 2" xfId="29080" xr:uid="{00000000-0005-0000-0000-0000A6870000}"/>
    <cellStyle name="Normal 4 2 3 2 5 3" xfId="21458" xr:uid="{00000000-0005-0000-0000-0000A7870000}"/>
    <cellStyle name="Normal 4 2 3 2 6" xfId="2949" xr:uid="{00000000-0005-0000-0000-0000A8870000}"/>
    <cellStyle name="Normal 4 2 3 2 6 2" xfId="10592" xr:uid="{00000000-0005-0000-0000-0000A9870000}"/>
    <cellStyle name="Normal 4 2 3 2 6 2 2" xfId="25837" xr:uid="{00000000-0005-0000-0000-0000AA870000}"/>
    <cellStyle name="Normal 4 2 3 2 6 3" xfId="18215" xr:uid="{00000000-0005-0000-0000-0000AB870000}"/>
    <cellStyle name="Normal 4 2 3 2 7" xfId="8376" xr:uid="{00000000-0005-0000-0000-0000AC870000}"/>
    <cellStyle name="Normal 4 2 3 2 7 2" xfId="23621" xr:uid="{00000000-0005-0000-0000-0000AD870000}"/>
    <cellStyle name="Normal 4 2 3 2 8" xfId="15999" xr:uid="{00000000-0005-0000-0000-0000AE870000}"/>
    <cellStyle name="Normal 4 2 3 3" xfId="778" xr:uid="{00000000-0005-0000-0000-0000AF870000}"/>
    <cellStyle name="Normal 4 2 3 3 2" xfId="1860" xr:uid="{00000000-0005-0000-0000-0000B0870000}"/>
    <cellStyle name="Normal 4 2 3 3 2 2" xfId="7343" xr:uid="{00000000-0005-0000-0000-0000B1870000}"/>
    <cellStyle name="Normal 4 2 3 3 2 2 2" xfId="14968" xr:uid="{00000000-0005-0000-0000-0000B2870000}"/>
    <cellStyle name="Normal 4 2 3 3 2 2 2 2" xfId="30212" xr:uid="{00000000-0005-0000-0000-0000B3870000}"/>
    <cellStyle name="Normal 4 2 3 3 2 2 3" xfId="22590" xr:uid="{00000000-0005-0000-0000-0000B4870000}"/>
    <cellStyle name="Normal 4 2 3 3 2 3" xfId="4086" xr:uid="{00000000-0005-0000-0000-0000B5870000}"/>
    <cellStyle name="Normal 4 2 3 3 2 3 2" xfId="11724" xr:uid="{00000000-0005-0000-0000-0000B6870000}"/>
    <cellStyle name="Normal 4 2 3 3 2 3 2 2" xfId="26969" xr:uid="{00000000-0005-0000-0000-0000B7870000}"/>
    <cellStyle name="Normal 4 2 3 3 2 3 3" xfId="19347" xr:uid="{00000000-0005-0000-0000-0000B8870000}"/>
    <cellStyle name="Normal 4 2 3 3 2 4" xfId="9508" xr:uid="{00000000-0005-0000-0000-0000B9870000}"/>
    <cellStyle name="Normal 4 2 3 3 2 4 2" xfId="24753" xr:uid="{00000000-0005-0000-0000-0000BA870000}"/>
    <cellStyle name="Normal 4 2 3 3 2 5" xfId="17131" xr:uid="{00000000-0005-0000-0000-0000BB870000}"/>
    <cellStyle name="Normal 4 2 3 3 3" xfId="5172" xr:uid="{00000000-0005-0000-0000-0000BC870000}"/>
    <cellStyle name="Normal 4 2 3 3 3 2" xfId="12805" xr:uid="{00000000-0005-0000-0000-0000BD870000}"/>
    <cellStyle name="Normal 4 2 3 3 3 2 2" xfId="28050" xr:uid="{00000000-0005-0000-0000-0000BE870000}"/>
    <cellStyle name="Normal 4 2 3 3 3 3" xfId="20428" xr:uid="{00000000-0005-0000-0000-0000BF870000}"/>
    <cellStyle name="Normal 4 2 3 3 4" xfId="6262" xr:uid="{00000000-0005-0000-0000-0000C0870000}"/>
    <cellStyle name="Normal 4 2 3 3 4 2" xfId="13887" xr:uid="{00000000-0005-0000-0000-0000C1870000}"/>
    <cellStyle name="Normal 4 2 3 3 4 2 2" xfId="29131" xr:uid="{00000000-0005-0000-0000-0000C2870000}"/>
    <cellStyle name="Normal 4 2 3 3 4 3" xfId="21509" xr:uid="{00000000-0005-0000-0000-0000C3870000}"/>
    <cellStyle name="Normal 4 2 3 3 5" xfId="3001" xr:uid="{00000000-0005-0000-0000-0000C4870000}"/>
    <cellStyle name="Normal 4 2 3 3 5 2" xfId="10643" xr:uid="{00000000-0005-0000-0000-0000C5870000}"/>
    <cellStyle name="Normal 4 2 3 3 5 2 2" xfId="25888" xr:uid="{00000000-0005-0000-0000-0000C6870000}"/>
    <cellStyle name="Normal 4 2 3 3 5 3" xfId="18266" xr:uid="{00000000-0005-0000-0000-0000C7870000}"/>
    <cellStyle name="Normal 4 2 3 3 6" xfId="8427" xr:uid="{00000000-0005-0000-0000-0000C8870000}"/>
    <cellStyle name="Normal 4 2 3 3 6 2" xfId="23672" xr:uid="{00000000-0005-0000-0000-0000C9870000}"/>
    <cellStyle name="Normal 4 2 3 3 7" xfId="16050" xr:uid="{00000000-0005-0000-0000-0000CA870000}"/>
    <cellStyle name="Normal 4 2 3 4" xfId="1318" xr:uid="{00000000-0005-0000-0000-0000CB870000}"/>
    <cellStyle name="Normal 4 2 3 4 2" xfId="6802" xr:uid="{00000000-0005-0000-0000-0000CC870000}"/>
    <cellStyle name="Normal 4 2 3 4 2 2" xfId="14427" xr:uid="{00000000-0005-0000-0000-0000CD870000}"/>
    <cellStyle name="Normal 4 2 3 4 2 2 2" xfId="29671" xr:uid="{00000000-0005-0000-0000-0000CE870000}"/>
    <cellStyle name="Normal 4 2 3 4 2 3" xfId="22049" xr:uid="{00000000-0005-0000-0000-0000CF870000}"/>
    <cellStyle name="Normal 4 2 3 4 3" xfId="2459" xr:uid="{00000000-0005-0000-0000-0000D0870000}"/>
    <cellStyle name="Normal 4 2 3 4 3 2" xfId="10102" xr:uid="{00000000-0005-0000-0000-0000D1870000}"/>
    <cellStyle name="Normal 4 2 3 4 3 2 2" xfId="25347" xr:uid="{00000000-0005-0000-0000-0000D2870000}"/>
    <cellStyle name="Normal 4 2 3 4 3 3" xfId="17725" xr:uid="{00000000-0005-0000-0000-0000D3870000}"/>
    <cellStyle name="Normal 4 2 3 4 4" xfId="8967" xr:uid="{00000000-0005-0000-0000-0000D4870000}"/>
    <cellStyle name="Normal 4 2 3 4 4 2" xfId="24212" xr:uid="{00000000-0005-0000-0000-0000D5870000}"/>
    <cellStyle name="Normal 4 2 3 4 5" xfId="16590" xr:uid="{00000000-0005-0000-0000-0000D6870000}"/>
    <cellStyle name="Normal 4 2 3 5" xfId="3545" xr:uid="{00000000-0005-0000-0000-0000D7870000}"/>
    <cellStyle name="Normal 4 2 3 5 2" xfId="11183" xr:uid="{00000000-0005-0000-0000-0000D8870000}"/>
    <cellStyle name="Normal 4 2 3 5 2 2" xfId="26428" xr:uid="{00000000-0005-0000-0000-0000D9870000}"/>
    <cellStyle name="Normal 4 2 3 5 3" xfId="18806" xr:uid="{00000000-0005-0000-0000-0000DA870000}"/>
    <cellStyle name="Normal 4 2 3 6" xfId="4631" xr:uid="{00000000-0005-0000-0000-0000DB870000}"/>
    <cellStyle name="Normal 4 2 3 6 2" xfId="12264" xr:uid="{00000000-0005-0000-0000-0000DC870000}"/>
    <cellStyle name="Normal 4 2 3 6 2 2" xfId="27509" xr:uid="{00000000-0005-0000-0000-0000DD870000}"/>
    <cellStyle name="Normal 4 2 3 6 3" xfId="19887" xr:uid="{00000000-0005-0000-0000-0000DE870000}"/>
    <cellStyle name="Normal 4 2 3 7" xfId="5721" xr:uid="{00000000-0005-0000-0000-0000DF870000}"/>
    <cellStyle name="Normal 4 2 3 7 2" xfId="13346" xr:uid="{00000000-0005-0000-0000-0000E0870000}"/>
    <cellStyle name="Normal 4 2 3 7 2 2" xfId="28590" xr:uid="{00000000-0005-0000-0000-0000E1870000}"/>
    <cellStyle name="Normal 4 2 3 7 3" xfId="20968" xr:uid="{00000000-0005-0000-0000-0000E2870000}"/>
    <cellStyle name="Normal 4 2 3 8" xfId="2403" xr:uid="{00000000-0005-0000-0000-0000E3870000}"/>
    <cellStyle name="Normal 4 2 3 8 2" xfId="10049" xr:uid="{00000000-0005-0000-0000-0000E4870000}"/>
    <cellStyle name="Normal 4 2 3 8 2 2" xfId="25294" xr:uid="{00000000-0005-0000-0000-0000E5870000}"/>
    <cellStyle name="Normal 4 2 3 8 3" xfId="17672" xr:uid="{00000000-0005-0000-0000-0000E6870000}"/>
    <cellStyle name="Normal 4 2 3 9" xfId="7886" xr:uid="{00000000-0005-0000-0000-0000E7870000}"/>
    <cellStyle name="Normal 4 2 3 9 2" xfId="23131" xr:uid="{00000000-0005-0000-0000-0000E8870000}"/>
    <cellStyle name="Normal 4 2 4" xfId="647" xr:uid="{00000000-0005-0000-0000-0000E9870000}"/>
    <cellStyle name="Normal 4 2 4 2" xfId="1269" xr:uid="{00000000-0005-0000-0000-0000EA870000}"/>
    <cellStyle name="Normal 4 2 4 2 2" xfId="2351" xr:uid="{00000000-0005-0000-0000-0000EB870000}"/>
    <cellStyle name="Normal 4 2 4 2 2 2" xfId="7834" xr:uid="{00000000-0005-0000-0000-0000EC870000}"/>
    <cellStyle name="Normal 4 2 4 2 2 2 2" xfId="15459" xr:uid="{00000000-0005-0000-0000-0000ED870000}"/>
    <cellStyle name="Normal 4 2 4 2 2 2 2 2" xfId="30702" xr:uid="{00000000-0005-0000-0000-0000EE870000}"/>
    <cellStyle name="Normal 4 2 4 2 2 2 3" xfId="23081" xr:uid="{00000000-0005-0000-0000-0000EF870000}"/>
    <cellStyle name="Normal 4 2 4 2 2 3" xfId="4577" xr:uid="{00000000-0005-0000-0000-0000F0870000}"/>
    <cellStyle name="Normal 4 2 4 2 2 3 2" xfId="12215" xr:uid="{00000000-0005-0000-0000-0000F1870000}"/>
    <cellStyle name="Normal 4 2 4 2 2 3 2 2" xfId="27460" xr:uid="{00000000-0005-0000-0000-0000F2870000}"/>
    <cellStyle name="Normal 4 2 4 2 2 3 3" xfId="19838" xr:uid="{00000000-0005-0000-0000-0000F3870000}"/>
    <cellStyle name="Normal 4 2 4 2 2 4" xfId="9999" xr:uid="{00000000-0005-0000-0000-0000F4870000}"/>
    <cellStyle name="Normal 4 2 4 2 2 4 2" xfId="25244" xr:uid="{00000000-0005-0000-0000-0000F5870000}"/>
    <cellStyle name="Normal 4 2 4 2 2 5" xfId="17622" xr:uid="{00000000-0005-0000-0000-0000F6870000}"/>
    <cellStyle name="Normal 4 2 4 2 3" xfId="5663" xr:uid="{00000000-0005-0000-0000-0000F7870000}"/>
    <cellStyle name="Normal 4 2 4 2 3 2" xfId="13296" xr:uid="{00000000-0005-0000-0000-0000F8870000}"/>
    <cellStyle name="Normal 4 2 4 2 3 2 2" xfId="28541" xr:uid="{00000000-0005-0000-0000-0000F9870000}"/>
    <cellStyle name="Normal 4 2 4 2 3 3" xfId="20919" xr:uid="{00000000-0005-0000-0000-0000FA870000}"/>
    <cellStyle name="Normal 4 2 4 2 4" xfId="6753" xr:uid="{00000000-0005-0000-0000-0000FB870000}"/>
    <cellStyle name="Normal 4 2 4 2 4 2" xfId="14378" xr:uid="{00000000-0005-0000-0000-0000FC870000}"/>
    <cellStyle name="Normal 4 2 4 2 4 2 2" xfId="29622" xr:uid="{00000000-0005-0000-0000-0000FD870000}"/>
    <cellStyle name="Normal 4 2 4 2 4 3" xfId="22000" xr:uid="{00000000-0005-0000-0000-0000FE870000}"/>
    <cellStyle name="Normal 4 2 4 2 5" xfId="3492" xr:uid="{00000000-0005-0000-0000-0000FF870000}"/>
    <cellStyle name="Normal 4 2 4 2 5 2" xfId="11134" xr:uid="{00000000-0005-0000-0000-000000880000}"/>
    <cellStyle name="Normal 4 2 4 2 5 2 2" xfId="26379" xr:uid="{00000000-0005-0000-0000-000001880000}"/>
    <cellStyle name="Normal 4 2 4 2 5 3" xfId="18757" xr:uid="{00000000-0005-0000-0000-000002880000}"/>
    <cellStyle name="Normal 4 2 4 2 6" xfId="8918" xr:uid="{00000000-0005-0000-0000-000003880000}"/>
    <cellStyle name="Normal 4 2 4 2 6 2" xfId="24163" xr:uid="{00000000-0005-0000-0000-000004880000}"/>
    <cellStyle name="Normal 4 2 4 2 7" xfId="16541" xr:uid="{00000000-0005-0000-0000-000005880000}"/>
    <cellStyle name="Normal 4 2 4 3" xfId="1809" xr:uid="{00000000-0005-0000-0000-000006880000}"/>
    <cellStyle name="Normal 4 2 4 3 2" xfId="7293" xr:uid="{00000000-0005-0000-0000-000007880000}"/>
    <cellStyle name="Normal 4 2 4 3 2 2" xfId="14918" xr:uid="{00000000-0005-0000-0000-000008880000}"/>
    <cellStyle name="Normal 4 2 4 3 2 2 2" xfId="30162" xr:uid="{00000000-0005-0000-0000-000009880000}"/>
    <cellStyle name="Normal 4 2 4 3 2 3" xfId="22540" xr:uid="{00000000-0005-0000-0000-00000A880000}"/>
    <cellStyle name="Normal 4 2 4 3 3" xfId="4036" xr:uid="{00000000-0005-0000-0000-00000B880000}"/>
    <cellStyle name="Normal 4 2 4 3 3 2" xfId="11674" xr:uid="{00000000-0005-0000-0000-00000C880000}"/>
    <cellStyle name="Normal 4 2 4 3 3 2 2" xfId="26919" xr:uid="{00000000-0005-0000-0000-00000D880000}"/>
    <cellStyle name="Normal 4 2 4 3 3 3" xfId="19297" xr:uid="{00000000-0005-0000-0000-00000E880000}"/>
    <cellStyle name="Normal 4 2 4 3 4" xfId="9458" xr:uid="{00000000-0005-0000-0000-00000F880000}"/>
    <cellStyle name="Normal 4 2 4 3 4 2" xfId="24703" xr:uid="{00000000-0005-0000-0000-000010880000}"/>
    <cellStyle name="Normal 4 2 4 3 5" xfId="17081" xr:uid="{00000000-0005-0000-0000-000011880000}"/>
    <cellStyle name="Normal 4 2 4 4" xfId="5122" xr:uid="{00000000-0005-0000-0000-000012880000}"/>
    <cellStyle name="Normal 4 2 4 4 2" xfId="12755" xr:uid="{00000000-0005-0000-0000-000013880000}"/>
    <cellStyle name="Normal 4 2 4 4 2 2" xfId="28000" xr:uid="{00000000-0005-0000-0000-000014880000}"/>
    <cellStyle name="Normal 4 2 4 4 3" xfId="20378" xr:uid="{00000000-0005-0000-0000-000015880000}"/>
    <cellStyle name="Normal 4 2 4 5" xfId="6212" xr:uid="{00000000-0005-0000-0000-000016880000}"/>
    <cellStyle name="Normal 4 2 4 5 2" xfId="13837" xr:uid="{00000000-0005-0000-0000-000017880000}"/>
    <cellStyle name="Normal 4 2 4 5 2 2" xfId="29081" xr:uid="{00000000-0005-0000-0000-000018880000}"/>
    <cellStyle name="Normal 4 2 4 5 3" xfId="21459" xr:uid="{00000000-0005-0000-0000-000019880000}"/>
    <cellStyle name="Normal 4 2 4 6" xfId="2950" xr:uid="{00000000-0005-0000-0000-00001A880000}"/>
    <cellStyle name="Normal 4 2 4 6 2" xfId="10593" xr:uid="{00000000-0005-0000-0000-00001B880000}"/>
    <cellStyle name="Normal 4 2 4 6 2 2" xfId="25838" xr:uid="{00000000-0005-0000-0000-00001C880000}"/>
    <cellStyle name="Normal 4 2 4 6 3" xfId="18216" xr:uid="{00000000-0005-0000-0000-00001D880000}"/>
    <cellStyle name="Normal 4 2 4 7" xfId="8377" xr:uid="{00000000-0005-0000-0000-00001E880000}"/>
    <cellStyle name="Normal 4 2 4 7 2" xfId="23622" xr:uid="{00000000-0005-0000-0000-00001F880000}"/>
    <cellStyle name="Normal 4 2 4 8" xfId="16000" xr:uid="{00000000-0005-0000-0000-000020880000}"/>
    <cellStyle name="Normal 4 2 5" xfId="751" xr:uid="{00000000-0005-0000-0000-000021880000}"/>
    <cellStyle name="Normal 4 2 5 2" xfId="1833" xr:uid="{00000000-0005-0000-0000-000022880000}"/>
    <cellStyle name="Normal 4 2 5 2 2" xfId="7316" xr:uid="{00000000-0005-0000-0000-000023880000}"/>
    <cellStyle name="Normal 4 2 5 2 2 2" xfId="14941" xr:uid="{00000000-0005-0000-0000-000024880000}"/>
    <cellStyle name="Normal 4 2 5 2 2 2 2" xfId="30185" xr:uid="{00000000-0005-0000-0000-000025880000}"/>
    <cellStyle name="Normal 4 2 5 2 2 3" xfId="22563" xr:uid="{00000000-0005-0000-0000-000026880000}"/>
    <cellStyle name="Normal 4 2 5 2 3" xfId="4059" xr:uid="{00000000-0005-0000-0000-000027880000}"/>
    <cellStyle name="Normal 4 2 5 2 3 2" xfId="11697" xr:uid="{00000000-0005-0000-0000-000028880000}"/>
    <cellStyle name="Normal 4 2 5 2 3 2 2" xfId="26942" xr:uid="{00000000-0005-0000-0000-000029880000}"/>
    <cellStyle name="Normal 4 2 5 2 3 3" xfId="19320" xr:uid="{00000000-0005-0000-0000-00002A880000}"/>
    <cellStyle name="Normal 4 2 5 2 4" xfId="9481" xr:uid="{00000000-0005-0000-0000-00002B880000}"/>
    <cellStyle name="Normal 4 2 5 2 4 2" xfId="24726" xr:uid="{00000000-0005-0000-0000-00002C880000}"/>
    <cellStyle name="Normal 4 2 5 2 5" xfId="17104" xr:uid="{00000000-0005-0000-0000-00002D880000}"/>
    <cellStyle name="Normal 4 2 5 3" xfId="5145" xr:uid="{00000000-0005-0000-0000-00002E880000}"/>
    <cellStyle name="Normal 4 2 5 3 2" xfId="12778" xr:uid="{00000000-0005-0000-0000-00002F880000}"/>
    <cellStyle name="Normal 4 2 5 3 2 2" xfId="28023" xr:uid="{00000000-0005-0000-0000-000030880000}"/>
    <cellStyle name="Normal 4 2 5 3 3" xfId="20401" xr:uid="{00000000-0005-0000-0000-000031880000}"/>
    <cellStyle name="Normal 4 2 5 4" xfId="6235" xr:uid="{00000000-0005-0000-0000-000032880000}"/>
    <cellStyle name="Normal 4 2 5 4 2" xfId="13860" xr:uid="{00000000-0005-0000-0000-000033880000}"/>
    <cellStyle name="Normal 4 2 5 4 2 2" xfId="29104" xr:uid="{00000000-0005-0000-0000-000034880000}"/>
    <cellStyle name="Normal 4 2 5 4 3" xfId="21482" xr:uid="{00000000-0005-0000-0000-000035880000}"/>
    <cellStyle name="Normal 4 2 5 5" xfId="2974" xr:uid="{00000000-0005-0000-0000-000036880000}"/>
    <cellStyle name="Normal 4 2 5 5 2" xfId="10616" xr:uid="{00000000-0005-0000-0000-000037880000}"/>
    <cellStyle name="Normal 4 2 5 5 2 2" xfId="25861" xr:uid="{00000000-0005-0000-0000-000038880000}"/>
    <cellStyle name="Normal 4 2 5 5 3" xfId="18239" xr:uid="{00000000-0005-0000-0000-000039880000}"/>
    <cellStyle name="Normal 4 2 5 6" xfId="8400" xr:uid="{00000000-0005-0000-0000-00003A880000}"/>
    <cellStyle name="Normal 4 2 5 6 2" xfId="23645" xr:uid="{00000000-0005-0000-0000-00003B880000}"/>
    <cellStyle name="Normal 4 2 5 7" xfId="16023" xr:uid="{00000000-0005-0000-0000-00003C880000}"/>
    <cellStyle name="Normal 4 2 6" xfId="1291" xr:uid="{00000000-0005-0000-0000-00003D880000}"/>
    <cellStyle name="Normal 4 2 6 2" xfId="6775" xr:uid="{00000000-0005-0000-0000-00003E880000}"/>
    <cellStyle name="Normal 4 2 6 2 2" xfId="14400" xr:uid="{00000000-0005-0000-0000-00003F880000}"/>
    <cellStyle name="Normal 4 2 6 2 2 2" xfId="29644" xr:uid="{00000000-0005-0000-0000-000040880000}"/>
    <cellStyle name="Normal 4 2 6 2 3" xfId="22022" xr:uid="{00000000-0005-0000-0000-000041880000}"/>
    <cellStyle name="Normal 4 2 6 3" xfId="2432" xr:uid="{00000000-0005-0000-0000-000042880000}"/>
    <cellStyle name="Normal 4 2 6 3 2" xfId="10075" xr:uid="{00000000-0005-0000-0000-000043880000}"/>
    <cellStyle name="Normal 4 2 6 3 2 2" xfId="25320" xr:uid="{00000000-0005-0000-0000-000044880000}"/>
    <cellStyle name="Normal 4 2 6 3 3" xfId="17698" xr:uid="{00000000-0005-0000-0000-000045880000}"/>
    <cellStyle name="Normal 4 2 6 4" xfId="8940" xr:uid="{00000000-0005-0000-0000-000046880000}"/>
    <cellStyle name="Normal 4 2 6 4 2" xfId="24185" xr:uid="{00000000-0005-0000-0000-000047880000}"/>
    <cellStyle name="Normal 4 2 6 5" xfId="16563" xr:uid="{00000000-0005-0000-0000-000048880000}"/>
    <cellStyle name="Normal 4 2 7" xfId="3517" xr:uid="{00000000-0005-0000-0000-000049880000}"/>
    <cellStyle name="Normal 4 2 7 2" xfId="11156" xr:uid="{00000000-0005-0000-0000-00004A880000}"/>
    <cellStyle name="Normal 4 2 7 2 2" xfId="26401" xr:uid="{00000000-0005-0000-0000-00004B880000}"/>
    <cellStyle name="Normal 4 2 7 3" xfId="18779" xr:uid="{00000000-0005-0000-0000-00004C880000}"/>
    <cellStyle name="Normal 4 2 8" xfId="4603" xr:uid="{00000000-0005-0000-0000-00004D880000}"/>
    <cellStyle name="Normal 4 2 8 2" xfId="12237" xr:uid="{00000000-0005-0000-0000-00004E880000}"/>
    <cellStyle name="Normal 4 2 8 2 2" xfId="27482" xr:uid="{00000000-0005-0000-0000-00004F880000}"/>
    <cellStyle name="Normal 4 2 8 3" xfId="19860" xr:uid="{00000000-0005-0000-0000-000050880000}"/>
    <cellStyle name="Normal 4 2 9" xfId="5694" xr:uid="{00000000-0005-0000-0000-000051880000}"/>
    <cellStyle name="Normal 4 2 9 2" xfId="13319" xr:uid="{00000000-0005-0000-0000-000052880000}"/>
    <cellStyle name="Normal 4 2 9 2 2" xfId="28563" xr:uid="{00000000-0005-0000-0000-000053880000}"/>
    <cellStyle name="Normal 4 2 9 3" xfId="20941" xr:uid="{00000000-0005-0000-0000-000054880000}"/>
    <cellStyle name="Normal 4 3" xfId="70" xr:uid="{00000000-0005-0000-0000-000055880000}"/>
    <cellStyle name="Normal 4 3 10" xfId="7866" xr:uid="{00000000-0005-0000-0000-000056880000}"/>
    <cellStyle name="Normal 4 3 10 2" xfId="23111" xr:uid="{00000000-0005-0000-0000-000057880000}"/>
    <cellStyle name="Normal 4 3 11" xfId="15490" xr:uid="{00000000-0005-0000-0000-000058880000}"/>
    <cellStyle name="Normal 4 3 2" xfId="101" xr:uid="{00000000-0005-0000-0000-000059880000}"/>
    <cellStyle name="Normal 4 3 2 10" xfId="15517" xr:uid="{00000000-0005-0000-0000-00005A880000}"/>
    <cellStyle name="Normal 4 3 2 2" xfId="648" xr:uid="{00000000-0005-0000-0000-00005B880000}"/>
    <cellStyle name="Normal 4 3 2 2 2" xfId="1270" xr:uid="{00000000-0005-0000-0000-00005C880000}"/>
    <cellStyle name="Normal 4 3 2 2 2 2" xfId="2352" xr:uid="{00000000-0005-0000-0000-00005D880000}"/>
    <cellStyle name="Normal 4 3 2 2 2 2 2" xfId="7835" xr:uid="{00000000-0005-0000-0000-00005E880000}"/>
    <cellStyle name="Normal 4 3 2 2 2 2 2 2" xfId="15460" xr:uid="{00000000-0005-0000-0000-00005F880000}"/>
    <cellStyle name="Normal 4 3 2 2 2 2 2 2 2" xfId="30703" xr:uid="{00000000-0005-0000-0000-000060880000}"/>
    <cellStyle name="Normal 4 3 2 2 2 2 2 3" xfId="23082" xr:uid="{00000000-0005-0000-0000-000061880000}"/>
    <cellStyle name="Normal 4 3 2 2 2 2 3" xfId="4578" xr:uid="{00000000-0005-0000-0000-000062880000}"/>
    <cellStyle name="Normal 4 3 2 2 2 2 3 2" xfId="12216" xr:uid="{00000000-0005-0000-0000-000063880000}"/>
    <cellStyle name="Normal 4 3 2 2 2 2 3 2 2" xfId="27461" xr:uid="{00000000-0005-0000-0000-000064880000}"/>
    <cellStyle name="Normal 4 3 2 2 2 2 3 3" xfId="19839" xr:uid="{00000000-0005-0000-0000-000065880000}"/>
    <cellStyle name="Normal 4 3 2 2 2 2 4" xfId="10000" xr:uid="{00000000-0005-0000-0000-000066880000}"/>
    <cellStyle name="Normal 4 3 2 2 2 2 4 2" xfId="25245" xr:uid="{00000000-0005-0000-0000-000067880000}"/>
    <cellStyle name="Normal 4 3 2 2 2 2 5" xfId="17623" xr:uid="{00000000-0005-0000-0000-000068880000}"/>
    <cellStyle name="Normal 4 3 2 2 2 3" xfId="5664" xr:uid="{00000000-0005-0000-0000-000069880000}"/>
    <cellStyle name="Normal 4 3 2 2 2 3 2" xfId="13297" xr:uid="{00000000-0005-0000-0000-00006A880000}"/>
    <cellStyle name="Normal 4 3 2 2 2 3 2 2" xfId="28542" xr:uid="{00000000-0005-0000-0000-00006B880000}"/>
    <cellStyle name="Normal 4 3 2 2 2 3 3" xfId="20920" xr:uid="{00000000-0005-0000-0000-00006C880000}"/>
    <cellStyle name="Normal 4 3 2 2 2 4" xfId="6754" xr:uid="{00000000-0005-0000-0000-00006D880000}"/>
    <cellStyle name="Normal 4 3 2 2 2 4 2" xfId="14379" xr:uid="{00000000-0005-0000-0000-00006E880000}"/>
    <cellStyle name="Normal 4 3 2 2 2 4 2 2" xfId="29623" xr:uid="{00000000-0005-0000-0000-00006F880000}"/>
    <cellStyle name="Normal 4 3 2 2 2 4 3" xfId="22001" xr:uid="{00000000-0005-0000-0000-000070880000}"/>
    <cellStyle name="Normal 4 3 2 2 2 5" xfId="3493" xr:uid="{00000000-0005-0000-0000-000071880000}"/>
    <cellStyle name="Normal 4 3 2 2 2 5 2" xfId="11135" xr:uid="{00000000-0005-0000-0000-000072880000}"/>
    <cellStyle name="Normal 4 3 2 2 2 5 2 2" xfId="26380" xr:uid="{00000000-0005-0000-0000-000073880000}"/>
    <cellStyle name="Normal 4 3 2 2 2 5 3" xfId="18758" xr:uid="{00000000-0005-0000-0000-000074880000}"/>
    <cellStyle name="Normal 4 3 2 2 2 6" xfId="8919" xr:uid="{00000000-0005-0000-0000-000075880000}"/>
    <cellStyle name="Normal 4 3 2 2 2 6 2" xfId="24164" xr:uid="{00000000-0005-0000-0000-000076880000}"/>
    <cellStyle name="Normal 4 3 2 2 2 7" xfId="16542" xr:uid="{00000000-0005-0000-0000-000077880000}"/>
    <cellStyle name="Normal 4 3 2 2 3" xfId="1810" xr:uid="{00000000-0005-0000-0000-000078880000}"/>
    <cellStyle name="Normal 4 3 2 2 3 2" xfId="7294" xr:uid="{00000000-0005-0000-0000-000079880000}"/>
    <cellStyle name="Normal 4 3 2 2 3 2 2" xfId="14919" xr:uid="{00000000-0005-0000-0000-00007A880000}"/>
    <cellStyle name="Normal 4 3 2 2 3 2 2 2" xfId="30163" xr:uid="{00000000-0005-0000-0000-00007B880000}"/>
    <cellStyle name="Normal 4 3 2 2 3 2 3" xfId="22541" xr:uid="{00000000-0005-0000-0000-00007C880000}"/>
    <cellStyle name="Normal 4 3 2 2 3 3" xfId="4037" xr:uid="{00000000-0005-0000-0000-00007D880000}"/>
    <cellStyle name="Normal 4 3 2 2 3 3 2" xfId="11675" xr:uid="{00000000-0005-0000-0000-00007E880000}"/>
    <cellStyle name="Normal 4 3 2 2 3 3 2 2" xfId="26920" xr:uid="{00000000-0005-0000-0000-00007F880000}"/>
    <cellStyle name="Normal 4 3 2 2 3 3 3" xfId="19298" xr:uid="{00000000-0005-0000-0000-000080880000}"/>
    <cellStyle name="Normal 4 3 2 2 3 4" xfId="9459" xr:uid="{00000000-0005-0000-0000-000081880000}"/>
    <cellStyle name="Normal 4 3 2 2 3 4 2" xfId="24704" xr:uid="{00000000-0005-0000-0000-000082880000}"/>
    <cellStyle name="Normal 4 3 2 2 3 5" xfId="17082" xr:uid="{00000000-0005-0000-0000-000083880000}"/>
    <cellStyle name="Normal 4 3 2 2 4" xfId="5123" xr:uid="{00000000-0005-0000-0000-000084880000}"/>
    <cellStyle name="Normal 4 3 2 2 4 2" xfId="12756" xr:uid="{00000000-0005-0000-0000-000085880000}"/>
    <cellStyle name="Normal 4 3 2 2 4 2 2" xfId="28001" xr:uid="{00000000-0005-0000-0000-000086880000}"/>
    <cellStyle name="Normal 4 3 2 2 4 3" xfId="20379" xr:uid="{00000000-0005-0000-0000-000087880000}"/>
    <cellStyle name="Normal 4 3 2 2 5" xfId="6213" xr:uid="{00000000-0005-0000-0000-000088880000}"/>
    <cellStyle name="Normal 4 3 2 2 5 2" xfId="13838" xr:uid="{00000000-0005-0000-0000-000089880000}"/>
    <cellStyle name="Normal 4 3 2 2 5 2 2" xfId="29082" xr:uid="{00000000-0005-0000-0000-00008A880000}"/>
    <cellStyle name="Normal 4 3 2 2 5 3" xfId="21460" xr:uid="{00000000-0005-0000-0000-00008B880000}"/>
    <cellStyle name="Normal 4 3 2 2 6" xfId="2951" xr:uid="{00000000-0005-0000-0000-00008C880000}"/>
    <cellStyle name="Normal 4 3 2 2 6 2" xfId="10594" xr:uid="{00000000-0005-0000-0000-00008D880000}"/>
    <cellStyle name="Normal 4 3 2 2 6 2 2" xfId="25839" xr:uid="{00000000-0005-0000-0000-00008E880000}"/>
    <cellStyle name="Normal 4 3 2 2 6 3" xfId="18217" xr:uid="{00000000-0005-0000-0000-00008F880000}"/>
    <cellStyle name="Normal 4 3 2 2 7" xfId="8378" xr:uid="{00000000-0005-0000-0000-000090880000}"/>
    <cellStyle name="Normal 4 3 2 2 7 2" xfId="23623" xr:uid="{00000000-0005-0000-0000-000091880000}"/>
    <cellStyle name="Normal 4 3 2 2 8" xfId="16001" xr:uid="{00000000-0005-0000-0000-000092880000}"/>
    <cellStyle name="Normal 4 3 2 3" xfId="785" xr:uid="{00000000-0005-0000-0000-000093880000}"/>
    <cellStyle name="Normal 4 3 2 3 2" xfId="1867" xr:uid="{00000000-0005-0000-0000-000094880000}"/>
    <cellStyle name="Normal 4 3 2 3 2 2" xfId="7350" xr:uid="{00000000-0005-0000-0000-000095880000}"/>
    <cellStyle name="Normal 4 3 2 3 2 2 2" xfId="14975" xr:uid="{00000000-0005-0000-0000-000096880000}"/>
    <cellStyle name="Normal 4 3 2 3 2 2 2 2" xfId="30219" xr:uid="{00000000-0005-0000-0000-000097880000}"/>
    <cellStyle name="Normal 4 3 2 3 2 2 3" xfId="22597" xr:uid="{00000000-0005-0000-0000-000098880000}"/>
    <cellStyle name="Normal 4 3 2 3 2 3" xfId="4093" xr:uid="{00000000-0005-0000-0000-000099880000}"/>
    <cellStyle name="Normal 4 3 2 3 2 3 2" xfId="11731" xr:uid="{00000000-0005-0000-0000-00009A880000}"/>
    <cellStyle name="Normal 4 3 2 3 2 3 2 2" xfId="26976" xr:uid="{00000000-0005-0000-0000-00009B880000}"/>
    <cellStyle name="Normal 4 3 2 3 2 3 3" xfId="19354" xr:uid="{00000000-0005-0000-0000-00009C880000}"/>
    <cellStyle name="Normal 4 3 2 3 2 4" xfId="9515" xr:uid="{00000000-0005-0000-0000-00009D880000}"/>
    <cellStyle name="Normal 4 3 2 3 2 4 2" xfId="24760" xr:uid="{00000000-0005-0000-0000-00009E880000}"/>
    <cellStyle name="Normal 4 3 2 3 2 5" xfId="17138" xr:uid="{00000000-0005-0000-0000-00009F880000}"/>
    <cellStyle name="Normal 4 3 2 3 3" xfId="5179" xr:uid="{00000000-0005-0000-0000-0000A0880000}"/>
    <cellStyle name="Normal 4 3 2 3 3 2" xfId="12812" xr:uid="{00000000-0005-0000-0000-0000A1880000}"/>
    <cellStyle name="Normal 4 3 2 3 3 2 2" xfId="28057" xr:uid="{00000000-0005-0000-0000-0000A2880000}"/>
    <cellStyle name="Normal 4 3 2 3 3 3" xfId="20435" xr:uid="{00000000-0005-0000-0000-0000A3880000}"/>
    <cellStyle name="Normal 4 3 2 3 4" xfId="6269" xr:uid="{00000000-0005-0000-0000-0000A4880000}"/>
    <cellStyle name="Normal 4 3 2 3 4 2" xfId="13894" xr:uid="{00000000-0005-0000-0000-0000A5880000}"/>
    <cellStyle name="Normal 4 3 2 3 4 2 2" xfId="29138" xr:uid="{00000000-0005-0000-0000-0000A6880000}"/>
    <cellStyle name="Normal 4 3 2 3 4 3" xfId="21516" xr:uid="{00000000-0005-0000-0000-0000A7880000}"/>
    <cellStyle name="Normal 4 3 2 3 5" xfId="3008" xr:uid="{00000000-0005-0000-0000-0000A8880000}"/>
    <cellStyle name="Normal 4 3 2 3 5 2" xfId="10650" xr:uid="{00000000-0005-0000-0000-0000A9880000}"/>
    <cellStyle name="Normal 4 3 2 3 5 2 2" xfId="25895" xr:uid="{00000000-0005-0000-0000-0000AA880000}"/>
    <cellStyle name="Normal 4 3 2 3 5 3" xfId="18273" xr:uid="{00000000-0005-0000-0000-0000AB880000}"/>
    <cellStyle name="Normal 4 3 2 3 6" xfId="8434" xr:uid="{00000000-0005-0000-0000-0000AC880000}"/>
    <cellStyle name="Normal 4 3 2 3 6 2" xfId="23679" xr:uid="{00000000-0005-0000-0000-0000AD880000}"/>
    <cellStyle name="Normal 4 3 2 3 7" xfId="16057" xr:uid="{00000000-0005-0000-0000-0000AE880000}"/>
    <cellStyle name="Normal 4 3 2 4" xfId="1325" xr:uid="{00000000-0005-0000-0000-0000AF880000}"/>
    <cellStyle name="Normal 4 3 2 4 2" xfId="6809" xr:uid="{00000000-0005-0000-0000-0000B0880000}"/>
    <cellStyle name="Normal 4 3 2 4 2 2" xfId="14434" xr:uid="{00000000-0005-0000-0000-0000B1880000}"/>
    <cellStyle name="Normal 4 3 2 4 2 2 2" xfId="29678" xr:uid="{00000000-0005-0000-0000-0000B2880000}"/>
    <cellStyle name="Normal 4 3 2 4 2 3" xfId="22056" xr:uid="{00000000-0005-0000-0000-0000B3880000}"/>
    <cellStyle name="Normal 4 3 2 4 3" xfId="2466" xr:uid="{00000000-0005-0000-0000-0000B4880000}"/>
    <cellStyle name="Normal 4 3 2 4 3 2" xfId="10109" xr:uid="{00000000-0005-0000-0000-0000B5880000}"/>
    <cellStyle name="Normal 4 3 2 4 3 2 2" xfId="25354" xr:uid="{00000000-0005-0000-0000-0000B6880000}"/>
    <cellStyle name="Normal 4 3 2 4 3 3" xfId="17732" xr:uid="{00000000-0005-0000-0000-0000B7880000}"/>
    <cellStyle name="Normal 4 3 2 4 4" xfId="8974" xr:uid="{00000000-0005-0000-0000-0000B8880000}"/>
    <cellStyle name="Normal 4 3 2 4 4 2" xfId="24219" xr:uid="{00000000-0005-0000-0000-0000B9880000}"/>
    <cellStyle name="Normal 4 3 2 4 5" xfId="16597" xr:uid="{00000000-0005-0000-0000-0000BA880000}"/>
    <cellStyle name="Normal 4 3 2 5" xfId="3552" xr:uid="{00000000-0005-0000-0000-0000BB880000}"/>
    <cellStyle name="Normal 4 3 2 5 2" xfId="11190" xr:uid="{00000000-0005-0000-0000-0000BC880000}"/>
    <cellStyle name="Normal 4 3 2 5 2 2" xfId="26435" xr:uid="{00000000-0005-0000-0000-0000BD880000}"/>
    <cellStyle name="Normal 4 3 2 5 3" xfId="18813" xr:uid="{00000000-0005-0000-0000-0000BE880000}"/>
    <cellStyle name="Normal 4 3 2 6" xfId="4638" xr:uid="{00000000-0005-0000-0000-0000BF880000}"/>
    <cellStyle name="Normal 4 3 2 6 2" xfId="12271" xr:uid="{00000000-0005-0000-0000-0000C0880000}"/>
    <cellStyle name="Normal 4 3 2 6 2 2" xfId="27516" xr:uid="{00000000-0005-0000-0000-0000C1880000}"/>
    <cellStyle name="Normal 4 3 2 6 3" xfId="19894" xr:uid="{00000000-0005-0000-0000-0000C2880000}"/>
    <cellStyle name="Normal 4 3 2 7" xfId="5728" xr:uid="{00000000-0005-0000-0000-0000C3880000}"/>
    <cellStyle name="Normal 4 3 2 7 2" xfId="13353" xr:uid="{00000000-0005-0000-0000-0000C4880000}"/>
    <cellStyle name="Normal 4 3 2 7 2 2" xfId="28597" xr:uid="{00000000-0005-0000-0000-0000C5880000}"/>
    <cellStyle name="Normal 4 3 2 7 3" xfId="20975" xr:uid="{00000000-0005-0000-0000-0000C6880000}"/>
    <cellStyle name="Normal 4 3 2 8" xfId="2410" xr:uid="{00000000-0005-0000-0000-0000C7880000}"/>
    <cellStyle name="Normal 4 3 2 8 2" xfId="10056" xr:uid="{00000000-0005-0000-0000-0000C8880000}"/>
    <cellStyle name="Normal 4 3 2 8 2 2" xfId="25301" xr:uid="{00000000-0005-0000-0000-0000C9880000}"/>
    <cellStyle name="Normal 4 3 2 8 3" xfId="17679" xr:uid="{00000000-0005-0000-0000-0000CA880000}"/>
    <cellStyle name="Normal 4 3 2 9" xfId="7893" xr:uid="{00000000-0005-0000-0000-0000CB880000}"/>
    <cellStyle name="Normal 4 3 2 9 2" xfId="23138" xr:uid="{00000000-0005-0000-0000-0000CC880000}"/>
    <cellStyle name="Normal 4 3 3" xfId="649" xr:uid="{00000000-0005-0000-0000-0000CD880000}"/>
    <cellStyle name="Normal 4 3 3 2" xfId="1271" xr:uid="{00000000-0005-0000-0000-0000CE880000}"/>
    <cellStyle name="Normal 4 3 3 2 2" xfId="2353" xr:uid="{00000000-0005-0000-0000-0000CF880000}"/>
    <cellStyle name="Normal 4 3 3 2 2 2" xfId="7836" xr:uid="{00000000-0005-0000-0000-0000D0880000}"/>
    <cellStyle name="Normal 4 3 3 2 2 2 2" xfId="15461" xr:uid="{00000000-0005-0000-0000-0000D1880000}"/>
    <cellStyle name="Normal 4 3 3 2 2 2 2 2" xfId="30704" xr:uid="{00000000-0005-0000-0000-0000D2880000}"/>
    <cellStyle name="Normal 4 3 3 2 2 2 3" xfId="23083" xr:uid="{00000000-0005-0000-0000-0000D3880000}"/>
    <cellStyle name="Normal 4 3 3 2 2 3" xfId="4579" xr:uid="{00000000-0005-0000-0000-0000D4880000}"/>
    <cellStyle name="Normal 4 3 3 2 2 3 2" xfId="12217" xr:uid="{00000000-0005-0000-0000-0000D5880000}"/>
    <cellStyle name="Normal 4 3 3 2 2 3 2 2" xfId="27462" xr:uid="{00000000-0005-0000-0000-0000D6880000}"/>
    <cellStyle name="Normal 4 3 3 2 2 3 3" xfId="19840" xr:uid="{00000000-0005-0000-0000-0000D7880000}"/>
    <cellStyle name="Normal 4 3 3 2 2 4" xfId="10001" xr:uid="{00000000-0005-0000-0000-0000D8880000}"/>
    <cellStyle name="Normal 4 3 3 2 2 4 2" xfId="25246" xr:uid="{00000000-0005-0000-0000-0000D9880000}"/>
    <cellStyle name="Normal 4 3 3 2 2 5" xfId="17624" xr:uid="{00000000-0005-0000-0000-0000DA880000}"/>
    <cellStyle name="Normal 4 3 3 2 3" xfId="5665" xr:uid="{00000000-0005-0000-0000-0000DB880000}"/>
    <cellStyle name="Normal 4 3 3 2 3 2" xfId="13298" xr:uid="{00000000-0005-0000-0000-0000DC880000}"/>
    <cellStyle name="Normal 4 3 3 2 3 2 2" xfId="28543" xr:uid="{00000000-0005-0000-0000-0000DD880000}"/>
    <cellStyle name="Normal 4 3 3 2 3 3" xfId="20921" xr:uid="{00000000-0005-0000-0000-0000DE880000}"/>
    <cellStyle name="Normal 4 3 3 2 4" xfId="6755" xr:uid="{00000000-0005-0000-0000-0000DF880000}"/>
    <cellStyle name="Normal 4 3 3 2 4 2" xfId="14380" xr:uid="{00000000-0005-0000-0000-0000E0880000}"/>
    <cellStyle name="Normal 4 3 3 2 4 2 2" xfId="29624" xr:uid="{00000000-0005-0000-0000-0000E1880000}"/>
    <cellStyle name="Normal 4 3 3 2 4 3" xfId="22002" xr:uid="{00000000-0005-0000-0000-0000E2880000}"/>
    <cellStyle name="Normal 4 3 3 2 5" xfId="3494" xr:uid="{00000000-0005-0000-0000-0000E3880000}"/>
    <cellStyle name="Normal 4 3 3 2 5 2" xfId="11136" xr:uid="{00000000-0005-0000-0000-0000E4880000}"/>
    <cellStyle name="Normal 4 3 3 2 5 2 2" xfId="26381" xr:uid="{00000000-0005-0000-0000-0000E5880000}"/>
    <cellStyle name="Normal 4 3 3 2 5 3" xfId="18759" xr:uid="{00000000-0005-0000-0000-0000E6880000}"/>
    <cellStyle name="Normal 4 3 3 2 6" xfId="8920" xr:uid="{00000000-0005-0000-0000-0000E7880000}"/>
    <cellStyle name="Normal 4 3 3 2 6 2" xfId="24165" xr:uid="{00000000-0005-0000-0000-0000E8880000}"/>
    <cellStyle name="Normal 4 3 3 2 7" xfId="16543" xr:uid="{00000000-0005-0000-0000-0000E9880000}"/>
    <cellStyle name="Normal 4 3 3 3" xfId="1811" xr:uid="{00000000-0005-0000-0000-0000EA880000}"/>
    <cellStyle name="Normal 4 3 3 3 2" xfId="7295" xr:uid="{00000000-0005-0000-0000-0000EB880000}"/>
    <cellStyle name="Normal 4 3 3 3 2 2" xfId="14920" xr:uid="{00000000-0005-0000-0000-0000EC880000}"/>
    <cellStyle name="Normal 4 3 3 3 2 2 2" xfId="30164" xr:uid="{00000000-0005-0000-0000-0000ED880000}"/>
    <cellStyle name="Normal 4 3 3 3 2 3" xfId="22542" xr:uid="{00000000-0005-0000-0000-0000EE880000}"/>
    <cellStyle name="Normal 4 3 3 3 3" xfId="4038" xr:uid="{00000000-0005-0000-0000-0000EF880000}"/>
    <cellStyle name="Normal 4 3 3 3 3 2" xfId="11676" xr:uid="{00000000-0005-0000-0000-0000F0880000}"/>
    <cellStyle name="Normal 4 3 3 3 3 2 2" xfId="26921" xr:uid="{00000000-0005-0000-0000-0000F1880000}"/>
    <cellStyle name="Normal 4 3 3 3 3 3" xfId="19299" xr:uid="{00000000-0005-0000-0000-0000F2880000}"/>
    <cellStyle name="Normal 4 3 3 3 4" xfId="9460" xr:uid="{00000000-0005-0000-0000-0000F3880000}"/>
    <cellStyle name="Normal 4 3 3 3 4 2" xfId="24705" xr:uid="{00000000-0005-0000-0000-0000F4880000}"/>
    <cellStyle name="Normal 4 3 3 3 5" xfId="17083" xr:uid="{00000000-0005-0000-0000-0000F5880000}"/>
    <cellStyle name="Normal 4 3 3 4" xfId="5124" xr:uid="{00000000-0005-0000-0000-0000F6880000}"/>
    <cellStyle name="Normal 4 3 3 4 2" xfId="12757" xr:uid="{00000000-0005-0000-0000-0000F7880000}"/>
    <cellStyle name="Normal 4 3 3 4 2 2" xfId="28002" xr:uid="{00000000-0005-0000-0000-0000F8880000}"/>
    <cellStyle name="Normal 4 3 3 4 3" xfId="20380" xr:uid="{00000000-0005-0000-0000-0000F9880000}"/>
    <cellStyle name="Normal 4 3 3 5" xfId="6214" xr:uid="{00000000-0005-0000-0000-0000FA880000}"/>
    <cellStyle name="Normal 4 3 3 5 2" xfId="13839" xr:uid="{00000000-0005-0000-0000-0000FB880000}"/>
    <cellStyle name="Normal 4 3 3 5 2 2" xfId="29083" xr:uid="{00000000-0005-0000-0000-0000FC880000}"/>
    <cellStyle name="Normal 4 3 3 5 3" xfId="21461" xr:uid="{00000000-0005-0000-0000-0000FD880000}"/>
    <cellStyle name="Normal 4 3 3 6" xfId="2952" xr:uid="{00000000-0005-0000-0000-0000FE880000}"/>
    <cellStyle name="Normal 4 3 3 6 2" xfId="10595" xr:uid="{00000000-0005-0000-0000-0000FF880000}"/>
    <cellStyle name="Normal 4 3 3 6 2 2" xfId="25840" xr:uid="{00000000-0005-0000-0000-000000890000}"/>
    <cellStyle name="Normal 4 3 3 6 3" xfId="18218" xr:uid="{00000000-0005-0000-0000-000001890000}"/>
    <cellStyle name="Normal 4 3 3 7" xfId="8379" xr:uid="{00000000-0005-0000-0000-000002890000}"/>
    <cellStyle name="Normal 4 3 3 7 2" xfId="23624" xr:uid="{00000000-0005-0000-0000-000003890000}"/>
    <cellStyle name="Normal 4 3 3 8" xfId="16002" xr:uid="{00000000-0005-0000-0000-000004890000}"/>
    <cellStyle name="Normal 4 3 4" xfId="758" xr:uid="{00000000-0005-0000-0000-000005890000}"/>
    <cellStyle name="Normal 4 3 4 2" xfId="1840" xr:uid="{00000000-0005-0000-0000-000006890000}"/>
    <cellStyle name="Normal 4 3 4 2 2" xfId="7323" xr:uid="{00000000-0005-0000-0000-000007890000}"/>
    <cellStyle name="Normal 4 3 4 2 2 2" xfId="14948" xr:uid="{00000000-0005-0000-0000-000008890000}"/>
    <cellStyle name="Normal 4 3 4 2 2 2 2" xfId="30192" xr:uid="{00000000-0005-0000-0000-000009890000}"/>
    <cellStyle name="Normal 4 3 4 2 2 3" xfId="22570" xr:uid="{00000000-0005-0000-0000-00000A890000}"/>
    <cellStyle name="Normal 4 3 4 2 3" xfId="4066" xr:uid="{00000000-0005-0000-0000-00000B890000}"/>
    <cellStyle name="Normal 4 3 4 2 3 2" xfId="11704" xr:uid="{00000000-0005-0000-0000-00000C890000}"/>
    <cellStyle name="Normal 4 3 4 2 3 2 2" xfId="26949" xr:uid="{00000000-0005-0000-0000-00000D890000}"/>
    <cellStyle name="Normal 4 3 4 2 3 3" xfId="19327" xr:uid="{00000000-0005-0000-0000-00000E890000}"/>
    <cellStyle name="Normal 4 3 4 2 4" xfId="9488" xr:uid="{00000000-0005-0000-0000-00000F890000}"/>
    <cellStyle name="Normal 4 3 4 2 4 2" xfId="24733" xr:uid="{00000000-0005-0000-0000-000010890000}"/>
    <cellStyle name="Normal 4 3 4 2 5" xfId="17111" xr:uid="{00000000-0005-0000-0000-000011890000}"/>
    <cellStyle name="Normal 4 3 4 3" xfId="5152" xr:uid="{00000000-0005-0000-0000-000012890000}"/>
    <cellStyle name="Normal 4 3 4 3 2" xfId="12785" xr:uid="{00000000-0005-0000-0000-000013890000}"/>
    <cellStyle name="Normal 4 3 4 3 2 2" xfId="28030" xr:uid="{00000000-0005-0000-0000-000014890000}"/>
    <cellStyle name="Normal 4 3 4 3 3" xfId="20408" xr:uid="{00000000-0005-0000-0000-000015890000}"/>
    <cellStyle name="Normal 4 3 4 4" xfId="6242" xr:uid="{00000000-0005-0000-0000-000016890000}"/>
    <cellStyle name="Normal 4 3 4 4 2" xfId="13867" xr:uid="{00000000-0005-0000-0000-000017890000}"/>
    <cellStyle name="Normal 4 3 4 4 2 2" xfId="29111" xr:uid="{00000000-0005-0000-0000-000018890000}"/>
    <cellStyle name="Normal 4 3 4 4 3" xfId="21489" xr:uid="{00000000-0005-0000-0000-000019890000}"/>
    <cellStyle name="Normal 4 3 4 5" xfId="2981" xr:uid="{00000000-0005-0000-0000-00001A890000}"/>
    <cellStyle name="Normal 4 3 4 5 2" xfId="10623" xr:uid="{00000000-0005-0000-0000-00001B890000}"/>
    <cellStyle name="Normal 4 3 4 5 2 2" xfId="25868" xr:uid="{00000000-0005-0000-0000-00001C890000}"/>
    <cellStyle name="Normal 4 3 4 5 3" xfId="18246" xr:uid="{00000000-0005-0000-0000-00001D890000}"/>
    <cellStyle name="Normal 4 3 4 6" xfId="8407" xr:uid="{00000000-0005-0000-0000-00001E890000}"/>
    <cellStyle name="Normal 4 3 4 6 2" xfId="23652" xr:uid="{00000000-0005-0000-0000-00001F890000}"/>
    <cellStyle name="Normal 4 3 4 7" xfId="16030" xr:uid="{00000000-0005-0000-0000-000020890000}"/>
    <cellStyle name="Normal 4 3 5" xfId="1298" xr:uid="{00000000-0005-0000-0000-000021890000}"/>
    <cellStyle name="Normal 4 3 5 2" xfId="6782" xr:uid="{00000000-0005-0000-0000-000022890000}"/>
    <cellStyle name="Normal 4 3 5 2 2" xfId="14407" xr:uid="{00000000-0005-0000-0000-000023890000}"/>
    <cellStyle name="Normal 4 3 5 2 2 2" xfId="29651" xr:uid="{00000000-0005-0000-0000-000024890000}"/>
    <cellStyle name="Normal 4 3 5 2 3" xfId="22029" xr:uid="{00000000-0005-0000-0000-000025890000}"/>
    <cellStyle name="Normal 4 3 5 3" xfId="2439" xr:uid="{00000000-0005-0000-0000-000026890000}"/>
    <cellStyle name="Normal 4 3 5 3 2" xfId="10082" xr:uid="{00000000-0005-0000-0000-000027890000}"/>
    <cellStyle name="Normal 4 3 5 3 2 2" xfId="25327" xr:uid="{00000000-0005-0000-0000-000028890000}"/>
    <cellStyle name="Normal 4 3 5 3 3" xfId="17705" xr:uid="{00000000-0005-0000-0000-000029890000}"/>
    <cellStyle name="Normal 4 3 5 4" xfId="8947" xr:uid="{00000000-0005-0000-0000-00002A890000}"/>
    <cellStyle name="Normal 4 3 5 4 2" xfId="24192" xr:uid="{00000000-0005-0000-0000-00002B890000}"/>
    <cellStyle name="Normal 4 3 5 5" xfId="16570" xr:uid="{00000000-0005-0000-0000-00002C890000}"/>
    <cellStyle name="Normal 4 3 6" xfId="3524" xr:uid="{00000000-0005-0000-0000-00002D890000}"/>
    <cellStyle name="Normal 4 3 6 2" xfId="11163" xr:uid="{00000000-0005-0000-0000-00002E890000}"/>
    <cellStyle name="Normal 4 3 6 2 2" xfId="26408" xr:uid="{00000000-0005-0000-0000-00002F890000}"/>
    <cellStyle name="Normal 4 3 6 3" xfId="18786" xr:uid="{00000000-0005-0000-0000-000030890000}"/>
    <cellStyle name="Normal 4 3 7" xfId="4610" xr:uid="{00000000-0005-0000-0000-000031890000}"/>
    <cellStyle name="Normal 4 3 7 2" xfId="12244" xr:uid="{00000000-0005-0000-0000-000032890000}"/>
    <cellStyle name="Normal 4 3 7 2 2" xfId="27489" xr:uid="{00000000-0005-0000-0000-000033890000}"/>
    <cellStyle name="Normal 4 3 7 3" xfId="19867" xr:uid="{00000000-0005-0000-0000-000034890000}"/>
    <cellStyle name="Normal 4 3 8" xfId="5701" xr:uid="{00000000-0005-0000-0000-000035890000}"/>
    <cellStyle name="Normal 4 3 8 2" xfId="13326" xr:uid="{00000000-0005-0000-0000-000036890000}"/>
    <cellStyle name="Normal 4 3 8 2 2" xfId="28570" xr:uid="{00000000-0005-0000-0000-000037890000}"/>
    <cellStyle name="Normal 4 3 8 3" xfId="20948" xr:uid="{00000000-0005-0000-0000-000038890000}"/>
    <cellStyle name="Normal 4 3 9" xfId="2382" xr:uid="{00000000-0005-0000-0000-000039890000}"/>
    <cellStyle name="Normal 4 3 9 2" xfId="10029" xr:uid="{00000000-0005-0000-0000-00003A890000}"/>
    <cellStyle name="Normal 4 3 9 2 2" xfId="25274" xr:uid="{00000000-0005-0000-0000-00003B890000}"/>
    <cellStyle name="Normal 4 3 9 3" xfId="17652" xr:uid="{00000000-0005-0000-0000-00003C890000}"/>
    <cellStyle name="Normal 4 4" xfId="88" xr:uid="{00000000-0005-0000-0000-00003D890000}"/>
    <cellStyle name="Normal 4 4 10" xfId="15504" xr:uid="{00000000-0005-0000-0000-00003E890000}"/>
    <cellStyle name="Normal 4 4 2" xfId="650" xr:uid="{00000000-0005-0000-0000-00003F890000}"/>
    <cellStyle name="Normal 4 4 2 2" xfId="1272" xr:uid="{00000000-0005-0000-0000-000040890000}"/>
    <cellStyle name="Normal 4 4 2 2 2" xfId="2354" xr:uid="{00000000-0005-0000-0000-000041890000}"/>
    <cellStyle name="Normal 4 4 2 2 2 2" xfId="7837" xr:uid="{00000000-0005-0000-0000-000042890000}"/>
    <cellStyle name="Normal 4 4 2 2 2 2 2" xfId="15462" xr:uid="{00000000-0005-0000-0000-000043890000}"/>
    <cellStyle name="Normal 4 4 2 2 2 2 2 2" xfId="30705" xr:uid="{00000000-0005-0000-0000-000044890000}"/>
    <cellStyle name="Normal 4 4 2 2 2 2 3" xfId="23084" xr:uid="{00000000-0005-0000-0000-000045890000}"/>
    <cellStyle name="Normal 4 4 2 2 2 3" xfId="4580" xr:uid="{00000000-0005-0000-0000-000046890000}"/>
    <cellStyle name="Normal 4 4 2 2 2 3 2" xfId="12218" xr:uid="{00000000-0005-0000-0000-000047890000}"/>
    <cellStyle name="Normal 4 4 2 2 2 3 2 2" xfId="27463" xr:uid="{00000000-0005-0000-0000-000048890000}"/>
    <cellStyle name="Normal 4 4 2 2 2 3 3" xfId="19841" xr:uid="{00000000-0005-0000-0000-000049890000}"/>
    <cellStyle name="Normal 4 4 2 2 2 4" xfId="10002" xr:uid="{00000000-0005-0000-0000-00004A890000}"/>
    <cellStyle name="Normal 4 4 2 2 2 4 2" xfId="25247" xr:uid="{00000000-0005-0000-0000-00004B890000}"/>
    <cellStyle name="Normal 4 4 2 2 2 5" xfId="17625" xr:uid="{00000000-0005-0000-0000-00004C890000}"/>
    <cellStyle name="Normal 4 4 2 2 3" xfId="5666" xr:uid="{00000000-0005-0000-0000-00004D890000}"/>
    <cellStyle name="Normal 4 4 2 2 3 2" xfId="13299" xr:uid="{00000000-0005-0000-0000-00004E890000}"/>
    <cellStyle name="Normal 4 4 2 2 3 2 2" xfId="28544" xr:uid="{00000000-0005-0000-0000-00004F890000}"/>
    <cellStyle name="Normal 4 4 2 2 3 3" xfId="20922" xr:uid="{00000000-0005-0000-0000-000050890000}"/>
    <cellStyle name="Normal 4 4 2 2 4" xfId="6756" xr:uid="{00000000-0005-0000-0000-000051890000}"/>
    <cellStyle name="Normal 4 4 2 2 4 2" xfId="14381" xr:uid="{00000000-0005-0000-0000-000052890000}"/>
    <cellStyle name="Normal 4 4 2 2 4 2 2" xfId="29625" xr:uid="{00000000-0005-0000-0000-000053890000}"/>
    <cellStyle name="Normal 4 4 2 2 4 3" xfId="22003" xr:uid="{00000000-0005-0000-0000-000054890000}"/>
    <cellStyle name="Normal 4 4 2 2 5" xfId="3495" xr:uid="{00000000-0005-0000-0000-000055890000}"/>
    <cellStyle name="Normal 4 4 2 2 5 2" xfId="11137" xr:uid="{00000000-0005-0000-0000-000056890000}"/>
    <cellStyle name="Normal 4 4 2 2 5 2 2" xfId="26382" xr:uid="{00000000-0005-0000-0000-000057890000}"/>
    <cellStyle name="Normal 4 4 2 2 5 3" xfId="18760" xr:uid="{00000000-0005-0000-0000-000058890000}"/>
    <cellStyle name="Normal 4 4 2 2 6" xfId="8921" xr:uid="{00000000-0005-0000-0000-000059890000}"/>
    <cellStyle name="Normal 4 4 2 2 6 2" xfId="24166" xr:uid="{00000000-0005-0000-0000-00005A890000}"/>
    <cellStyle name="Normal 4 4 2 2 7" xfId="16544" xr:uid="{00000000-0005-0000-0000-00005B890000}"/>
    <cellStyle name="Normal 4 4 2 3" xfId="1812" xr:uid="{00000000-0005-0000-0000-00005C890000}"/>
    <cellStyle name="Normal 4 4 2 3 2" xfId="7296" xr:uid="{00000000-0005-0000-0000-00005D890000}"/>
    <cellStyle name="Normal 4 4 2 3 2 2" xfId="14921" xr:uid="{00000000-0005-0000-0000-00005E890000}"/>
    <cellStyle name="Normal 4 4 2 3 2 2 2" xfId="30165" xr:uid="{00000000-0005-0000-0000-00005F890000}"/>
    <cellStyle name="Normal 4 4 2 3 2 3" xfId="22543" xr:uid="{00000000-0005-0000-0000-000060890000}"/>
    <cellStyle name="Normal 4 4 2 3 3" xfId="4039" xr:uid="{00000000-0005-0000-0000-000061890000}"/>
    <cellStyle name="Normal 4 4 2 3 3 2" xfId="11677" xr:uid="{00000000-0005-0000-0000-000062890000}"/>
    <cellStyle name="Normal 4 4 2 3 3 2 2" xfId="26922" xr:uid="{00000000-0005-0000-0000-000063890000}"/>
    <cellStyle name="Normal 4 4 2 3 3 3" xfId="19300" xr:uid="{00000000-0005-0000-0000-000064890000}"/>
    <cellStyle name="Normal 4 4 2 3 4" xfId="9461" xr:uid="{00000000-0005-0000-0000-000065890000}"/>
    <cellStyle name="Normal 4 4 2 3 4 2" xfId="24706" xr:uid="{00000000-0005-0000-0000-000066890000}"/>
    <cellStyle name="Normal 4 4 2 3 5" xfId="17084" xr:uid="{00000000-0005-0000-0000-000067890000}"/>
    <cellStyle name="Normal 4 4 2 4" xfId="5125" xr:uid="{00000000-0005-0000-0000-000068890000}"/>
    <cellStyle name="Normal 4 4 2 4 2" xfId="12758" xr:uid="{00000000-0005-0000-0000-000069890000}"/>
    <cellStyle name="Normal 4 4 2 4 2 2" xfId="28003" xr:uid="{00000000-0005-0000-0000-00006A890000}"/>
    <cellStyle name="Normal 4 4 2 4 3" xfId="20381" xr:uid="{00000000-0005-0000-0000-00006B890000}"/>
    <cellStyle name="Normal 4 4 2 5" xfId="6215" xr:uid="{00000000-0005-0000-0000-00006C890000}"/>
    <cellStyle name="Normal 4 4 2 5 2" xfId="13840" xr:uid="{00000000-0005-0000-0000-00006D890000}"/>
    <cellStyle name="Normal 4 4 2 5 2 2" xfId="29084" xr:uid="{00000000-0005-0000-0000-00006E890000}"/>
    <cellStyle name="Normal 4 4 2 5 3" xfId="21462" xr:uid="{00000000-0005-0000-0000-00006F890000}"/>
    <cellStyle name="Normal 4 4 2 6" xfId="2953" xr:uid="{00000000-0005-0000-0000-000070890000}"/>
    <cellStyle name="Normal 4 4 2 6 2" xfId="10596" xr:uid="{00000000-0005-0000-0000-000071890000}"/>
    <cellStyle name="Normal 4 4 2 6 2 2" xfId="25841" xr:uid="{00000000-0005-0000-0000-000072890000}"/>
    <cellStyle name="Normal 4 4 2 6 3" xfId="18219" xr:uid="{00000000-0005-0000-0000-000073890000}"/>
    <cellStyle name="Normal 4 4 2 7" xfId="8380" xr:uid="{00000000-0005-0000-0000-000074890000}"/>
    <cellStyle name="Normal 4 4 2 7 2" xfId="23625" xr:uid="{00000000-0005-0000-0000-000075890000}"/>
    <cellStyle name="Normal 4 4 2 8" xfId="16003" xr:uid="{00000000-0005-0000-0000-000076890000}"/>
    <cellStyle name="Normal 4 4 3" xfId="772" xr:uid="{00000000-0005-0000-0000-000077890000}"/>
    <cellStyle name="Normal 4 4 3 2" xfId="1854" xr:uid="{00000000-0005-0000-0000-000078890000}"/>
    <cellStyle name="Normal 4 4 3 2 2" xfId="7337" xr:uid="{00000000-0005-0000-0000-000079890000}"/>
    <cellStyle name="Normal 4 4 3 2 2 2" xfId="14962" xr:uid="{00000000-0005-0000-0000-00007A890000}"/>
    <cellStyle name="Normal 4 4 3 2 2 2 2" xfId="30206" xr:uid="{00000000-0005-0000-0000-00007B890000}"/>
    <cellStyle name="Normal 4 4 3 2 2 3" xfId="22584" xr:uid="{00000000-0005-0000-0000-00007C890000}"/>
    <cellStyle name="Normal 4 4 3 2 3" xfId="4080" xr:uid="{00000000-0005-0000-0000-00007D890000}"/>
    <cellStyle name="Normal 4 4 3 2 3 2" xfId="11718" xr:uid="{00000000-0005-0000-0000-00007E890000}"/>
    <cellStyle name="Normal 4 4 3 2 3 2 2" xfId="26963" xr:uid="{00000000-0005-0000-0000-00007F890000}"/>
    <cellStyle name="Normal 4 4 3 2 3 3" xfId="19341" xr:uid="{00000000-0005-0000-0000-000080890000}"/>
    <cellStyle name="Normal 4 4 3 2 4" xfId="9502" xr:uid="{00000000-0005-0000-0000-000081890000}"/>
    <cellStyle name="Normal 4 4 3 2 4 2" xfId="24747" xr:uid="{00000000-0005-0000-0000-000082890000}"/>
    <cellStyle name="Normal 4 4 3 2 5" xfId="17125" xr:uid="{00000000-0005-0000-0000-000083890000}"/>
    <cellStyle name="Normal 4 4 3 3" xfId="5166" xr:uid="{00000000-0005-0000-0000-000084890000}"/>
    <cellStyle name="Normal 4 4 3 3 2" xfId="12799" xr:uid="{00000000-0005-0000-0000-000085890000}"/>
    <cellStyle name="Normal 4 4 3 3 2 2" xfId="28044" xr:uid="{00000000-0005-0000-0000-000086890000}"/>
    <cellStyle name="Normal 4 4 3 3 3" xfId="20422" xr:uid="{00000000-0005-0000-0000-000087890000}"/>
    <cellStyle name="Normal 4 4 3 4" xfId="6256" xr:uid="{00000000-0005-0000-0000-000088890000}"/>
    <cellStyle name="Normal 4 4 3 4 2" xfId="13881" xr:uid="{00000000-0005-0000-0000-000089890000}"/>
    <cellStyle name="Normal 4 4 3 4 2 2" xfId="29125" xr:uid="{00000000-0005-0000-0000-00008A890000}"/>
    <cellStyle name="Normal 4 4 3 4 3" xfId="21503" xr:uid="{00000000-0005-0000-0000-00008B890000}"/>
    <cellStyle name="Normal 4 4 3 5" xfId="2995" xr:uid="{00000000-0005-0000-0000-00008C890000}"/>
    <cellStyle name="Normal 4 4 3 5 2" xfId="10637" xr:uid="{00000000-0005-0000-0000-00008D890000}"/>
    <cellStyle name="Normal 4 4 3 5 2 2" xfId="25882" xr:uid="{00000000-0005-0000-0000-00008E890000}"/>
    <cellStyle name="Normal 4 4 3 5 3" xfId="18260" xr:uid="{00000000-0005-0000-0000-00008F890000}"/>
    <cellStyle name="Normal 4 4 3 6" xfId="8421" xr:uid="{00000000-0005-0000-0000-000090890000}"/>
    <cellStyle name="Normal 4 4 3 6 2" xfId="23666" xr:uid="{00000000-0005-0000-0000-000091890000}"/>
    <cellStyle name="Normal 4 4 3 7" xfId="16044" xr:uid="{00000000-0005-0000-0000-000092890000}"/>
    <cellStyle name="Normal 4 4 4" xfId="1312" xr:uid="{00000000-0005-0000-0000-000093890000}"/>
    <cellStyle name="Normal 4 4 4 2" xfId="6796" xr:uid="{00000000-0005-0000-0000-000094890000}"/>
    <cellStyle name="Normal 4 4 4 2 2" xfId="14421" xr:uid="{00000000-0005-0000-0000-000095890000}"/>
    <cellStyle name="Normal 4 4 4 2 2 2" xfId="29665" xr:uid="{00000000-0005-0000-0000-000096890000}"/>
    <cellStyle name="Normal 4 4 4 2 3" xfId="22043" xr:uid="{00000000-0005-0000-0000-000097890000}"/>
    <cellStyle name="Normal 4 4 4 3" xfId="2453" xr:uid="{00000000-0005-0000-0000-000098890000}"/>
    <cellStyle name="Normal 4 4 4 3 2" xfId="10096" xr:uid="{00000000-0005-0000-0000-000099890000}"/>
    <cellStyle name="Normal 4 4 4 3 2 2" xfId="25341" xr:uid="{00000000-0005-0000-0000-00009A890000}"/>
    <cellStyle name="Normal 4 4 4 3 3" xfId="17719" xr:uid="{00000000-0005-0000-0000-00009B890000}"/>
    <cellStyle name="Normal 4 4 4 4" xfId="8961" xr:uid="{00000000-0005-0000-0000-00009C890000}"/>
    <cellStyle name="Normal 4 4 4 4 2" xfId="24206" xr:uid="{00000000-0005-0000-0000-00009D890000}"/>
    <cellStyle name="Normal 4 4 4 5" xfId="16584" xr:uid="{00000000-0005-0000-0000-00009E890000}"/>
    <cellStyle name="Normal 4 4 5" xfId="3539" xr:uid="{00000000-0005-0000-0000-00009F890000}"/>
    <cellStyle name="Normal 4 4 5 2" xfId="11177" xr:uid="{00000000-0005-0000-0000-0000A0890000}"/>
    <cellStyle name="Normal 4 4 5 2 2" xfId="26422" xr:uid="{00000000-0005-0000-0000-0000A1890000}"/>
    <cellStyle name="Normal 4 4 5 3" xfId="18800" xr:uid="{00000000-0005-0000-0000-0000A2890000}"/>
    <cellStyle name="Normal 4 4 6" xfId="4625" xr:uid="{00000000-0005-0000-0000-0000A3890000}"/>
    <cellStyle name="Normal 4 4 6 2" xfId="12258" xr:uid="{00000000-0005-0000-0000-0000A4890000}"/>
    <cellStyle name="Normal 4 4 6 2 2" xfId="27503" xr:uid="{00000000-0005-0000-0000-0000A5890000}"/>
    <cellStyle name="Normal 4 4 6 3" xfId="19881" xr:uid="{00000000-0005-0000-0000-0000A6890000}"/>
    <cellStyle name="Normal 4 4 7" xfId="5715" xr:uid="{00000000-0005-0000-0000-0000A7890000}"/>
    <cellStyle name="Normal 4 4 7 2" xfId="13340" xr:uid="{00000000-0005-0000-0000-0000A8890000}"/>
    <cellStyle name="Normal 4 4 7 2 2" xfId="28584" xr:uid="{00000000-0005-0000-0000-0000A9890000}"/>
    <cellStyle name="Normal 4 4 7 3" xfId="20962" xr:uid="{00000000-0005-0000-0000-0000AA890000}"/>
    <cellStyle name="Normal 4 4 8" xfId="2397" xr:uid="{00000000-0005-0000-0000-0000AB890000}"/>
    <cellStyle name="Normal 4 4 8 2" xfId="10043" xr:uid="{00000000-0005-0000-0000-0000AC890000}"/>
    <cellStyle name="Normal 4 4 8 2 2" xfId="25288" xr:uid="{00000000-0005-0000-0000-0000AD890000}"/>
    <cellStyle name="Normal 4 4 8 3" xfId="17666" xr:uid="{00000000-0005-0000-0000-0000AE890000}"/>
    <cellStyle name="Normal 4 4 9" xfId="7880" xr:uid="{00000000-0005-0000-0000-0000AF890000}"/>
    <cellStyle name="Normal 4 4 9 2" xfId="23125" xr:uid="{00000000-0005-0000-0000-0000B0890000}"/>
    <cellStyle name="Normal 4 5" xfId="651" xr:uid="{00000000-0005-0000-0000-0000B1890000}"/>
    <cellStyle name="Normal 4 5 2" xfId="1273" xr:uid="{00000000-0005-0000-0000-0000B2890000}"/>
    <cellStyle name="Normal 4 5 2 2" xfId="2355" xr:uid="{00000000-0005-0000-0000-0000B3890000}"/>
    <cellStyle name="Normal 4 5 2 2 2" xfId="7838" xr:uid="{00000000-0005-0000-0000-0000B4890000}"/>
    <cellStyle name="Normal 4 5 2 2 2 2" xfId="15463" xr:uid="{00000000-0005-0000-0000-0000B5890000}"/>
    <cellStyle name="Normal 4 5 2 2 2 2 2" xfId="30706" xr:uid="{00000000-0005-0000-0000-0000B6890000}"/>
    <cellStyle name="Normal 4 5 2 2 2 3" xfId="23085" xr:uid="{00000000-0005-0000-0000-0000B7890000}"/>
    <cellStyle name="Normal 4 5 2 2 3" xfId="4581" xr:uid="{00000000-0005-0000-0000-0000B8890000}"/>
    <cellStyle name="Normal 4 5 2 2 3 2" xfId="12219" xr:uid="{00000000-0005-0000-0000-0000B9890000}"/>
    <cellStyle name="Normal 4 5 2 2 3 2 2" xfId="27464" xr:uid="{00000000-0005-0000-0000-0000BA890000}"/>
    <cellStyle name="Normal 4 5 2 2 3 3" xfId="19842" xr:uid="{00000000-0005-0000-0000-0000BB890000}"/>
    <cellStyle name="Normal 4 5 2 2 4" xfId="10003" xr:uid="{00000000-0005-0000-0000-0000BC890000}"/>
    <cellStyle name="Normal 4 5 2 2 4 2" xfId="25248" xr:uid="{00000000-0005-0000-0000-0000BD890000}"/>
    <cellStyle name="Normal 4 5 2 2 5" xfId="17626" xr:uid="{00000000-0005-0000-0000-0000BE890000}"/>
    <cellStyle name="Normal 4 5 2 3" xfId="5667" xr:uid="{00000000-0005-0000-0000-0000BF890000}"/>
    <cellStyle name="Normal 4 5 2 3 2" xfId="13300" xr:uid="{00000000-0005-0000-0000-0000C0890000}"/>
    <cellStyle name="Normal 4 5 2 3 2 2" xfId="28545" xr:uid="{00000000-0005-0000-0000-0000C1890000}"/>
    <cellStyle name="Normal 4 5 2 3 3" xfId="20923" xr:uid="{00000000-0005-0000-0000-0000C2890000}"/>
    <cellStyle name="Normal 4 5 2 4" xfId="6757" xr:uid="{00000000-0005-0000-0000-0000C3890000}"/>
    <cellStyle name="Normal 4 5 2 4 2" xfId="14382" xr:uid="{00000000-0005-0000-0000-0000C4890000}"/>
    <cellStyle name="Normal 4 5 2 4 2 2" xfId="29626" xr:uid="{00000000-0005-0000-0000-0000C5890000}"/>
    <cellStyle name="Normal 4 5 2 4 3" xfId="22004" xr:uid="{00000000-0005-0000-0000-0000C6890000}"/>
    <cellStyle name="Normal 4 5 2 5" xfId="3496" xr:uid="{00000000-0005-0000-0000-0000C7890000}"/>
    <cellStyle name="Normal 4 5 2 5 2" xfId="11138" xr:uid="{00000000-0005-0000-0000-0000C8890000}"/>
    <cellStyle name="Normal 4 5 2 5 2 2" xfId="26383" xr:uid="{00000000-0005-0000-0000-0000C9890000}"/>
    <cellStyle name="Normal 4 5 2 5 3" xfId="18761" xr:uid="{00000000-0005-0000-0000-0000CA890000}"/>
    <cellStyle name="Normal 4 5 2 6" xfId="8922" xr:uid="{00000000-0005-0000-0000-0000CB890000}"/>
    <cellStyle name="Normal 4 5 2 6 2" xfId="24167" xr:uid="{00000000-0005-0000-0000-0000CC890000}"/>
    <cellStyle name="Normal 4 5 2 7" xfId="16545" xr:uid="{00000000-0005-0000-0000-0000CD890000}"/>
    <cellStyle name="Normal 4 5 3" xfId="1813" xr:uid="{00000000-0005-0000-0000-0000CE890000}"/>
    <cellStyle name="Normal 4 5 3 2" xfId="7297" xr:uid="{00000000-0005-0000-0000-0000CF890000}"/>
    <cellStyle name="Normal 4 5 3 2 2" xfId="14922" xr:uid="{00000000-0005-0000-0000-0000D0890000}"/>
    <cellStyle name="Normal 4 5 3 2 2 2" xfId="30166" xr:uid="{00000000-0005-0000-0000-0000D1890000}"/>
    <cellStyle name="Normal 4 5 3 2 3" xfId="22544" xr:uid="{00000000-0005-0000-0000-0000D2890000}"/>
    <cellStyle name="Normal 4 5 3 3" xfId="4040" xr:uid="{00000000-0005-0000-0000-0000D3890000}"/>
    <cellStyle name="Normal 4 5 3 3 2" xfId="11678" xr:uid="{00000000-0005-0000-0000-0000D4890000}"/>
    <cellStyle name="Normal 4 5 3 3 2 2" xfId="26923" xr:uid="{00000000-0005-0000-0000-0000D5890000}"/>
    <cellStyle name="Normal 4 5 3 3 3" xfId="19301" xr:uid="{00000000-0005-0000-0000-0000D6890000}"/>
    <cellStyle name="Normal 4 5 3 4" xfId="9462" xr:uid="{00000000-0005-0000-0000-0000D7890000}"/>
    <cellStyle name="Normal 4 5 3 4 2" xfId="24707" xr:uid="{00000000-0005-0000-0000-0000D8890000}"/>
    <cellStyle name="Normal 4 5 3 5" xfId="17085" xr:uid="{00000000-0005-0000-0000-0000D9890000}"/>
    <cellStyle name="Normal 4 5 4" xfId="5126" xr:uid="{00000000-0005-0000-0000-0000DA890000}"/>
    <cellStyle name="Normal 4 5 4 2" xfId="12759" xr:uid="{00000000-0005-0000-0000-0000DB890000}"/>
    <cellStyle name="Normal 4 5 4 2 2" xfId="28004" xr:uid="{00000000-0005-0000-0000-0000DC890000}"/>
    <cellStyle name="Normal 4 5 4 3" xfId="20382" xr:uid="{00000000-0005-0000-0000-0000DD890000}"/>
    <cellStyle name="Normal 4 5 5" xfId="6216" xr:uid="{00000000-0005-0000-0000-0000DE890000}"/>
    <cellStyle name="Normal 4 5 5 2" xfId="13841" xr:uid="{00000000-0005-0000-0000-0000DF890000}"/>
    <cellStyle name="Normal 4 5 5 2 2" xfId="29085" xr:uid="{00000000-0005-0000-0000-0000E0890000}"/>
    <cellStyle name="Normal 4 5 5 3" xfId="21463" xr:uid="{00000000-0005-0000-0000-0000E1890000}"/>
    <cellStyle name="Normal 4 5 6" xfId="2954" xr:uid="{00000000-0005-0000-0000-0000E2890000}"/>
    <cellStyle name="Normal 4 5 6 2" xfId="10597" xr:uid="{00000000-0005-0000-0000-0000E3890000}"/>
    <cellStyle name="Normal 4 5 6 2 2" xfId="25842" xr:uid="{00000000-0005-0000-0000-0000E4890000}"/>
    <cellStyle name="Normal 4 5 6 3" xfId="18220" xr:uid="{00000000-0005-0000-0000-0000E5890000}"/>
    <cellStyle name="Normal 4 5 7" xfId="8381" xr:uid="{00000000-0005-0000-0000-0000E6890000}"/>
    <cellStyle name="Normal 4 5 7 2" xfId="23626" xr:uid="{00000000-0005-0000-0000-0000E7890000}"/>
    <cellStyle name="Normal 4 5 8" xfId="16004" xr:uid="{00000000-0005-0000-0000-0000E8890000}"/>
    <cellStyle name="Normal 4 6" xfId="652" xr:uid="{00000000-0005-0000-0000-0000E9890000}"/>
    <cellStyle name="Normal 4 7" xfId="745" xr:uid="{00000000-0005-0000-0000-0000EA890000}"/>
    <cellStyle name="Normal 4 7 2" xfId="1827" xr:uid="{00000000-0005-0000-0000-0000EB890000}"/>
    <cellStyle name="Normal 4 7 2 2" xfId="7310" xr:uid="{00000000-0005-0000-0000-0000EC890000}"/>
    <cellStyle name="Normal 4 7 2 2 2" xfId="14935" xr:uid="{00000000-0005-0000-0000-0000ED890000}"/>
    <cellStyle name="Normal 4 7 2 2 2 2" xfId="30179" xr:uid="{00000000-0005-0000-0000-0000EE890000}"/>
    <cellStyle name="Normal 4 7 2 2 3" xfId="22557" xr:uid="{00000000-0005-0000-0000-0000EF890000}"/>
    <cellStyle name="Normal 4 7 2 3" xfId="4053" xr:uid="{00000000-0005-0000-0000-0000F0890000}"/>
    <cellStyle name="Normal 4 7 2 3 2" xfId="11691" xr:uid="{00000000-0005-0000-0000-0000F1890000}"/>
    <cellStyle name="Normal 4 7 2 3 2 2" xfId="26936" xr:uid="{00000000-0005-0000-0000-0000F2890000}"/>
    <cellStyle name="Normal 4 7 2 3 3" xfId="19314" xr:uid="{00000000-0005-0000-0000-0000F3890000}"/>
    <cellStyle name="Normal 4 7 2 4" xfId="9475" xr:uid="{00000000-0005-0000-0000-0000F4890000}"/>
    <cellStyle name="Normal 4 7 2 4 2" xfId="24720" xr:uid="{00000000-0005-0000-0000-0000F5890000}"/>
    <cellStyle name="Normal 4 7 2 5" xfId="17098" xr:uid="{00000000-0005-0000-0000-0000F6890000}"/>
    <cellStyle name="Normal 4 7 3" xfId="5139" xr:uid="{00000000-0005-0000-0000-0000F7890000}"/>
    <cellStyle name="Normal 4 7 3 2" xfId="12772" xr:uid="{00000000-0005-0000-0000-0000F8890000}"/>
    <cellStyle name="Normal 4 7 3 2 2" xfId="28017" xr:uid="{00000000-0005-0000-0000-0000F9890000}"/>
    <cellStyle name="Normal 4 7 3 3" xfId="20395" xr:uid="{00000000-0005-0000-0000-0000FA890000}"/>
    <cellStyle name="Normal 4 7 4" xfId="6229" xr:uid="{00000000-0005-0000-0000-0000FB890000}"/>
    <cellStyle name="Normal 4 7 4 2" xfId="13854" xr:uid="{00000000-0005-0000-0000-0000FC890000}"/>
    <cellStyle name="Normal 4 7 4 2 2" xfId="29098" xr:uid="{00000000-0005-0000-0000-0000FD890000}"/>
    <cellStyle name="Normal 4 7 4 3" xfId="21476" xr:uid="{00000000-0005-0000-0000-0000FE890000}"/>
    <cellStyle name="Normal 4 7 5" xfId="2968" xr:uid="{00000000-0005-0000-0000-0000FF890000}"/>
    <cellStyle name="Normal 4 7 5 2" xfId="10610" xr:uid="{00000000-0005-0000-0000-0000008A0000}"/>
    <cellStyle name="Normal 4 7 5 2 2" xfId="25855" xr:uid="{00000000-0005-0000-0000-0000018A0000}"/>
    <cellStyle name="Normal 4 7 5 3" xfId="18233" xr:uid="{00000000-0005-0000-0000-0000028A0000}"/>
    <cellStyle name="Normal 4 7 6" xfId="8394" xr:uid="{00000000-0005-0000-0000-0000038A0000}"/>
    <cellStyle name="Normal 4 7 6 2" xfId="23639" xr:uid="{00000000-0005-0000-0000-0000048A0000}"/>
    <cellStyle name="Normal 4 7 7" xfId="16017" xr:uid="{00000000-0005-0000-0000-0000058A0000}"/>
    <cellStyle name="Normal 4 8" xfId="1285" xr:uid="{00000000-0005-0000-0000-0000068A0000}"/>
    <cellStyle name="Normal 4 8 2" xfId="6769" xr:uid="{00000000-0005-0000-0000-0000078A0000}"/>
    <cellStyle name="Normal 4 8 2 2" xfId="14394" xr:uid="{00000000-0005-0000-0000-0000088A0000}"/>
    <cellStyle name="Normal 4 8 2 2 2" xfId="29638" xr:uid="{00000000-0005-0000-0000-0000098A0000}"/>
    <cellStyle name="Normal 4 8 2 3" xfId="22016" xr:uid="{00000000-0005-0000-0000-00000A8A0000}"/>
    <cellStyle name="Normal 4 8 3" xfId="2426" xr:uid="{00000000-0005-0000-0000-00000B8A0000}"/>
    <cellStyle name="Normal 4 8 3 2" xfId="10069" xr:uid="{00000000-0005-0000-0000-00000C8A0000}"/>
    <cellStyle name="Normal 4 8 3 2 2" xfId="25314" xr:uid="{00000000-0005-0000-0000-00000D8A0000}"/>
    <cellStyle name="Normal 4 8 3 3" xfId="17692" xr:uid="{00000000-0005-0000-0000-00000E8A0000}"/>
    <cellStyle name="Normal 4 8 4" xfId="8934" xr:uid="{00000000-0005-0000-0000-00000F8A0000}"/>
    <cellStyle name="Normal 4 8 4 2" xfId="24179" xr:uid="{00000000-0005-0000-0000-0000108A0000}"/>
    <cellStyle name="Normal 4 8 5" xfId="16557" xr:uid="{00000000-0005-0000-0000-0000118A0000}"/>
    <cellStyle name="Normal 4 9" xfId="3511" xr:uid="{00000000-0005-0000-0000-0000128A0000}"/>
    <cellStyle name="Normal 4 9 2" xfId="11150" xr:uid="{00000000-0005-0000-0000-0000138A0000}"/>
    <cellStyle name="Normal 4 9 2 2" xfId="26395" xr:uid="{00000000-0005-0000-0000-0000148A0000}"/>
    <cellStyle name="Normal 4 9 3" xfId="18773" xr:uid="{00000000-0005-0000-0000-0000158A0000}"/>
    <cellStyle name="Normal 40" xfId="739" xr:uid="{00000000-0005-0000-0000-0000168A0000}"/>
    <cellStyle name="Normal 40 2" xfId="1824" xr:uid="{00000000-0005-0000-0000-0000178A0000}"/>
    <cellStyle name="Normal 40 2 2" xfId="7308" xr:uid="{00000000-0005-0000-0000-0000188A0000}"/>
    <cellStyle name="Normal 40 2 2 2" xfId="14933" xr:uid="{00000000-0005-0000-0000-0000198A0000}"/>
    <cellStyle name="Normal 40 2 2 2 2" xfId="30177" xr:uid="{00000000-0005-0000-0000-00001A8A0000}"/>
    <cellStyle name="Normal 40 2 2 3" xfId="22555" xr:uid="{00000000-0005-0000-0000-00001B8A0000}"/>
    <cellStyle name="Normal 40 2 3" xfId="4051" xr:uid="{00000000-0005-0000-0000-00001C8A0000}"/>
    <cellStyle name="Normal 40 2 3 2" xfId="11689" xr:uid="{00000000-0005-0000-0000-00001D8A0000}"/>
    <cellStyle name="Normal 40 2 3 2 2" xfId="26934" xr:uid="{00000000-0005-0000-0000-00001E8A0000}"/>
    <cellStyle name="Normal 40 2 3 3" xfId="19312" xr:uid="{00000000-0005-0000-0000-00001F8A0000}"/>
    <cellStyle name="Normal 40 2 4" xfId="9473" xr:uid="{00000000-0005-0000-0000-0000208A0000}"/>
    <cellStyle name="Normal 40 2 4 2" xfId="24718" xr:uid="{00000000-0005-0000-0000-0000218A0000}"/>
    <cellStyle name="Normal 40 2 5" xfId="17096" xr:uid="{00000000-0005-0000-0000-0000228A0000}"/>
    <cellStyle name="Normal 40 3" xfId="5137" xr:uid="{00000000-0005-0000-0000-0000238A0000}"/>
    <cellStyle name="Normal 40 3 2" xfId="12770" xr:uid="{00000000-0005-0000-0000-0000248A0000}"/>
    <cellStyle name="Normal 40 3 2 2" xfId="28015" xr:uid="{00000000-0005-0000-0000-0000258A0000}"/>
    <cellStyle name="Normal 40 3 3" xfId="20393" xr:uid="{00000000-0005-0000-0000-0000268A0000}"/>
    <cellStyle name="Normal 40 4" xfId="6227" xr:uid="{00000000-0005-0000-0000-0000278A0000}"/>
    <cellStyle name="Normal 40 4 2" xfId="13852" xr:uid="{00000000-0005-0000-0000-0000288A0000}"/>
    <cellStyle name="Normal 40 4 2 2" xfId="29096" xr:uid="{00000000-0005-0000-0000-0000298A0000}"/>
    <cellStyle name="Normal 40 4 3" xfId="21474" xr:uid="{00000000-0005-0000-0000-00002A8A0000}"/>
    <cellStyle name="Normal 40 5" xfId="2966" xr:uid="{00000000-0005-0000-0000-00002B8A0000}"/>
    <cellStyle name="Normal 40 5 2" xfId="10608" xr:uid="{00000000-0005-0000-0000-00002C8A0000}"/>
    <cellStyle name="Normal 40 5 2 2" xfId="25853" xr:uid="{00000000-0005-0000-0000-00002D8A0000}"/>
    <cellStyle name="Normal 40 5 3" xfId="18231" xr:uid="{00000000-0005-0000-0000-00002E8A0000}"/>
    <cellStyle name="Normal 40 6" xfId="8392" xr:uid="{00000000-0005-0000-0000-00002F8A0000}"/>
    <cellStyle name="Normal 40 6 2" xfId="23637" xr:uid="{00000000-0005-0000-0000-0000308A0000}"/>
    <cellStyle name="Normal 40 7" xfId="16015" xr:uid="{00000000-0005-0000-0000-0000318A0000}"/>
    <cellStyle name="Normal 41" xfId="2422" xr:uid="{00000000-0005-0000-0000-0000328A0000}"/>
    <cellStyle name="Normal 42" xfId="3508" xr:uid="{00000000-0005-0000-0000-0000338A0000}"/>
    <cellStyle name="Normal 43" xfId="4594" xr:uid="{00000000-0005-0000-0000-0000348A0000}"/>
    <cellStyle name="Normal 44" xfId="5685" xr:uid="{00000000-0005-0000-0000-0000358A0000}"/>
    <cellStyle name="Normal 44 2" xfId="13311" xr:uid="{00000000-0005-0000-0000-0000368A0000}"/>
    <cellStyle name="Normal 45" xfId="15475" xr:uid="{00000000-0005-0000-0000-0000378A0000}"/>
    <cellStyle name="Normal 45 2" xfId="30718" xr:uid="{00000000-0005-0000-0000-0000388A0000}"/>
    <cellStyle name="Normal 46" xfId="30719" xr:uid="{00000000-0005-0000-0000-0000398A0000}"/>
    <cellStyle name="Normal 47" xfId="30722" xr:uid="{00000000-0005-0000-0000-00003A8A0000}"/>
    <cellStyle name="Normal 5" xfId="58" xr:uid="{00000000-0005-0000-0000-00003B8A0000}"/>
    <cellStyle name="Normal 5 2" xfId="653" xr:uid="{00000000-0005-0000-0000-00003C8A0000}"/>
    <cellStyle name="Normal 5 2 2" xfId="1274" xr:uid="{00000000-0005-0000-0000-00003D8A0000}"/>
    <cellStyle name="Normal 5 2 2 2" xfId="2356" xr:uid="{00000000-0005-0000-0000-00003E8A0000}"/>
    <cellStyle name="Normal 5 2 2 2 2" xfId="7839" xr:uid="{00000000-0005-0000-0000-00003F8A0000}"/>
    <cellStyle name="Normal 5 2 2 2 2 2" xfId="15464" xr:uid="{00000000-0005-0000-0000-0000408A0000}"/>
    <cellStyle name="Normal 5 2 2 2 2 2 2" xfId="30707" xr:uid="{00000000-0005-0000-0000-0000418A0000}"/>
    <cellStyle name="Normal 5 2 2 2 2 3" xfId="23086" xr:uid="{00000000-0005-0000-0000-0000428A0000}"/>
    <cellStyle name="Normal 5 2 2 2 3" xfId="4582" xr:uid="{00000000-0005-0000-0000-0000438A0000}"/>
    <cellStyle name="Normal 5 2 2 2 3 2" xfId="12220" xr:uid="{00000000-0005-0000-0000-0000448A0000}"/>
    <cellStyle name="Normal 5 2 2 2 3 2 2" xfId="27465" xr:uid="{00000000-0005-0000-0000-0000458A0000}"/>
    <cellStyle name="Normal 5 2 2 2 3 3" xfId="19843" xr:uid="{00000000-0005-0000-0000-0000468A0000}"/>
    <cellStyle name="Normal 5 2 2 2 4" xfId="10004" xr:uid="{00000000-0005-0000-0000-0000478A0000}"/>
    <cellStyle name="Normal 5 2 2 2 4 2" xfId="25249" xr:uid="{00000000-0005-0000-0000-0000488A0000}"/>
    <cellStyle name="Normal 5 2 2 2 5" xfId="17627" xr:uid="{00000000-0005-0000-0000-0000498A0000}"/>
    <cellStyle name="Normal 5 2 2 3" xfId="5668" xr:uid="{00000000-0005-0000-0000-00004A8A0000}"/>
    <cellStyle name="Normal 5 2 2 3 2" xfId="13301" xr:uid="{00000000-0005-0000-0000-00004B8A0000}"/>
    <cellStyle name="Normal 5 2 2 3 2 2" xfId="28546" xr:uid="{00000000-0005-0000-0000-00004C8A0000}"/>
    <cellStyle name="Normal 5 2 2 3 3" xfId="20924" xr:uid="{00000000-0005-0000-0000-00004D8A0000}"/>
    <cellStyle name="Normal 5 2 2 4" xfId="6758" xr:uid="{00000000-0005-0000-0000-00004E8A0000}"/>
    <cellStyle name="Normal 5 2 2 4 2" xfId="14383" xr:uid="{00000000-0005-0000-0000-00004F8A0000}"/>
    <cellStyle name="Normal 5 2 2 4 2 2" xfId="29627" xr:uid="{00000000-0005-0000-0000-0000508A0000}"/>
    <cellStyle name="Normal 5 2 2 4 3" xfId="22005" xr:uid="{00000000-0005-0000-0000-0000518A0000}"/>
    <cellStyle name="Normal 5 2 2 5" xfId="3497" xr:uid="{00000000-0005-0000-0000-0000528A0000}"/>
    <cellStyle name="Normal 5 2 2 5 2" xfId="11139" xr:uid="{00000000-0005-0000-0000-0000538A0000}"/>
    <cellStyle name="Normal 5 2 2 5 2 2" xfId="26384" xr:uid="{00000000-0005-0000-0000-0000548A0000}"/>
    <cellStyle name="Normal 5 2 2 5 3" xfId="18762" xr:uid="{00000000-0005-0000-0000-0000558A0000}"/>
    <cellStyle name="Normal 5 2 2 6" xfId="8923" xr:uid="{00000000-0005-0000-0000-0000568A0000}"/>
    <cellStyle name="Normal 5 2 2 6 2" xfId="24168" xr:uid="{00000000-0005-0000-0000-0000578A0000}"/>
    <cellStyle name="Normal 5 2 2 7" xfId="16546" xr:uid="{00000000-0005-0000-0000-0000588A0000}"/>
    <cellStyle name="Normal 5 2 3" xfId="1814" xr:uid="{00000000-0005-0000-0000-0000598A0000}"/>
    <cellStyle name="Normal 5 2 3 2" xfId="7298" xr:uid="{00000000-0005-0000-0000-00005A8A0000}"/>
    <cellStyle name="Normal 5 2 3 2 2" xfId="14923" xr:uid="{00000000-0005-0000-0000-00005B8A0000}"/>
    <cellStyle name="Normal 5 2 3 2 2 2" xfId="30167" xr:uid="{00000000-0005-0000-0000-00005C8A0000}"/>
    <cellStyle name="Normal 5 2 3 2 3" xfId="22545" xr:uid="{00000000-0005-0000-0000-00005D8A0000}"/>
    <cellStyle name="Normal 5 2 3 3" xfId="4041" xr:uid="{00000000-0005-0000-0000-00005E8A0000}"/>
    <cellStyle name="Normal 5 2 3 3 2" xfId="11679" xr:uid="{00000000-0005-0000-0000-00005F8A0000}"/>
    <cellStyle name="Normal 5 2 3 3 2 2" xfId="26924" xr:uid="{00000000-0005-0000-0000-0000608A0000}"/>
    <cellStyle name="Normal 5 2 3 3 3" xfId="19302" xr:uid="{00000000-0005-0000-0000-0000618A0000}"/>
    <cellStyle name="Normal 5 2 3 4" xfId="9463" xr:uid="{00000000-0005-0000-0000-0000628A0000}"/>
    <cellStyle name="Normal 5 2 3 4 2" xfId="24708" xr:uid="{00000000-0005-0000-0000-0000638A0000}"/>
    <cellStyle name="Normal 5 2 3 5" xfId="17086" xr:uid="{00000000-0005-0000-0000-0000648A0000}"/>
    <cellStyle name="Normal 5 2 4" xfId="5127" xr:uid="{00000000-0005-0000-0000-0000658A0000}"/>
    <cellStyle name="Normal 5 2 4 2" xfId="12760" xr:uid="{00000000-0005-0000-0000-0000668A0000}"/>
    <cellStyle name="Normal 5 2 4 2 2" xfId="28005" xr:uid="{00000000-0005-0000-0000-0000678A0000}"/>
    <cellStyle name="Normal 5 2 4 3" xfId="20383" xr:uid="{00000000-0005-0000-0000-0000688A0000}"/>
    <cellStyle name="Normal 5 2 5" xfId="6217" xr:uid="{00000000-0005-0000-0000-0000698A0000}"/>
    <cellStyle name="Normal 5 2 5 2" xfId="13842" xr:uid="{00000000-0005-0000-0000-00006A8A0000}"/>
    <cellStyle name="Normal 5 2 5 2 2" xfId="29086" xr:uid="{00000000-0005-0000-0000-00006B8A0000}"/>
    <cellStyle name="Normal 5 2 5 3" xfId="21464" xr:uid="{00000000-0005-0000-0000-00006C8A0000}"/>
    <cellStyle name="Normal 5 2 6" xfId="2955" xr:uid="{00000000-0005-0000-0000-00006D8A0000}"/>
    <cellStyle name="Normal 5 2 6 2" xfId="10598" xr:uid="{00000000-0005-0000-0000-00006E8A0000}"/>
    <cellStyle name="Normal 5 2 6 2 2" xfId="25843" xr:uid="{00000000-0005-0000-0000-00006F8A0000}"/>
    <cellStyle name="Normal 5 2 6 3" xfId="18221" xr:uid="{00000000-0005-0000-0000-0000708A0000}"/>
    <cellStyle name="Normal 5 2 7" xfId="8382" xr:uid="{00000000-0005-0000-0000-0000718A0000}"/>
    <cellStyle name="Normal 5 2 7 2" xfId="23627" xr:uid="{00000000-0005-0000-0000-0000728A0000}"/>
    <cellStyle name="Normal 5 2 8" xfId="16005" xr:uid="{00000000-0005-0000-0000-0000738A0000}"/>
    <cellStyle name="Normal 5 3" xfId="654" xr:uid="{00000000-0005-0000-0000-0000748A0000}"/>
    <cellStyle name="Normal 5 4" xfId="655" xr:uid="{00000000-0005-0000-0000-0000758A0000}"/>
    <cellStyle name="Normal 55" xfId="11" xr:uid="{00000000-0005-0000-0000-0000768A0000}"/>
    <cellStyle name="Normal 6" xfId="56" xr:uid="{00000000-0005-0000-0000-0000778A0000}"/>
    <cellStyle name="Normal 6 10" xfId="2372" xr:uid="{00000000-0005-0000-0000-0000788A0000}"/>
    <cellStyle name="Normal 6 10 2" xfId="10019" xr:uid="{00000000-0005-0000-0000-0000798A0000}"/>
    <cellStyle name="Normal 6 10 2 2" xfId="25264" xr:uid="{00000000-0005-0000-0000-00007A8A0000}"/>
    <cellStyle name="Normal 6 10 3" xfId="17642" xr:uid="{00000000-0005-0000-0000-00007B8A0000}"/>
    <cellStyle name="Normal 6 11" xfId="7856" xr:uid="{00000000-0005-0000-0000-00007C8A0000}"/>
    <cellStyle name="Normal 6 11 2" xfId="23101" xr:uid="{00000000-0005-0000-0000-00007D8A0000}"/>
    <cellStyle name="Normal 6 12" xfId="15480" xr:uid="{00000000-0005-0000-0000-00007E8A0000}"/>
    <cellStyle name="Normal 6 2" xfId="73" xr:uid="{00000000-0005-0000-0000-00007F8A0000}"/>
    <cellStyle name="Normal 6 2 10" xfId="7869" xr:uid="{00000000-0005-0000-0000-0000808A0000}"/>
    <cellStyle name="Normal 6 2 10 2" xfId="23114" xr:uid="{00000000-0005-0000-0000-0000818A0000}"/>
    <cellStyle name="Normal 6 2 11" xfId="15493" xr:uid="{00000000-0005-0000-0000-0000828A0000}"/>
    <cellStyle name="Normal 6 2 2" xfId="104" xr:uid="{00000000-0005-0000-0000-0000838A0000}"/>
    <cellStyle name="Normal 6 2 2 10" xfId="15520" xr:uid="{00000000-0005-0000-0000-0000848A0000}"/>
    <cellStyle name="Normal 6 2 2 2" xfId="656" xr:uid="{00000000-0005-0000-0000-0000858A0000}"/>
    <cellStyle name="Normal 6 2 2 2 2" xfId="1275" xr:uid="{00000000-0005-0000-0000-0000868A0000}"/>
    <cellStyle name="Normal 6 2 2 2 2 2" xfId="2357" xr:uid="{00000000-0005-0000-0000-0000878A0000}"/>
    <cellStyle name="Normal 6 2 2 2 2 2 2" xfId="7840" xr:uid="{00000000-0005-0000-0000-0000888A0000}"/>
    <cellStyle name="Normal 6 2 2 2 2 2 2 2" xfId="15465" xr:uid="{00000000-0005-0000-0000-0000898A0000}"/>
    <cellStyle name="Normal 6 2 2 2 2 2 2 2 2" xfId="30708" xr:uid="{00000000-0005-0000-0000-00008A8A0000}"/>
    <cellStyle name="Normal 6 2 2 2 2 2 2 3" xfId="23087" xr:uid="{00000000-0005-0000-0000-00008B8A0000}"/>
    <cellStyle name="Normal 6 2 2 2 2 2 3" xfId="4583" xr:uid="{00000000-0005-0000-0000-00008C8A0000}"/>
    <cellStyle name="Normal 6 2 2 2 2 2 3 2" xfId="12221" xr:uid="{00000000-0005-0000-0000-00008D8A0000}"/>
    <cellStyle name="Normal 6 2 2 2 2 2 3 2 2" xfId="27466" xr:uid="{00000000-0005-0000-0000-00008E8A0000}"/>
    <cellStyle name="Normal 6 2 2 2 2 2 3 3" xfId="19844" xr:uid="{00000000-0005-0000-0000-00008F8A0000}"/>
    <cellStyle name="Normal 6 2 2 2 2 2 4" xfId="10005" xr:uid="{00000000-0005-0000-0000-0000908A0000}"/>
    <cellStyle name="Normal 6 2 2 2 2 2 4 2" xfId="25250" xr:uid="{00000000-0005-0000-0000-0000918A0000}"/>
    <cellStyle name="Normal 6 2 2 2 2 2 5" xfId="17628" xr:uid="{00000000-0005-0000-0000-0000928A0000}"/>
    <cellStyle name="Normal 6 2 2 2 2 3" xfId="5669" xr:uid="{00000000-0005-0000-0000-0000938A0000}"/>
    <cellStyle name="Normal 6 2 2 2 2 3 2" xfId="13302" xr:uid="{00000000-0005-0000-0000-0000948A0000}"/>
    <cellStyle name="Normal 6 2 2 2 2 3 2 2" xfId="28547" xr:uid="{00000000-0005-0000-0000-0000958A0000}"/>
    <cellStyle name="Normal 6 2 2 2 2 3 3" xfId="20925" xr:uid="{00000000-0005-0000-0000-0000968A0000}"/>
    <cellStyle name="Normal 6 2 2 2 2 4" xfId="6759" xr:uid="{00000000-0005-0000-0000-0000978A0000}"/>
    <cellStyle name="Normal 6 2 2 2 2 4 2" xfId="14384" xr:uid="{00000000-0005-0000-0000-0000988A0000}"/>
    <cellStyle name="Normal 6 2 2 2 2 4 2 2" xfId="29628" xr:uid="{00000000-0005-0000-0000-0000998A0000}"/>
    <cellStyle name="Normal 6 2 2 2 2 4 3" xfId="22006" xr:uid="{00000000-0005-0000-0000-00009A8A0000}"/>
    <cellStyle name="Normal 6 2 2 2 2 5" xfId="3498" xr:uid="{00000000-0005-0000-0000-00009B8A0000}"/>
    <cellStyle name="Normal 6 2 2 2 2 5 2" xfId="11140" xr:uid="{00000000-0005-0000-0000-00009C8A0000}"/>
    <cellStyle name="Normal 6 2 2 2 2 5 2 2" xfId="26385" xr:uid="{00000000-0005-0000-0000-00009D8A0000}"/>
    <cellStyle name="Normal 6 2 2 2 2 5 3" xfId="18763" xr:uid="{00000000-0005-0000-0000-00009E8A0000}"/>
    <cellStyle name="Normal 6 2 2 2 2 6" xfId="8924" xr:uid="{00000000-0005-0000-0000-00009F8A0000}"/>
    <cellStyle name="Normal 6 2 2 2 2 6 2" xfId="24169" xr:uid="{00000000-0005-0000-0000-0000A08A0000}"/>
    <cellStyle name="Normal 6 2 2 2 2 7" xfId="16547" xr:uid="{00000000-0005-0000-0000-0000A18A0000}"/>
    <cellStyle name="Normal 6 2 2 2 3" xfId="1815" xr:uid="{00000000-0005-0000-0000-0000A28A0000}"/>
    <cellStyle name="Normal 6 2 2 2 3 2" xfId="7299" xr:uid="{00000000-0005-0000-0000-0000A38A0000}"/>
    <cellStyle name="Normal 6 2 2 2 3 2 2" xfId="14924" xr:uid="{00000000-0005-0000-0000-0000A48A0000}"/>
    <cellStyle name="Normal 6 2 2 2 3 2 2 2" xfId="30168" xr:uid="{00000000-0005-0000-0000-0000A58A0000}"/>
    <cellStyle name="Normal 6 2 2 2 3 2 3" xfId="22546" xr:uid="{00000000-0005-0000-0000-0000A68A0000}"/>
    <cellStyle name="Normal 6 2 2 2 3 3" xfId="4042" xr:uid="{00000000-0005-0000-0000-0000A78A0000}"/>
    <cellStyle name="Normal 6 2 2 2 3 3 2" xfId="11680" xr:uid="{00000000-0005-0000-0000-0000A88A0000}"/>
    <cellStyle name="Normal 6 2 2 2 3 3 2 2" xfId="26925" xr:uid="{00000000-0005-0000-0000-0000A98A0000}"/>
    <cellStyle name="Normal 6 2 2 2 3 3 3" xfId="19303" xr:uid="{00000000-0005-0000-0000-0000AA8A0000}"/>
    <cellStyle name="Normal 6 2 2 2 3 4" xfId="9464" xr:uid="{00000000-0005-0000-0000-0000AB8A0000}"/>
    <cellStyle name="Normal 6 2 2 2 3 4 2" xfId="24709" xr:uid="{00000000-0005-0000-0000-0000AC8A0000}"/>
    <cellStyle name="Normal 6 2 2 2 3 5" xfId="17087" xr:uid="{00000000-0005-0000-0000-0000AD8A0000}"/>
    <cellStyle name="Normal 6 2 2 2 4" xfId="5128" xr:uid="{00000000-0005-0000-0000-0000AE8A0000}"/>
    <cellStyle name="Normal 6 2 2 2 4 2" xfId="12761" xr:uid="{00000000-0005-0000-0000-0000AF8A0000}"/>
    <cellStyle name="Normal 6 2 2 2 4 2 2" xfId="28006" xr:uid="{00000000-0005-0000-0000-0000B08A0000}"/>
    <cellStyle name="Normal 6 2 2 2 4 3" xfId="20384" xr:uid="{00000000-0005-0000-0000-0000B18A0000}"/>
    <cellStyle name="Normal 6 2 2 2 5" xfId="6218" xr:uid="{00000000-0005-0000-0000-0000B28A0000}"/>
    <cellStyle name="Normal 6 2 2 2 5 2" xfId="13843" xr:uid="{00000000-0005-0000-0000-0000B38A0000}"/>
    <cellStyle name="Normal 6 2 2 2 5 2 2" xfId="29087" xr:uid="{00000000-0005-0000-0000-0000B48A0000}"/>
    <cellStyle name="Normal 6 2 2 2 5 3" xfId="21465" xr:uid="{00000000-0005-0000-0000-0000B58A0000}"/>
    <cellStyle name="Normal 6 2 2 2 6" xfId="2956" xr:uid="{00000000-0005-0000-0000-0000B68A0000}"/>
    <cellStyle name="Normal 6 2 2 2 6 2" xfId="10599" xr:uid="{00000000-0005-0000-0000-0000B78A0000}"/>
    <cellStyle name="Normal 6 2 2 2 6 2 2" xfId="25844" xr:uid="{00000000-0005-0000-0000-0000B88A0000}"/>
    <cellStyle name="Normal 6 2 2 2 6 3" xfId="18222" xr:uid="{00000000-0005-0000-0000-0000B98A0000}"/>
    <cellStyle name="Normal 6 2 2 2 7" xfId="8383" xr:uid="{00000000-0005-0000-0000-0000BA8A0000}"/>
    <cellStyle name="Normal 6 2 2 2 7 2" xfId="23628" xr:uid="{00000000-0005-0000-0000-0000BB8A0000}"/>
    <cellStyle name="Normal 6 2 2 2 8" xfId="16006" xr:uid="{00000000-0005-0000-0000-0000BC8A0000}"/>
    <cellStyle name="Normal 6 2 2 3" xfId="788" xr:uid="{00000000-0005-0000-0000-0000BD8A0000}"/>
    <cellStyle name="Normal 6 2 2 3 2" xfId="1870" xr:uid="{00000000-0005-0000-0000-0000BE8A0000}"/>
    <cellStyle name="Normal 6 2 2 3 2 2" xfId="7353" xr:uid="{00000000-0005-0000-0000-0000BF8A0000}"/>
    <cellStyle name="Normal 6 2 2 3 2 2 2" xfId="14978" xr:uid="{00000000-0005-0000-0000-0000C08A0000}"/>
    <cellStyle name="Normal 6 2 2 3 2 2 2 2" xfId="30222" xr:uid="{00000000-0005-0000-0000-0000C18A0000}"/>
    <cellStyle name="Normal 6 2 2 3 2 2 3" xfId="22600" xr:uid="{00000000-0005-0000-0000-0000C28A0000}"/>
    <cellStyle name="Normal 6 2 2 3 2 3" xfId="4096" xr:uid="{00000000-0005-0000-0000-0000C38A0000}"/>
    <cellStyle name="Normal 6 2 2 3 2 3 2" xfId="11734" xr:uid="{00000000-0005-0000-0000-0000C48A0000}"/>
    <cellStyle name="Normal 6 2 2 3 2 3 2 2" xfId="26979" xr:uid="{00000000-0005-0000-0000-0000C58A0000}"/>
    <cellStyle name="Normal 6 2 2 3 2 3 3" xfId="19357" xr:uid="{00000000-0005-0000-0000-0000C68A0000}"/>
    <cellStyle name="Normal 6 2 2 3 2 4" xfId="9518" xr:uid="{00000000-0005-0000-0000-0000C78A0000}"/>
    <cellStyle name="Normal 6 2 2 3 2 4 2" xfId="24763" xr:uid="{00000000-0005-0000-0000-0000C88A0000}"/>
    <cellStyle name="Normal 6 2 2 3 2 5" xfId="17141" xr:uid="{00000000-0005-0000-0000-0000C98A0000}"/>
    <cellStyle name="Normal 6 2 2 3 3" xfId="5182" xr:uid="{00000000-0005-0000-0000-0000CA8A0000}"/>
    <cellStyle name="Normal 6 2 2 3 3 2" xfId="12815" xr:uid="{00000000-0005-0000-0000-0000CB8A0000}"/>
    <cellStyle name="Normal 6 2 2 3 3 2 2" xfId="28060" xr:uid="{00000000-0005-0000-0000-0000CC8A0000}"/>
    <cellStyle name="Normal 6 2 2 3 3 3" xfId="20438" xr:uid="{00000000-0005-0000-0000-0000CD8A0000}"/>
    <cellStyle name="Normal 6 2 2 3 4" xfId="6272" xr:uid="{00000000-0005-0000-0000-0000CE8A0000}"/>
    <cellStyle name="Normal 6 2 2 3 4 2" xfId="13897" xr:uid="{00000000-0005-0000-0000-0000CF8A0000}"/>
    <cellStyle name="Normal 6 2 2 3 4 2 2" xfId="29141" xr:uid="{00000000-0005-0000-0000-0000D08A0000}"/>
    <cellStyle name="Normal 6 2 2 3 4 3" xfId="21519" xr:uid="{00000000-0005-0000-0000-0000D18A0000}"/>
    <cellStyle name="Normal 6 2 2 3 5" xfId="3011" xr:uid="{00000000-0005-0000-0000-0000D28A0000}"/>
    <cellStyle name="Normal 6 2 2 3 5 2" xfId="10653" xr:uid="{00000000-0005-0000-0000-0000D38A0000}"/>
    <cellStyle name="Normal 6 2 2 3 5 2 2" xfId="25898" xr:uid="{00000000-0005-0000-0000-0000D48A0000}"/>
    <cellStyle name="Normal 6 2 2 3 5 3" xfId="18276" xr:uid="{00000000-0005-0000-0000-0000D58A0000}"/>
    <cellStyle name="Normal 6 2 2 3 6" xfId="8437" xr:uid="{00000000-0005-0000-0000-0000D68A0000}"/>
    <cellStyle name="Normal 6 2 2 3 6 2" xfId="23682" xr:uid="{00000000-0005-0000-0000-0000D78A0000}"/>
    <cellStyle name="Normal 6 2 2 3 7" xfId="16060" xr:uid="{00000000-0005-0000-0000-0000D88A0000}"/>
    <cellStyle name="Normal 6 2 2 4" xfId="1328" xr:uid="{00000000-0005-0000-0000-0000D98A0000}"/>
    <cellStyle name="Normal 6 2 2 4 2" xfId="6812" xr:uid="{00000000-0005-0000-0000-0000DA8A0000}"/>
    <cellStyle name="Normal 6 2 2 4 2 2" xfId="14437" xr:uid="{00000000-0005-0000-0000-0000DB8A0000}"/>
    <cellStyle name="Normal 6 2 2 4 2 2 2" xfId="29681" xr:uid="{00000000-0005-0000-0000-0000DC8A0000}"/>
    <cellStyle name="Normal 6 2 2 4 2 3" xfId="22059" xr:uid="{00000000-0005-0000-0000-0000DD8A0000}"/>
    <cellStyle name="Normal 6 2 2 4 3" xfId="2469" xr:uid="{00000000-0005-0000-0000-0000DE8A0000}"/>
    <cellStyle name="Normal 6 2 2 4 3 2" xfId="10112" xr:uid="{00000000-0005-0000-0000-0000DF8A0000}"/>
    <cellStyle name="Normal 6 2 2 4 3 2 2" xfId="25357" xr:uid="{00000000-0005-0000-0000-0000E08A0000}"/>
    <cellStyle name="Normal 6 2 2 4 3 3" xfId="17735" xr:uid="{00000000-0005-0000-0000-0000E18A0000}"/>
    <cellStyle name="Normal 6 2 2 4 4" xfId="8977" xr:uid="{00000000-0005-0000-0000-0000E28A0000}"/>
    <cellStyle name="Normal 6 2 2 4 4 2" xfId="24222" xr:uid="{00000000-0005-0000-0000-0000E38A0000}"/>
    <cellStyle name="Normal 6 2 2 4 5" xfId="16600" xr:uid="{00000000-0005-0000-0000-0000E48A0000}"/>
    <cellStyle name="Normal 6 2 2 5" xfId="3555" xr:uid="{00000000-0005-0000-0000-0000E58A0000}"/>
    <cellStyle name="Normal 6 2 2 5 2" xfId="11193" xr:uid="{00000000-0005-0000-0000-0000E68A0000}"/>
    <cellStyle name="Normal 6 2 2 5 2 2" xfId="26438" xr:uid="{00000000-0005-0000-0000-0000E78A0000}"/>
    <cellStyle name="Normal 6 2 2 5 3" xfId="18816" xr:uid="{00000000-0005-0000-0000-0000E88A0000}"/>
    <cellStyle name="Normal 6 2 2 6" xfId="4641" xr:uid="{00000000-0005-0000-0000-0000E98A0000}"/>
    <cellStyle name="Normal 6 2 2 6 2" xfId="12274" xr:uid="{00000000-0005-0000-0000-0000EA8A0000}"/>
    <cellStyle name="Normal 6 2 2 6 2 2" xfId="27519" xr:uid="{00000000-0005-0000-0000-0000EB8A0000}"/>
    <cellStyle name="Normal 6 2 2 6 3" xfId="19897" xr:uid="{00000000-0005-0000-0000-0000EC8A0000}"/>
    <cellStyle name="Normal 6 2 2 7" xfId="5731" xr:uid="{00000000-0005-0000-0000-0000ED8A0000}"/>
    <cellStyle name="Normal 6 2 2 7 2" xfId="13356" xr:uid="{00000000-0005-0000-0000-0000EE8A0000}"/>
    <cellStyle name="Normal 6 2 2 7 2 2" xfId="28600" xr:uid="{00000000-0005-0000-0000-0000EF8A0000}"/>
    <cellStyle name="Normal 6 2 2 7 3" xfId="20978" xr:uid="{00000000-0005-0000-0000-0000F08A0000}"/>
    <cellStyle name="Normal 6 2 2 8" xfId="2413" xr:uid="{00000000-0005-0000-0000-0000F18A0000}"/>
    <cellStyle name="Normal 6 2 2 8 2" xfId="10059" xr:uid="{00000000-0005-0000-0000-0000F28A0000}"/>
    <cellStyle name="Normal 6 2 2 8 2 2" xfId="25304" xr:uid="{00000000-0005-0000-0000-0000F38A0000}"/>
    <cellStyle name="Normal 6 2 2 8 3" xfId="17682" xr:uid="{00000000-0005-0000-0000-0000F48A0000}"/>
    <cellStyle name="Normal 6 2 2 9" xfId="7896" xr:uid="{00000000-0005-0000-0000-0000F58A0000}"/>
    <cellStyle name="Normal 6 2 2 9 2" xfId="23141" xr:uid="{00000000-0005-0000-0000-0000F68A0000}"/>
    <cellStyle name="Normal 6 2 3" xfId="657" xr:uid="{00000000-0005-0000-0000-0000F78A0000}"/>
    <cellStyle name="Normal 6 2 3 2" xfId="1276" xr:uid="{00000000-0005-0000-0000-0000F88A0000}"/>
    <cellStyle name="Normal 6 2 3 2 2" xfId="2358" xr:uid="{00000000-0005-0000-0000-0000F98A0000}"/>
    <cellStyle name="Normal 6 2 3 2 2 2" xfId="7841" xr:uid="{00000000-0005-0000-0000-0000FA8A0000}"/>
    <cellStyle name="Normal 6 2 3 2 2 2 2" xfId="15466" xr:uid="{00000000-0005-0000-0000-0000FB8A0000}"/>
    <cellStyle name="Normal 6 2 3 2 2 2 2 2" xfId="30709" xr:uid="{00000000-0005-0000-0000-0000FC8A0000}"/>
    <cellStyle name="Normal 6 2 3 2 2 2 3" xfId="23088" xr:uid="{00000000-0005-0000-0000-0000FD8A0000}"/>
    <cellStyle name="Normal 6 2 3 2 2 3" xfId="4584" xr:uid="{00000000-0005-0000-0000-0000FE8A0000}"/>
    <cellStyle name="Normal 6 2 3 2 2 3 2" xfId="12222" xr:uid="{00000000-0005-0000-0000-0000FF8A0000}"/>
    <cellStyle name="Normal 6 2 3 2 2 3 2 2" xfId="27467" xr:uid="{00000000-0005-0000-0000-0000008B0000}"/>
    <cellStyle name="Normal 6 2 3 2 2 3 3" xfId="19845" xr:uid="{00000000-0005-0000-0000-0000018B0000}"/>
    <cellStyle name="Normal 6 2 3 2 2 4" xfId="10006" xr:uid="{00000000-0005-0000-0000-0000028B0000}"/>
    <cellStyle name="Normal 6 2 3 2 2 4 2" xfId="25251" xr:uid="{00000000-0005-0000-0000-0000038B0000}"/>
    <cellStyle name="Normal 6 2 3 2 2 5" xfId="17629" xr:uid="{00000000-0005-0000-0000-0000048B0000}"/>
    <cellStyle name="Normal 6 2 3 2 3" xfId="5670" xr:uid="{00000000-0005-0000-0000-0000058B0000}"/>
    <cellStyle name="Normal 6 2 3 2 3 2" xfId="13303" xr:uid="{00000000-0005-0000-0000-0000068B0000}"/>
    <cellStyle name="Normal 6 2 3 2 3 2 2" xfId="28548" xr:uid="{00000000-0005-0000-0000-0000078B0000}"/>
    <cellStyle name="Normal 6 2 3 2 3 3" xfId="20926" xr:uid="{00000000-0005-0000-0000-0000088B0000}"/>
    <cellStyle name="Normal 6 2 3 2 4" xfId="6760" xr:uid="{00000000-0005-0000-0000-0000098B0000}"/>
    <cellStyle name="Normal 6 2 3 2 4 2" xfId="14385" xr:uid="{00000000-0005-0000-0000-00000A8B0000}"/>
    <cellStyle name="Normal 6 2 3 2 4 2 2" xfId="29629" xr:uid="{00000000-0005-0000-0000-00000B8B0000}"/>
    <cellStyle name="Normal 6 2 3 2 4 3" xfId="22007" xr:uid="{00000000-0005-0000-0000-00000C8B0000}"/>
    <cellStyle name="Normal 6 2 3 2 5" xfId="3499" xr:uid="{00000000-0005-0000-0000-00000D8B0000}"/>
    <cellStyle name="Normal 6 2 3 2 5 2" xfId="11141" xr:uid="{00000000-0005-0000-0000-00000E8B0000}"/>
    <cellStyle name="Normal 6 2 3 2 5 2 2" xfId="26386" xr:uid="{00000000-0005-0000-0000-00000F8B0000}"/>
    <cellStyle name="Normal 6 2 3 2 5 3" xfId="18764" xr:uid="{00000000-0005-0000-0000-0000108B0000}"/>
    <cellStyle name="Normal 6 2 3 2 6" xfId="8925" xr:uid="{00000000-0005-0000-0000-0000118B0000}"/>
    <cellStyle name="Normal 6 2 3 2 6 2" xfId="24170" xr:uid="{00000000-0005-0000-0000-0000128B0000}"/>
    <cellStyle name="Normal 6 2 3 2 7" xfId="16548" xr:uid="{00000000-0005-0000-0000-0000138B0000}"/>
    <cellStyle name="Normal 6 2 3 3" xfId="1816" xr:uid="{00000000-0005-0000-0000-0000148B0000}"/>
    <cellStyle name="Normal 6 2 3 3 2" xfId="7300" xr:uid="{00000000-0005-0000-0000-0000158B0000}"/>
    <cellStyle name="Normal 6 2 3 3 2 2" xfId="14925" xr:uid="{00000000-0005-0000-0000-0000168B0000}"/>
    <cellStyle name="Normal 6 2 3 3 2 2 2" xfId="30169" xr:uid="{00000000-0005-0000-0000-0000178B0000}"/>
    <cellStyle name="Normal 6 2 3 3 2 3" xfId="22547" xr:uid="{00000000-0005-0000-0000-0000188B0000}"/>
    <cellStyle name="Normal 6 2 3 3 3" xfId="4043" xr:uid="{00000000-0005-0000-0000-0000198B0000}"/>
    <cellStyle name="Normal 6 2 3 3 3 2" xfId="11681" xr:uid="{00000000-0005-0000-0000-00001A8B0000}"/>
    <cellStyle name="Normal 6 2 3 3 3 2 2" xfId="26926" xr:uid="{00000000-0005-0000-0000-00001B8B0000}"/>
    <cellStyle name="Normal 6 2 3 3 3 3" xfId="19304" xr:uid="{00000000-0005-0000-0000-00001C8B0000}"/>
    <cellStyle name="Normal 6 2 3 3 4" xfId="9465" xr:uid="{00000000-0005-0000-0000-00001D8B0000}"/>
    <cellStyle name="Normal 6 2 3 3 4 2" xfId="24710" xr:uid="{00000000-0005-0000-0000-00001E8B0000}"/>
    <cellStyle name="Normal 6 2 3 3 5" xfId="17088" xr:uid="{00000000-0005-0000-0000-00001F8B0000}"/>
    <cellStyle name="Normal 6 2 3 4" xfId="5129" xr:uid="{00000000-0005-0000-0000-0000208B0000}"/>
    <cellStyle name="Normal 6 2 3 4 2" xfId="12762" xr:uid="{00000000-0005-0000-0000-0000218B0000}"/>
    <cellStyle name="Normal 6 2 3 4 2 2" xfId="28007" xr:uid="{00000000-0005-0000-0000-0000228B0000}"/>
    <cellStyle name="Normal 6 2 3 4 3" xfId="20385" xr:uid="{00000000-0005-0000-0000-0000238B0000}"/>
    <cellStyle name="Normal 6 2 3 5" xfId="6219" xr:uid="{00000000-0005-0000-0000-0000248B0000}"/>
    <cellStyle name="Normal 6 2 3 5 2" xfId="13844" xr:uid="{00000000-0005-0000-0000-0000258B0000}"/>
    <cellStyle name="Normal 6 2 3 5 2 2" xfId="29088" xr:uid="{00000000-0005-0000-0000-0000268B0000}"/>
    <cellStyle name="Normal 6 2 3 5 3" xfId="21466" xr:uid="{00000000-0005-0000-0000-0000278B0000}"/>
    <cellStyle name="Normal 6 2 3 6" xfId="2957" xr:uid="{00000000-0005-0000-0000-0000288B0000}"/>
    <cellStyle name="Normal 6 2 3 6 2" xfId="10600" xr:uid="{00000000-0005-0000-0000-0000298B0000}"/>
    <cellStyle name="Normal 6 2 3 6 2 2" xfId="25845" xr:uid="{00000000-0005-0000-0000-00002A8B0000}"/>
    <cellStyle name="Normal 6 2 3 6 3" xfId="18223" xr:uid="{00000000-0005-0000-0000-00002B8B0000}"/>
    <cellStyle name="Normal 6 2 3 7" xfId="8384" xr:uid="{00000000-0005-0000-0000-00002C8B0000}"/>
    <cellStyle name="Normal 6 2 3 7 2" xfId="23629" xr:uid="{00000000-0005-0000-0000-00002D8B0000}"/>
    <cellStyle name="Normal 6 2 3 8" xfId="16007" xr:uid="{00000000-0005-0000-0000-00002E8B0000}"/>
    <cellStyle name="Normal 6 2 4" xfId="761" xr:uid="{00000000-0005-0000-0000-00002F8B0000}"/>
    <cellStyle name="Normal 6 2 4 2" xfId="1843" xr:uid="{00000000-0005-0000-0000-0000308B0000}"/>
    <cellStyle name="Normal 6 2 4 2 2" xfId="7326" xr:uid="{00000000-0005-0000-0000-0000318B0000}"/>
    <cellStyle name="Normal 6 2 4 2 2 2" xfId="14951" xr:uid="{00000000-0005-0000-0000-0000328B0000}"/>
    <cellStyle name="Normal 6 2 4 2 2 2 2" xfId="30195" xr:uid="{00000000-0005-0000-0000-0000338B0000}"/>
    <cellStyle name="Normal 6 2 4 2 2 3" xfId="22573" xr:uid="{00000000-0005-0000-0000-0000348B0000}"/>
    <cellStyle name="Normal 6 2 4 2 3" xfId="4069" xr:uid="{00000000-0005-0000-0000-0000358B0000}"/>
    <cellStyle name="Normal 6 2 4 2 3 2" xfId="11707" xr:uid="{00000000-0005-0000-0000-0000368B0000}"/>
    <cellStyle name="Normal 6 2 4 2 3 2 2" xfId="26952" xr:uid="{00000000-0005-0000-0000-0000378B0000}"/>
    <cellStyle name="Normal 6 2 4 2 3 3" xfId="19330" xr:uid="{00000000-0005-0000-0000-0000388B0000}"/>
    <cellStyle name="Normal 6 2 4 2 4" xfId="9491" xr:uid="{00000000-0005-0000-0000-0000398B0000}"/>
    <cellStyle name="Normal 6 2 4 2 4 2" xfId="24736" xr:uid="{00000000-0005-0000-0000-00003A8B0000}"/>
    <cellStyle name="Normal 6 2 4 2 5" xfId="17114" xr:uid="{00000000-0005-0000-0000-00003B8B0000}"/>
    <cellStyle name="Normal 6 2 4 3" xfId="5155" xr:uid="{00000000-0005-0000-0000-00003C8B0000}"/>
    <cellStyle name="Normal 6 2 4 3 2" xfId="12788" xr:uid="{00000000-0005-0000-0000-00003D8B0000}"/>
    <cellStyle name="Normal 6 2 4 3 2 2" xfId="28033" xr:uid="{00000000-0005-0000-0000-00003E8B0000}"/>
    <cellStyle name="Normal 6 2 4 3 3" xfId="20411" xr:uid="{00000000-0005-0000-0000-00003F8B0000}"/>
    <cellStyle name="Normal 6 2 4 4" xfId="6245" xr:uid="{00000000-0005-0000-0000-0000408B0000}"/>
    <cellStyle name="Normal 6 2 4 4 2" xfId="13870" xr:uid="{00000000-0005-0000-0000-0000418B0000}"/>
    <cellStyle name="Normal 6 2 4 4 2 2" xfId="29114" xr:uid="{00000000-0005-0000-0000-0000428B0000}"/>
    <cellStyle name="Normal 6 2 4 4 3" xfId="21492" xr:uid="{00000000-0005-0000-0000-0000438B0000}"/>
    <cellStyle name="Normal 6 2 4 5" xfId="2984" xr:uid="{00000000-0005-0000-0000-0000448B0000}"/>
    <cellStyle name="Normal 6 2 4 5 2" xfId="10626" xr:uid="{00000000-0005-0000-0000-0000458B0000}"/>
    <cellStyle name="Normal 6 2 4 5 2 2" xfId="25871" xr:uid="{00000000-0005-0000-0000-0000468B0000}"/>
    <cellStyle name="Normal 6 2 4 5 3" xfId="18249" xr:uid="{00000000-0005-0000-0000-0000478B0000}"/>
    <cellStyle name="Normal 6 2 4 6" xfId="8410" xr:uid="{00000000-0005-0000-0000-0000488B0000}"/>
    <cellStyle name="Normal 6 2 4 6 2" xfId="23655" xr:uid="{00000000-0005-0000-0000-0000498B0000}"/>
    <cellStyle name="Normal 6 2 4 7" xfId="16033" xr:uid="{00000000-0005-0000-0000-00004A8B0000}"/>
    <cellStyle name="Normal 6 2 5" xfId="1301" xr:uid="{00000000-0005-0000-0000-00004B8B0000}"/>
    <cellStyle name="Normal 6 2 5 2" xfId="6785" xr:uid="{00000000-0005-0000-0000-00004C8B0000}"/>
    <cellStyle name="Normal 6 2 5 2 2" xfId="14410" xr:uid="{00000000-0005-0000-0000-00004D8B0000}"/>
    <cellStyle name="Normal 6 2 5 2 2 2" xfId="29654" xr:uid="{00000000-0005-0000-0000-00004E8B0000}"/>
    <cellStyle name="Normal 6 2 5 2 3" xfId="22032" xr:uid="{00000000-0005-0000-0000-00004F8B0000}"/>
    <cellStyle name="Normal 6 2 5 3" xfId="2442" xr:uid="{00000000-0005-0000-0000-0000508B0000}"/>
    <cellStyle name="Normal 6 2 5 3 2" xfId="10085" xr:uid="{00000000-0005-0000-0000-0000518B0000}"/>
    <cellStyle name="Normal 6 2 5 3 2 2" xfId="25330" xr:uid="{00000000-0005-0000-0000-0000528B0000}"/>
    <cellStyle name="Normal 6 2 5 3 3" xfId="17708" xr:uid="{00000000-0005-0000-0000-0000538B0000}"/>
    <cellStyle name="Normal 6 2 5 4" xfId="8950" xr:uid="{00000000-0005-0000-0000-0000548B0000}"/>
    <cellStyle name="Normal 6 2 5 4 2" xfId="24195" xr:uid="{00000000-0005-0000-0000-0000558B0000}"/>
    <cellStyle name="Normal 6 2 5 5" xfId="16573" xr:uid="{00000000-0005-0000-0000-0000568B0000}"/>
    <cellStyle name="Normal 6 2 6" xfId="3527" xr:uid="{00000000-0005-0000-0000-0000578B0000}"/>
    <cellStyle name="Normal 6 2 6 2" xfId="11166" xr:uid="{00000000-0005-0000-0000-0000588B0000}"/>
    <cellStyle name="Normal 6 2 6 2 2" xfId="26411" xr:uid="{00000000-0005-0000-0000-0000598B0000}"/>
    <cellStyle name="Normal 6 2 6 3" xfId="18789" xr:uid="{00000000-0005-0000-0000-00005A8B0000}"/>
    <cellStyle name="Normal 6 2 7" xfId="4613" xr:uid="{00000000-0005-0000-0000-00005B8B0000}"/>
    <cellStyle name="Normal 6 2 7 2" xfId="12247" xr:uid="{00000000-0005-0000-0000-00005C8B0000}"/>
    <cellStyle name="Normal 6 2 7 2 2" xfId="27492" xr:uid="{00000000-0005-0000-0000-00005D8B0000}"/>
    <cellStyle name="Normal 6 2 7 3" xfId="19870" xr:uid="{00000000-0005-0000-0000-00005E8B0000}"/>
    <cellStyle name="Normal 6 2 8" xfId="5704" xr:uid="{00000000-0005-0000-0000-00005F8B0000}"/>
    <cellStyle name="Normal 6 2 8 2" xfId="13329" xr:uid="{00000000-0005-0000-0000-0000608B0000}"/>
    <cellStyle name="Normal 6 2 8 2 2" xfId="28573" xr:uid="{00000000-0005-0000-0000-0000618B0000}"/>
    <cellStyle name="Normal 6 2 8 3" xfId="20951" xr:uid="{00000000-0005-0000-0000-0000628B0000}"/>
    <cellStyle name="Normal 6 2 9" xfId="2385" xr:uid="{00000000-0005-0000-0000-0000638B0000}"/>
    <cellStyle name="Normal 6 2 9 2" xfId="10032" xr:uid="{00000000-0005-0000-0000-0000648B0000}"/>
    <cellStyle name="Normal 6 2 9 2 2" xfId="25277" xr:uid="{00000000-0005-0000-0000-0000658B0000}"/>
    <cellStyle name="Normal 6 2 9 3" xfId="17655" xr:uid="{00000000-0005-0000-0000-0000668B0000}"/>
    <cellStyle name="Normal 6 3" xfId="91" xr:uid="{00000000-0005-0000-0000-0000678B0000}"/>
    <cellStyle name="Normal 6 3 10" xfId="15507" xr:uid="{00000000-0005-0000-0000-0000688B0000}"/>
    <cellStyle name="Normal 6 3 2" xfId="658" xr:uid="{00000000-0005-0000-0000-0000698B0000}"/>
    <cellStyle name="Normal 6 3 2 2" xfId="1277" xr:uid="{00000000-0005-0000-0000-00006A8B0000}"/>
    <cellStyle name="Normal 6 3 2 2 2" xfId="2359" xr:uid="{00000000-0005-0000-0000-00006B8B0000}"/>
    <cellStyle name="Normal 6 3 2 2 2 2" xfId="7842" xr:uid="{00000000-0005-0000-0000-00006C8B0000}"/>
    <cellStyle name="Normal 6 3 2 2 2 2 2" xfId="15467" xr:uid="{00000000-0005-0000-0000-00006D8B0000}"/>
    <cellStyle name="Normal 6 3 2 2 2 2 2 2" xfId="30710" xr:uid="{00000000-0005-0000-0000-00006E8B0000}"/>
    <cellStyle name="Normal 6 3 2 2 2 2 3" xfId="23089" xr:uid="{00000000-0005-0000-0000-00006F8B0000}"/>
    <cellStyle name="Normal 6 3 2 2 2 3" xfId="4585" xr:uid="{00000000-0005-0000-0000-0000708B0000}"/>
    <cellStyle name="Normal 6 3 2 2 2 3 2" xfId="12223" xr:uid="{00000000-0005-0000-0000-0000718B0000}"/>
    <cellStyle name="Normal 6 3 2 2 2 3 2 2" xfId="27468" xr:uid="{00000000-0005-0000-0000-0000728B0000}"/>
    <cellStyle name="Normal 6 3 2 2 2 3 3" xfId="19846" xr:uid="{00000000-0005-0000-0000-0000738B0000}"/>
    <cellStyle name="Normal 6 3 2 2 2 4" xfId="10007" xr:uid="{00000000-0005-0000-0000-0000748B0000}"/>
    <cellStyle name="Normal 6 3 2 2 2 4 2" xfId="25252" xr:uid="{00000000-0005-0000-0000-0000758B0000}"/>
    <cellStyle name="Normal 6 3 2 2 2 5" xfId="17630" xr:uid="{00000000-0005-0000-0000-0000768B0000}"/>
    <cellStyle name="Normal 6 3 2 2 3" xfId="5671" xr:uid="{00000000-0005-0000-0000-0000778B0000}"/>
    <cellStyle name="Normal 6 3 2 2 3 2" xfId="13304" xr:uid="{00000000-0005-0000-0000-0000788B0000}"/>
    <cellStyle name="Normal 6 3 2 2 3 2 2" xfId="28549" xr:uid="{00000000-0005-0000-0000-0000798B0000}"/>
    <cellStyle name="Normal 6 3 2 2 3 3" xfId="20927" xr:uid="{00000000-0005-0000-0000-00007A8B0000}"/>
    <cellStyle name="Normal 6 3 2 2 4" xfId="6761" xr:uid="{00000000-0005-0000-0000-00007B8B0000}"/>
    <cellStyle name="Normal 6 3 2 2 4 2" xfId="14386" xr:uid="{00000000-0005-0000-0000-00007C8B0000}"/>
    <cellStyle name="Normal 6 3 2 2 4 2 2" xfId="29630" xr:uid="{00000000-0005-0000-0000-00007D8B0000}"/>
    <cellStyle name="Normal 6 3 2 2 4 3" xfId="22008" xr:uid="{00000000-0005-0000-0000-00007E8B0000}"/>
    <cellStyle name="Normal 6 3 2 2 5" xfId="3500" xr:uid="{00000000-0005-0000-0000-00007F8B0000}"/>
    <cellStyle name="Normal 6 3 2 2 5 2" xfId="11142" xr:uid="{00000000-0005-0000-0000-0000808B0000}"/>
    <cellStyle name="Normal 6 3 2 2 5 2 2" xfId="26387" xr:uid="{00000000-0005-0000-0000-0000818B0000}"/>
    <cellStyle name="Normal 6 3 2 2 5 3" xfId="18765" xr:uid="{00000000-0005-0000-0000-0000828B0000}"/>
    <cellStyle name="Normal 6 3 2 2 6" xfId="8926" xr:uid="{00000000-0005-0000-0000-0000838B0000}"/>
    <cellStyle name="Normal 6 3 2 2 6 2" xfId="24171" xr:uid="{00000000-0005-0000-0000-0000848B0000}"/>
    <cellStyle name="Normal 6 3 2 2 7" xfId="16549" xr:uid="{00000000-0005-0000-0000-0000858B0000}"/>
    <cellStyle name="Normal 6 3 2 3" xfId="1817" xr:uid="{00000000-0005-0000-0000-0000868B0000}"/>
    <cellStyle name="Normal 6 3 2 3 2" xfId="7301" xr:uid="{00000000-0005-0000-0000-0000878B0000}"/>
    <cellStyle name="Normal 6 3 2 3 2 2" xfId="14926" xr:uid="{00000000-0005-0000-0000-0000888B0000}"/>
    <cellStyle name="Normal 6 3 2 3 2 2 2" xfId="30170" xr:uid="{00000000-0005-0000-0000-0000898B0000}"/>
    <cellStyle name="Normal 6 3 2 3 2 3" xfId="22548" xr:uid="{00000000-0005-0000-0000-00008A8B0000}"/>
    <cellStyle name="Normal 6 3 2 3 3" xfId="4044" xr:uid="{00000000-0005-0000-0000-00008B8B0000}"/>
    <cellStyle name="Normal 6 3 2 3 3 2" xfId="11682" xr:uid="{00000000-0005-0000-0000-00008C8B0000}"/>
    <cellStyle name="Normal 6 3 2 3 3 2 2" xfId="26927" xr:uid="{00000000-0005-0000-0000-00008D8B0000}"/>
    <cellStyle name="Normal 6 3 2 3 3 3" xfId="19305" xr:uid="{00000000-0005-0000-0000-00008E8B0000}"/>
    <cellStyle name="Normal 6 3 2 3 4" xfId="9466" xr:uid="{00000000-0005-0000-0000-00008F8B0000}"/>
    <cellStyle name="Normal 6 3 2 3 4 2" xfId="24711" xr:uid="{00000000-0005-0000-0000-0000908B0000}"/>
    <cellStyle name="Normal 6 3 2 3 5" xfId="17089" xr:uid="{00000000-0005-0000-0000-0000918B0000}"/>
    <cellStyle name="Normal 6 3 2 4" xfId="5130" xr:uid="{00000000-0005-0000-0000-0000928B0000}"/>
    <cellStyle name="Normal 6 3 2 4 2" xfId="12763" xr:uid="{00000000-0005-0000-0000-0000938B0000}"/>
    <cellStyle name="Normal 6 3 2 4 2 2" xfId="28008" xr:uid="{00000000-0005-0000-0000-0000948B0000}"/>
    <cellStyle name="Normal 6 3 2 4 3" xfId="20386" xr:uid="{00000000-0005-0000-0000-0000958B0000}"/>
    <cellStyle name="Normal 6 3 2 5" xfId="6220" xr:uid="{00000000-0005-0000-0000-0000968B0000}"/>
    <cellStyle name="Normal 6 3 2 5 2" xfId="13845" xr:uid="{00000000-0005-0000-0000-0000978B0000}"/>
    <cellStyle name="Normal 6 3 2 5 2 2" xfId="29089" xr:uid="{00000000-0005-0000-0000-0000988B0000}"/>
    <cellStyle name="Normal 6 3 2 5 3" xfId="21467" xr:uid="{00000000-0005-0000-0000-0000998B0000}"/>
    <cellStyle name="Normal 6 3 2 6" xfId="2958" xr:uid="{00000000-0005-0000-0000-00009A8B0000}"/>
    <cellStyle name="Normal 6 3 2 6 2" xfId="10601" xr:uid="{00000000-0005-0000-0000-00009B8B0000}"/>
    <cellStyle name="Normal 6 3 2 6 2 2" xfId="25846" xr:uid="{00000000-0005-0000-0000-00009C8B0000}"/>
    <cellStyle name="Normal 6 3 2 6 3" xfId="18224" xr:uid="{00000000-0005-0000-0000-00009D8B0000}"/>
    <cellStyle name="Normal 6 3 2 7" xfId="8385" xr:uid="{00000000-0005-0000-0000-00009E8B0000}"/>
    <cellStyle name="Normal 6 3 2 7 2" xfId="23630" xr:uid="{00000000-0005-0000-0000-00009F8B0000}"/>
    <cellStyle name="Normal 6 3 2 8" xfId="16008" xr:uid="{00000000-0005-0000-0000-0000A08B0000}"/>
    <cellStyle name="Normal 6 3 3" xfId="775" xr:uid="{00000000-0005-0000-0000-0000A18B0000}"/>
    <cellStyle name="Normal 6 3 3 2" xfId="1857" xr:uid="{00000000-0005-0000-0000-0000A28B0000}"/>
    <cellStyle name="Normal 6 3 3 2 2" xfId="7340" xr:uid="{00000000-0005-0000-0000-0000A38B0000}"/>
    <cellStyle name="Normal 6 3 3 2 2 2" xfId="14965" xr:uid="{00000000-0005-0000-0000-0000A48B0000}"/>
    <cellStyle name="Normal 6 3 3 2 2 2 2" xfId="30209" xr:uid="{00000000-0005-0000-0000-0000A58B0000}"/>
    <cellStyle name="Normal 6 3 3 2 2 3" xfId="22587" xr:uid="{00000000-0005-0000-0000-0000A68B0000}"/>
    <cellStyle name="Normal 6 3 3 2 3" xfId="4083" xr:uid="{00000000-0005-0000-0000-0000A78B0000}"/>
    <cellStyle name="Normal 6 3 3 2 3 2" xfId="11721" xr:uid="{00000000-0005-0000-0000-0000A88B0000}"/>
    <cellStyle name="Normal 6 3 3 2 3 2 2" xfId="26966" xr:uid="{00000000-0005-0000-0000-0000A98B0000}"/>
    <cellStyle name="Normal 6 3 3 2 3 3" xfId="19344" xr:uid="{00000000-0005-0000-0000-0000AA8B0000}"/>
    <cellStyle name="Normal 6 3 3 2 4" xfId="9505" xr:uid="{00000000-0005-0000-0000-0000AB8B0000}"/>
    <cellStyle name="Normal 6 3 3 2 4 2" xfId="24750" xr:uid="{00000000-0005-0000-0000-0000AC8B0000}"/>
    <cellStyle name="Normal 6 3 3 2 5" xfId="17128" xr:uid="{00000000-0005-0000-0000-0000AD8B0000}"/>
    <cellStyle name="Normal 6 3 3 3" xfId="5169" xr:uid="{00000000-0005-0000-0000-0000AE8B0000}"/>
    <cellStyle name="Normal 6 3 3 3 2" xfId="12802" xr:uid="{00000000-0005-0000-0000-0000AF8B0000}"/>
    <cellStyle name="Normal 6 3 3 3 2 2" xfId="28047" xr:uid="{00000000-0005-0000-0000-0000B08B0000}"/>
    <cellStyle name="Normal 6 3 3 3 3" xfId="20425" xr:uid="{00000000-0005-0000-0000-0000B18B0000}"/>
    <cellStyle name="Normal 6 3 3 4" xfId="6259" xr:uid="{00000000-0005-0000-0000-0000B28B0000}"/>
    <cellStyle name="Normal 6 3 3 4 2" xfId="13884" xr:uid="{00000000-0005-0000-0000-0000B38B0000}"/>
    <cellStyle name="Normal 6 3 3 4 2 2" xfId="29128" xr:uid="{00000000-0005-0000-0000-0000B48B0000}"/>
    <cellStyle name="Normal 6 3 3 4 3" xfId="21506" xr:uid="{00000000-0005-0000-0000-0000B58B0000}"/>
    <cellStyle name="Normal 6 3 3 5" xfId="2998" xr:uid="{00000000-0005-0000-0000-0000B68B0000}"/>
    <cellStyle name="Normal 6 3 3 5 2" xfId="10640" xr:uid="{00000000-0005-0000-0000-0000B78B0000}"/>
    <cellStyle name="Normal 6 3 3 5 2 2" xfId="25885" xr:uid="{00000000-0005-0000-0000-0000B88B0000}"/>
    <cellStyle name="Normal 6 3 3 5 3" xfId="18263" xr:uid="{00000000-0005-0000-0000-0000B98B0000}"/>
    <cellStyle name="Normal 6 3 3 6" xfId="8424" xr:uid="{00000000-0005-0000-0000-0000BA8B0000}"/>
    <cellStyle name="Normal 6 3 3 6 2" xfId="23669" xr:uid="{00000000-0005-0000-0000-0000BB8B0000}"/>
    <cellStyle name="Normal 6 3 3 7" xfId="16047" xr:uid="{00000000-0005-0000-0000-0000BC8B0000}"/>
    <cellStyle name="Normal 6 3 4" xfId="1315" xr:uid="{00000000-0005-0000-0000-0000BD8B0000}"/>
    <cellStyle name="Normal 6 3 4 2" xfId="6799" xr:uid="{00000000-0005-0000-0000-0000BE8B0000}"/>
    <cellStyle name="Normal 6 3 4 2 2" xfId="14424" xr:uid="{00000000-0005-0000-0000-0000BF8B0000}"/>
    <cellStyle name="Normal 6 3 4 2 2 2" xfId="29668" xr:uid="{00000000-0005-0000-0000-0000C08B0000}"/>
    <cellStyle name="Normal 6 3 4 2 3" xfId="22046" xr:uid="{00000000-0005-0000-0000-0000C18B0000}"/>
    <cellStyle name="Normal 6 3 4 3" xfId="2456" xr:uid="{00000000-0005-0000-0000-0000C28B0000}"/>
    <cellStyle name="Normal 6 3 4 3 2" xfId="10099" xr:uid="{00000000-0005-0000-0000-0000C38B0000}"/>
    <cellStyle name="Normal 6 3 4 3 2 2" xfId="25344" xr:uid="{00000000-0005-0000-0000-0000C48B0000}"/>
    <cellStyle name="Normal 6 3 4 3 3" xfId="17722" xr:uid="{00000000-0005-0000-0000-0000C58B0000}"/>
    <cellStyle name="Normal 6 3 4 4" xfId="8964" xr:uid="{00000000-0005-0000-0000-0000C68B0000}"/>
    <cellStyle name="Normal 6 3 4 4 2" xfId="24209" xr:uid="{00000000-0005-0000-0000-0000C78B0000}"/>
    <cellStyle name="Normal 6 3 4 5" xfId="16587" xr:uid="{00000000-0005-0000-0000-0000C88B0000}"/>
    <cellStyle name="Normal 6 3 5" xfId="3542" xr:uid="{00000000-0005-0000-0000-0000C98B0000}"/>
    <cellStyle name="Normal 6 3 5 2" xfId="11180" xr:uid="{00000000-0005-0000-0000-0000CA8B0000}"/>
    <cellStyle name="Normal 6 3 5 2 2" xfId="26425" xr:uid="{00000000-0005-0000-0000-0000CB8B0000}"/>
    <cellStyle name="Normal 6 3 5 3" xfId="18803" xr:uid="{00000000-0005-0000-0000-0000CC8B0000}"/>
    <cellStyle name="Normal 6 3 6" xfId="4628" xr:uid="{00000000-0005-0000-0000-0000CD8B0000}"/>
    <cellStyle name="Normal 6 3 6 2" xfId="12261" xr:uid="{00000000-0005-0000-0000-0000CE8B0000}"/>
    <cellStyle name="Normal 6 3 6 2 2" xfId="27506" xr:uid="{00000000-0005-0000-0000-0000CF8B0000}"/>
    <cellStyle name="Normal 6 3 6 3" xfId="19884" xr:uid="{00000000-0005-0000-0000-0000D08B0000}"/>
    <cellStyle name="Normal 6 3 7" xfId="5718" xr:uid="{00000000-0005-0000-0000-0000D18B0000}"/>
    <cellStyle name="Normal 6 3 7 2" xfId="13343" xr:uid="{00000000-0005-0000-0000-0000D28B0000}"/>
    <cellStyle name="Normal 6 3 7 2 2" xfId="28587" xr:uid="{00000000-0005-0000-0000-0000D38B0000}"/>
    <cellStyle name="Normal 6 3 7 3" xfId="20965" xr:uid="{00000000-0005-0000-0000-0000D48B0000}"/>
    <cellStyle name="Normal 6 3 8" xfId="2400" xr:uid="{00000000-0005-0000-0000-0000D58B0000}"/>
    <cellStyle name="Normal 6 3 8 2" xfId="10046" xr:uid="{00000000-0005-0000-0000-0000D68B0000}"/>
    <cellStyle name="Normal 6 3 8 2 2" xfId="25291" xr:uid="{00000000-0005-0000-0000-0000D78B0000}"/>
    <cellStyle name="Normal 6 3 8 3" xfId="17669" xr:uid="{00000000-0005-0000-0000-0000D88B0000}"/>
    <cellStyle name="Normal 6 3 9" xfId="7883" xr:uid="{00000000-0005-0000-0000-0000D98B0000}"/>
    <cellStyle name="Normal 6 3 9 2" xfId="23128" xr:uid="{00000000-0005-0000-0000-0000DA8B0000}"/>
    <cellStyle name="Normal 6 4" xfId="659" xr:uid="{00000000-0005-0000-0000-0000DB8B0000}"/>
    <cellStyle name="Normal 6 4 2" xfId="1278" xr:uid="{00000000-0005-0000-0000-0000DC8B0000}"/>
    <cellStyle name="Normal 6 4 2 2" xfId="2360" xr:uid="{00000000-0005-0000-0000-0000DD8B0000}"/>
    <cellStyle name="Normal 6 4 2 2 2" xfId="7843" xr:uid="{00000000-0005-0000-0000-0000DE8B0000}"/>
    <cellStyle name="Normal 6 4 2 2 2 2" xfId="15468" xr:uid="{00000000-0005-0000-0000-0000DF8B0000}"/>
    <cellStyle name="Normal 6 4 2 2 2 2 2" xfId="30711" xr:uid="{00000000-0005-0000-0000-0000E08B0000}"/>
    <cellStyle name="Normal 6 4 2 2 2 3" xfId="23090" xr:uid="{00000000-0005-0000-0000-0000E18B0000}"/>
    <cellStyle name="Normal 6 4 2 2 3" xfId="4586" xr:uid="{00000000-0005-0000-0000-0000E28B0000}"/>
    <cellStyle name="Normal 6 4 2 2 3 2" xfId="12224" xr:uid="{00000000-0005-0000-0000-0000E38B0000}"/>
    <cellStyle name="Normal 6 4 2 2 3 2 2" xfId="27469" xr:uid="{00000000-0005-0000-0000-0000E48B0000}"/>
    <cellStyle name="Normal 6 4 2 2 3 3" xfId="19847" xr:uid="{00000000-0005-0000-0000-0000E58B0000}"/>
    <cellStyle name="Normal 6 4 2 2 4" xfId="10008" xr:uid="{00000000-0005-0000-0000-0000E68B0000}"/>
    <cellStyle name="Normal 6 4 2 2 4 2" xfId="25253" xr:uid="{00000000-0005-0000-0000-0000E78B0000}"/>
    <cellStyle name="Normal 6 4 2 2 5" xfId="17631" xr:uid="{00000000-0005-0000-0000-0000E88B0000}"/>
    <cellStyle name="Normal 6 4 2 3" xfId="5672" xr:uid="{00000000-0005-0000-0000-0000E98B0000}"/>
    <cellStyle name="Normal 6 4 2 3 2" xfId="13305" xr:uid="{00000000-0005-0000-0000-0000EA8B0000}"/>
    <cellStyle name="Normal 6 4 2 3 2 2" xfId="28550" xr:uid="{00000000-0005-0000-0000-0000EB8B0000}"/>
    <cellStyle name="Normal 6 4 2 3 3" xfId="20928" xr:uid="{00000000-0005-0000-0000-0000EC8B0000}"/>
    <cellStyle name="Normal 6 4 2 4" xfId="6762" xr:uid="{00000000-0005-0000-0000-0000ED8B0000}"/>
    <cellStyle name="Normal 6 4 2 4 2" xfId="14387" xr:uid="{00000000-0005-0000-0000-0000EE8B0000}"/>
    <cellStyle name="Normal 6 4 2 4 2 2" xfId="29631" xr:uid="{00000000-0005-0000-0000-0000EF8B0000}"/>
    <cellStyle name="Normal 6 4 2 4 3" xfId="22009" xr:uid="{00000000-0005-0000-0000-0000F08B0000}"/>
    <cellStyle name="Normal 6 4 2 5" xfId="3501" xr:uid="{00000000-0005-0000-0000-0000F18B0000}"/>
    <cellStyle name="Normal 6 4 2 5 2" xfId="11143" xr:uid="{00000000-0005-0000-0000-0000F28B0000}"/>
    <cellStyle name="Normal 6 4 2 5 2 2" xfId="26388" xr:uid="{00000000-0005-0000-0000-0000F38B0000}"/>
    <cellStyle name="Normal 6 4 2 5 3" xfId="18766" xr:uid="{00000000-0005-0000-0000-0000F48B0000}"/>
    <cellStyle name="Normal 6 4 2 6" xfId="8927" xr:uid="{00000000-0005-0000-0000-0000F58B0000}"/>
    <cellStyle name="Normal 6 4 2 6 2" xfId="24172" xr:uid="{00000000-0005-0000-0000-0000F68B0000}"/>
    <cellStyle name="Normal 6 4 2 7" xfId="16550" xr:uid="{00000000-0005-0000-0000-0000F78B0000}"/>
    <cellStyle name="Normal 6 4 3" xfId="1818" xr:uid="{00000000-0005-0000-0000-0000F88B0000}"/>
    <cellStyle name="Normal 6 4 3 2" xfId="7302" xr:uid="{00000000-0005-0000-0000-0000F98B0000}"/>
    <cellStyle name="Normal 6 4 3 2 2" xfId="14927" xr:uid="{00000000-0005-0000-0000-0000FA8B0000}"/>
    <cellStyle name="Normal 6 4 3 2 2 2" xfId="30171" xr:uid="{00000000-0005-0000-0000-0000FB8B0000}"/>
    <cellStyle name="Normal 6 4 3 2 3" xfId="22549" xr:uid="{00000000-0005-0000-0000-0000FC8B0000}"/>
    <cellStyle name="Normal 6 4 3 3" xfId="4045" xr:uid="{00000000-0005-0000-0000-0000FD8B0000}"/>
    <cellStyle name="Normal 6 4 3 3 2" xfId="11683" xr:uid="{00000000-0005-0000-0000-0000FE8B0000}"/>
    <cellStyle name="Normal 6 4 3 3 2 2" xfId="26928" xr:uid="{00000000-0005-0000-0000-0000FF8B0000}"/>
    <cellStyle name="Normal 6 4 3 3 3" xfId="19306" xr:uid="{00000000-0005-0000-0000-0000008C0000}"/>
    <cellStyle name="Normal 6 4 3 4" xfId="9467" xr:uid="{00000000-0005-0000-0000-0000018C0000}"/>
    <cellStyle name="Normal 6 4 3 4 2" xfId="24712" xr:uid="{00000000-0005-0000-0000-0000028C0000}"/>
    <cellStyle name="Normal 6 4 3 5" xfId="17090" xr:uid="{00000000-0005-0000-0000-0000038C0000}"/>
    <cellStyle name="Normal 6 4 4" xfId="5131" xr:uid="{00000000-0005-0000-0000-0000048C0000}"/>
    <cellStyle name="Normal 6 4 4 2" xfId="12764" xr:uid="{00000000-0005-0000-0000-0000058C0000}"/>
    <cellStyle name="Normal 6 4 4 2 2" xfId="28009" xr:uid="{00000000-0005-0000-0000-0000068C0000}"/>
    <cellStyle name="Normal 6 4 4 3" xfId="20387" xr:uid="{00000000-0005-0000-0000-0000078C0000}"/>
    <cellStyle name="Normal 6 4 5" xfId="6221" xr:uid="{00000000-0005-0000-0000-0000088C0000}"/>
    <cellStyle name="Normal 6 4 5 2" xfId="13846" xr:uid="{00000000-0005-0000-0000-0000098C0000}"/>
    <cellStyle name="Normal 6 4 5 2 2" xfId="29090" xr:uid="{00000000-0005-0000-0000-00000A8C0000}"/>
    <cellStyle name="Normal 6 4 5 3" xfId="21468" xr:uid="{00000000-0005-0000-0000-00000B8C0000}"/>
    <cellStyle name="Normal 6 4 6" xfId="2959" xr:uid="{00000000-0005-0000-0000-00000C8C0000}"/>
    <cellStyle name="Normal 6 4 6 2" xfId="10602" xr:uid="{00000000-0005-0000-0000-00000D8C0000}"/>
    <cellStyle name="Normal 6 4 6 2 2" xfId="25847" xr:uid="{00000000-0005-0000-0000-00000E8C0000}"/>
    <cellStyle name="Normal 6 4 6 3" xfId="18225" xr:uid="{00000000-0005-0000-0000-00000F8C0000}"/>
    <cellStyle name="Normal 6 4 7" xfId="8386" xr:uid="{00000000-0005-0000-0000-0000108C0000}"/>
    <cellStyle name="Normal 6 4 7 2" xfId="23631" xr:uid="{00000000-0005-0000-0000-0000118C0000}"/>
    <cellStyle name="Normal 6 4 8" xfId="16009" xr:uid="{00000000-0005-0000-0000-0000128C0000}"/>
    <cellStyle name="Normal 6 5" xfId="748" xr:uid="{00000000-0005-0000-0000-0000138C0000}"/>
    <cellStyle name="Normal 6 5 2" xfId="1830" xr:uid="{00000000-0005-0000-0000-0000148C0000}"/>
    <cellStyle name="Normal 6 5 2 2" xfId="7313" xr:uid="{00000000-0005-0000-0000-0000158C0000}"/>
    <cellStyle name="Normal 6 5 2 2 2" xfId="14938" xr:uid="{00000000-0005-0000-0000-0000168C0000}"/>
    <cellStyle name="Normal 6 5 2 2 2 2" xfId="30182" xr:uid="{00000000-0005-0000-0000-0000178C0000}"/>
    <cellStyle name="Normal 6 5 2 2 3" xfId="22560" xr:uid="{00000000-0005-0000-0000-0000188C0000}"/>
    <cellStyle name="Normal 6 5 2 3" xfId="4056" xr:uid="{00000000-0005-0000-0000-0000198C0000}"/>
    <cellStyle name="Normal 6 5 2 3 2" xfId="11694" xr:uid="{00000000-0005-0000-0000-00001A8C0000}"/>
    <cellStyle name="Normal 6 5 2 3 2 2" xfId="26939" xr:uid="{00000000-0005-0000-0000-00001B8C0000}"/>
    <cellStyle name="Normal 6 5 2 3 3" xfId="19317" xr:uid="{00000000-0005-0000-0000-00001C8C0000}"/>
    <cellStyle name="Normal 6 5 2 4" xfId="9478" xr:uid="{00000000-0005-0000-0000-00001D8C0000}"/>
    <cellStyle name="Normal 6 5 2 4 2" xfId="24723" xr:uid="{00000000-0005-0000-0000-00001E8C0000}"/>
    <cellStyle name="Normal 6 5 2 5" xfId="17101" xr:uid="{00000000-0005-0000-0000-00001F8C0000}"/>
    <cellStyle name="Normal 6 5 3" xfId="5142" xr:uid="{00000000-0005-0000-0000-0000208C0000}"/>
    <cellStyle name="Normal 6 5 3 2" xfId="12775" xr:uid="{00000000-0005-0000-0000-0000218C0000}"/>
    <cellStyle name="Normal 6 5 3 2 2" xfId="28020" xr:uid="{00000000-0005-0000-0000-0000228C0000}"/>
    <cellStyle name="Normal 6 5 3 3" xfId="20398" xr:uid="{00000000-0005-0000-0000-0000238C0000}"/>
    <cellStyle name="Normal 6 5 4" xfId="6232" xr:uid="{00000000-0005-0000-0000-0000248C0000}"/>
    <cellStyle name="Normal 6 5 4 2" xfId="13857" xr:uid="{00000000-0005-0000-0000-0000258C0000}"/>
    <cellStyle name="Normal 6 5 4 2 2" xfId="29101" xr:uid="{00000000-0005-0000-0000-0000268C0000}"/>
    <cellStyle name="Normal 6 5 4 3" xfId="21479" xr:uid="{00000000-0005-0000-0000-0000278C0000}"/>
    <cellStyle name="Normal 6 5 5" xfId="2971" xr:uid="{00000000-0005-0000-0000-0000288C0000}"/>
    <cellStyle name="Normal 6 5 5 2" xfId="10613" xr:uid="{00000000-0005-0000-0000-0000298C0000}"/>
    <cellStyle name="Normal 6 5 5 2 2" xfId="25858" xr:uid="{00000000-0005-0000-0000-00002A8C0000}"/>
    <cellStyle name="Normal 6 5 5 3" xfId="18236" xr:uid="{00000000-0005-0000-0000-00002B8C0000}"/>
    <cellStyle name="Normal 6 5 6" xfId="8397" xr:uid="{00000000-0005-0000-0000-00002C8C0000}"/>
    <cellStyle name="Normal 6 5 6 2" xfId="23642" xr:uid="{00000000-0005-0000-0000-00002D8C0000}"/>
    <cellStyle name="Normal 6 5 7" xfId="16020" xr:uid="{00000000-0005-0000-0000-00002E8C0000}"/>
    <cellStyle name="Normal 6 6" xfId="1288" xr:uid="{00000000-0005-0000-0000-00002F8C0000}"/>
    <cellStyle name="Normal 6 6 2" xfId="6772" xr:uid="{00000000-0005-0000-0000-0000308C0000}"/>
    <cellStyle name="Normal 6 6 2 2" xfId="14397" xr:uid="{00000000-0005-0000-0000-0000318C0000}"/>
    <cellStyle name="Normal 6 6 2 2 2" xfId="29641" xr:uid="{00000000-0005-0000-0000-0000328C0000}"/>
    <cellStyle name="Normal 6 6 2 3" xfId="22019" xr:uid="{00000000-0005-0000-0000-0000338C0000}"/>
    <cellStyle name="Normal 6 6 3" xfId="2429" xr:uid="{00000000-0005-0000-0000-0000348C0000}"/>
    <cellStyle name="Normal 6 6 3 2" xfId="10072" xr:uid="{00000000-0005-0000-0000-0000358C0000}"/>
    <cellStyle name="Normal 6 6 3 2 2" xfId="25317" xr:uid="{00000000-0005-0000-0000-0000368C0000}"/>
    <cellStyle name="Normal 6 6 3 3" xfId="17695" xr:uid="{00000000-0005-0000-0000-0000378C0000}"/>
    <cellStyle name="Normal 6 6 4" xfId="8937" xr:uid="{00000000-0005-0000-0000-0000388C0000}"/>
    <cellStyle name="Normal 6 6 4 2" xfId="24182" xr:uid="{00000000-0005-0000-0000-0000398C0000}"/>
    <cellStyle name="Normal 6 6 5" xfId="16560" xr:uid="{00000000-0005-0000-0000-00003A8C0000}"/>
    <cellStyle name="Normal 6 7" xfId="3514" xr:uid="{00000000-0005-0000-0000-00003B8C0000}"/>
    <cellStyle name="Normal 6 7 2" xfId="11153" xr:uid="{00000000-0005-0000-0000-00003C8C0000}"/>
    <cellStyle name="Normal 6 7 2 2" xfId="26398" xr:uid="{00000000-0005-0000-0000-00003D8C0000}"/>
    <cellStyle name="Normal 6 7 3" xfId="18776" xr:uid="{00000000-0005-0000-0000-00003E8C0000}"/>
    <cellStyle name="Normal 6 8" xfId="4600" xr:uid="{00000000-0005-0000-0000-00003F8C0000}"/>
    <cellStyle name="Normal 6 8 2" xfId="12234" xr:uid="{00000000-0005-0000-0000-0000408C0000}"/>
    <cellStyle name="Normal 6 8 2 2" xfId="27479" xr:uid="{00000000-0005-0000-0000-0000418C0000}"/>
    <cellStyle name="Normal 6 8 3" xfId="19857" xr:uid="{00000000-0005-0000-0000-0000428C0000}"/>
    <cellStyle name="Normal 6 9" xfId="5691" xr:uid="{00000000-0005-0000-0000-0000438C0000}"/>
    <cellStyle name="Normal 6 9 2" xfId="13316" xr:uid="{00000000-0005-0000-0000-0000448C0000}"/>
    <cellStyle name="Normal 6 9 2 2" xfId="28560" xr:uid="{00000000-0005-0000-0000-0000458C0000}"/>
    <cellStyle name="Normal 6 9 3" xfId="20938" xr:uid="{00000000-0005-0000-0000-0000468C0000}"/>
    <cellStyle name="Normal 7" xfId="83" xr:uid="{00000000-0005-0000-0000-0000478C0000}"/>
    <cellStyle name="Normal 7 2" xfId="660" xr:uid="{00000000-0005-0000-0000-0000488C0000}"/>
    <cellStyle name="Normal 7 3" xfId="661" xr:uid="{00000000-0005-0000-0000-0000498C0000}"/>
    <cellStyle name="Normal 7 3 2" xfId="1279" xr:uid="{00000000-0005-0000-0000-00004A8C0000}"/>
    <cellStyle name="Normal 7 3 2 2" xfId="2361" xr:uid="{00000000-0005-0000-0000-00004B8C0000}"/>
    <cellStyle name="Normal 7 3 2 2 2" xfId="7844" xr:uid="{00000000-0005-0000-0000-00004C8C0000}"/>
    <cellStyle name="Normal 7 3 2 2 2 2" xfId="15469" xr:uid="{00000000-0005-0000-0000-00004D8C0000}"/>
    <cellStyle name="Normal 7 3 2 2 2 2 2" xfId="30712" xr:uid="{00000000-0005-0000-0000-00004E8C0000}"/>
    <cellStyle name="Normal 7 3 2 2 2 3" xfId="23091" xr:uid="{00000000-0005-0000-0000-00004F8C0000}"/>
    <cellStyle name="Normal 7 3 2 2 3" xfId="4587" xr:uid="{00000000-0005-0000-0000-0000508C0000}"/>
    <cellStyle name="Normal 7 3 2 2 3 2" xfId="12225" xr:uid="{00000000-0005-0000-0000-0000518C0000}"/>
    <cellStyle name="Normal 7 3 2 2 3 2 2" xfId="27470" xr:uid="{00000000-0005-0000-0000-0000528C0000}"/>
    <cellStyle name="Normal 7 3 2 2 3 3" xfId="19848" xr:uid="{00000000-0005-0000-0000-0000538C0000}"/>
    <cellStyle name="Normal 7 3 2 2 4" xfId="10009" xr:uid="{00000000-0005-0000-0000-0000548C0000}"/>
    <cellStyle name="Normal 7 3 2 2 4 2" xfId="25254" xr:uid="{00000000-0005-0000-0000-0000558C0000}"/>
    <cellStyle name="Normal 7 3 2 2 5" xfId="17632" xr:uid="{00000000-0005-0000-0000-0000568C0000}"/>
    <cellStyle name="Normal 7 3 2 3" xfId="5673" xr:uid="{00000000-0005-0000-0000-0000578C0000}"/>
    <cellStyle name="Normal 7 3 2 3 2" xfId="13306" xr:uid="{00000000-0005-0000-0000-0000588C0000}"/>
    <cellStyle name="Normal 7 3 2 3 2 2" xfId="28551" xr:uid="{00000000-0005-0000-0000-0000598C0000}"/>
    <cellStyle name="Normal 7 3 2 3 3" xfId="20929" xr:uid="{00000000-0005-0000-0000-00005A8C0000}"/>
    <cellStyle name="Normal 7 3 2 4" xfId="6763" xr:uid="{00000000-0005-0000-0000-00005B8C0000}"/>
    <cellStyle name="Normal 7 3 2 4 2" xfId="14388" xr:uid="{00000000-0005-0000-0000-00005C8C0000}"/>
    <cellStyle name="Normal 7 3 2 4 2 2" xfId="29632" xr:uid="{00000000-0005-0000-0000-00005D8C0000}"/>
    <cellStyle name="Normal 7 3 2 4 3" xfId="22010" xr:uid="{00000000-0005-0000-0000-00005E8C0000}"/>
    <cellStyle name="Normal 7 3 2 5" xfId="3502" xr:uid="{00000000-0005-0000-0000-00005F8C0000}"/>
    <cellStyle name="Normal 7 3 2 5 2" xfId="11144" xr:uid="{00000000-0005-0000-0000-0000608C0000}"/>
    <cellStyle name="Normal 7 3 2 5 2 2" xfId="26389" xr:uid="{00000000-0005-0000-0000-0000618C0000}"/>
    <cellStyle name="Normal 7 3 2 5 3" xfId="18767" xr:uid="{00000000-0005-0000-0000-0000628C0000}"/>
    <cellStyle name="Normal 7 3 2 6" xfId="8928" xr:uid="{00000000-0005-0000-0000-0000638C0000}"/>
    <cellStyle name="Normal 7 3 2 6 2" xfId="24173" xr:uid="{00000000-0005-0000-0000-0000648C0000}"/>
    <cellStyle name="Normal 7 3 2 7" xfId="16551" xr:uid="{00000000-0005-0000-0000-0000658C0000}"/>
    <cellStyle name="Normal 7 3 3" xfId="1819" xr:uid="{00000000-0005-0000-0000-0000668C0000}"/>
    <cellStyle name="Normal 7 3 3 2" xfId="7303" xr:uid="{00000000-0005-0000-0000-0000678C0000}"/>
    <cellStyle name="Normal 7 3 3 2 2" xfId="14928" xr:uid="{00000000-0005-0000-0000-0000688C0000}"/>
    <cellStyle name="Normal 7 3 3 2 2 2" xfId="30172" xr:uid="{00000000-0005-0000-0000-0000698C0000}"/>
    <cellStyle name="Normal 7 3 3 2 3" xfId="22550" xr:uid="{00000000-0005-0000-0000-00006A8C0000}"/>
    <cellStyle name="Normal 7 3 3 3" xfId="4046" xr:uid="{00000000-0005-0000-0000-00006B8C0000}"/>
    <cellStyle name="Normal 7 3 3 3 2" xfId="11684" xr:uid="{00000000-0005-0000-0000-00006C8C0000}"/>
    <cellStyle name="Normal 7 3 3 3 2 2" xfId="26929" xr:uid="{00000000-0005-0000-0000-00006D8C0000}"/>
    <cellStyle name="Normal 7 3 3 3 3" xfId="19307" xr:uid="{00000000-0005-0000-0000-00006E8C0000}"/>
    <cellStyle name="Normal 7 3 3 4" xfId="9468" xr:uid="{00000000-0005-0000-0000-00006F8C0000}"/>
    <cellStyle name="Normal 7 3 3 4 2" xfId="24713" xr:uid="{00000000-0005-0000-0000-0000708C0000}"/>
    <cellStyle name="Normal 7 3 3 5" xfId="17091" xr:uid="{00000000-0005-0000-0000-0000718C0000}"/>
    <cellStyle name="Normal 7 3 4" xfId="5132" xr:uid="{00000000-0005-0000-0000-0000728C0000}"/>
    <cellStyle name="Normal 7 3 4 2" xfId="12765" xr:uid="{00000000-0005-0000-0000-0000738C0000}"/>
    <cellStyle name="Normal 7 3 4 2 2" xfId="28010" xr:uid="{00000000-0005-0000-0000-0000748C0000}"/>
    <cellStyle name="Normal 7 3 4 3" xfId="20388" xr:uid="{00000000-0005-0000-0000-0000758C0000}"/>
    <cellStyle name="Normal 7 3 5" xfId="6222" xr:uid="{00000000-0005-0000-0000-0000768C0000}"/>
    <cellStyle name="Normal 7 3 5 2" xfId="13847" xr:uid="{00000000-0005-0000-0000-0000778C0000}"/>
    <cellStyle name="Normal 7 3 5 2 2" xfId="29091" xr:uid="{00000000-0005-0000-0000-0000788C0000}"/>
    <cellStyle name="Normal 7 3 5 3" xfId="21469" xr:uid="{00000000-0005-0000-0000-0000798C0000}"/>
    <cellStyle name="Normal 7 3 6" xfId="2960" xr:uid="{00000000-0005-0000-0000-00007A8C0000}"/>
    <cellStyle name="Normal 7 3 6 2" xfId="10603" xr:uid="{00000000-0005-0000-0000-00007B8C0000}"/>
    <cellStyle name="Normal 7 3 6 2 2" xfId="25848" xr:uid="{00000000-0005-0000-0000-00007C8C0000}"/>
    <cellStyle name="Normal 7 3 6 3" xfId="18226" xr:uid="{00000000-0005-0000-0000-00007D8C0000}"/>
    <cellStyle name="Normal 7 3 7" xfId="8387" xr:uid="{00000000-0005-0000-0000-00007E8C0000}"/>
    <cellStyle name="Normal 7 3 7 2" xfId="23632" xr:uid="{00000000-0005-0000-0000-00007F8C0000}"/>
    <cellStyle name="Normal 7 3 8" xfId="16010" xr:uid="{00000000-0005-0000-0000-0000808C0000}"/>
    <cellStyle name="Normal 8" xfId="82" xr:uid="{00000000-0005-0000-0000-0000818C0000}"/>
    <cellStyle name="Normal 8 10" xfId="7878" xr:uid="{00000000-0005-0000-0000-0000828C0000}"/>
    <cellStyle name="Normal 8 10 2" xfId="23123" xr:uid="{00000000-0005-0000-0000-0000838C0000}"/>
    <cellStyle name="Normal 8 11" xfId="15502" xr:uid="{00000000-0005-0000-0000-0000848C0000}"/>
    <cellStyle name="Normal 8 2" xfId="662" xr:uid="{00000000-0005-0000-0000-0000858C0000}"/>
    <cellStyle name="Normal 8 2 10" xfId="16011" xr:uid="{00000000-0005-0000-0000-0000868C0000}"/>
    <cellStyle name="Normal 8 2 2" xfId="663" xr:uid="{00000000-0005-0000-0000-0000878C0000}"/>
    <cellStyle name="Normal 8 2 2 2" xfId="1281" xr:uid="{00000000-0005-0000-0000-0000888C0000}"/>
    <cellStyle name="Normal 8 2 2 2 2" xfId="2363" xr:uid="{00000000-0005-0000-0000-0000898C0000}"/>
    <cellStyle name="Normal 8 2 2 2 2 2" xfId="7846" xr:uid="{00000000-0005-0000-0000-00008A8C0000}"/>
    <cellStyle name="Normal 8 2 2 2 2 2 2" xfId="15471" xr:uid="{00000000-0005-0000-0000-00008B8C0000}"/>
    <cellStyle name="Normal 8 2 2 2 2 2 2 2" xfId="30714" xr:uid="{00000000-0005-0000-0000-00008C8C0000}"/>
    <cellStyle name="Normal 8 2 2 2 2 2 3" xfId="23093" xr:uid="{00000000-0005-0000-0000-00008D8C0000}"/>
    <cellStyle name="Normal 8 2 2 2 2 3" xfId="4589" xr:uid="{00000000-0005-0000-0000-00008E8C0000}"/>
    <cellStyle name="Normal 8 2 2 2 2 3 2" xfId="12227" xr:uid="{00000000-0005-0000-0000-00008F8C0000}"/>
    <cellStyle name="Normal 8 2 2 2 2 3 2 2" xfId="27472" xr:uid="{00000000-0005-0000-0000-0000908C0000}"/>
    <cellStyle name="Normal 8 2 2 2 2 3 3" xfId="19850" xr:uid="{00000000-0005-0000-0000-0000918C0000}"/>
    <cellStyle name="Normal 8 2 2 2 2 4" xfId="10011" xr:uid="{00000000-0005-0000-0000-0000928C0000}"/>
    <cellStyle name="Normal 8 2 2 2 2 4 2" xfId="25256" xr:uid="{00000000-0005-0000-0000-0000938C0000}"/>
    <cellStyle name="Normal 8 2 2 2 2 5" xfId="17634" xr:uid="{00000000-0005-0000-0000-0000948C0000}"/>
    <cellStyle name="Normal 8 2 2 2 3" xfId="5675" xr:uid="{00000000-0005-0000-0000-0000958C0000}"/>
    <cellStyle name="Normal 8 2 2 2 3 2" xfId="13308" xr:uid="{00000000-0005-0000-0000-0000968C0000}"/>
    <cellStyle name="Normal 8 2 2 2 3 2 2" xfId="28553" xr:uid="{00000000-0005-0000-0000-0000978C0000}"/>
    <cellStyle name="Normal 8 2 2 2 3 3" xfId="20931" xr:uid="{00000000-0005-0000-0000-0000988C0000}"/>
    <cellStyle name="Normal 8 2 2 2 4" xfId="6765" xr:uid="{00000000-0005-0000-0000-0000998C0000}"/>
    <cellStyle name="Normal 8 2 2 2 4 2" xfId="14390" xr:uid="{00000000-0005-0000-0000-00009A8C0000}"/>
    <cellStyle name="Normal 8 2 2 2 4 2 2" xfId="29634" xr:uid="{00000000-0005-0000-0000-00009B8C0000}"/>
    <cellStyle name="Normal 8 2 2 2 4 3" xfId="22012" xr:uid="{00000000-0005-0000-0000-00009C8C0000}"/>
    <cellStyle name="Normal 8 2 2 2 5" xfId="3504" xr:uid="{00000000-0005-0000-0000-00009D8C0000}"/>
    <cellStyle name="Normal 8 2 2 2 5 2" xfId="11146" xr:uid="{00000000-0005-0000-0000-00009E8C0000}"/>
    <cellStyle name="Normal 8 2 2 2 5 2 2" xfId="26391" xr:uid="{00000000-0005-0000-0000-00009F8C0000}"/>
    <cellStyle name="Normal 8 2 2 2 5 3" xfId="18769" xr:uid="{00000000-0005-0000-0000-0000A08C0000}"/>
    <cellStyle name="Normal 8 2 2 2 6" xfId="8930" xr:uid="{00000000-0005-0000-0000-0000A18C0000}"/>
    <cellStyle name="Normal 8 2 2 2 6 2" xfId="24175" xr:uid="{00000000-0005-0000-0000-0000A28C0000}"/>
    <cellStyle name="Normal 8 2 2 2 7" xfId="16553" xr:uid="{00000000-0005-0000-0000-0000A38C0000}"/>
    <cellStyle name="Normal 8 2 2 3" xfId="1821" xr:uid="{00000000-0005-0000-0000-0000A48C0000}"/>
    <cellStyle name="Normal 8 2 2 3 2" xfId="7305" xr:uid="{00000000-0005-0000-0000-0000A58C0000}"/>
    <cellStyle name="Normal 8 2 2 3 2 2" xfId="14930" xr:uid="{00000000-0005-0000-0000-0000A68C0000}"/>
    <cellStyle name="Normal 8 2 2 3 2 2 2" xfId="30174" xr:uid="{00000000-0005-0000-0000-0000A78C0000}"/>
    <cellStyle name="Normal 8 2 2 3 2 3" xfId="22552" xr:uid="{00000000-0005-0000-0000-0000A88C0000}"/>
    <cellStyle name="Normal 8 2 2 3 3" xfId="4048" xr:uid="{00000000-0005-0000-0000-0000A98C0000}"/>
    <cellStyle name="Normal 8 2 2 3 3 2" xfId="11686" xr:uid="{00000000-0005-0000-0000-0000AA8C0000}"/>
    <cellStyle name="Normal 8 2 2 3 3 2 2" xfId="26931" xr:uid="{00000000-0005-0000-0000-0000AB8C0000}"/>
    <cellStyle name="Normal 8 2 2 3 3 3" xfId="19309" xr:uid="{00000000-0005-0000-0000-0000AC8C0000}"/>
    <cellStyle name="Normal 8 2 2 3 4" xfId="9470" xr:uid="{00000000-0005-0000-0000-0000AD8C0000}"/>
    <cellStyle name="Normal 8 2 2 3 4 2" xfId="24715" xr:uid="{00000000-0005-0000-0000-0000AE8C0000}"/>
    <cellStyle name="Normal 8 2 2 3 5" xfId="17093" xr:uid="{00000000-0005-0000-0000-0000AF8C0000}"/>
    <cellStyle name="Normal 8 2 2 4" xfId="5134" xr:uid="{00000000-0005-0000-0000-0000B08C0000}"/>
    <cellStyle name="Normal 8 2 2 4 2" xfId="12767" xr:uid="{00000000-0005-0000-0000-0000B18C0000}"/>
    <cellStyle name="Normal 8 2 2 4 2 2" xfId="28012" xr:uid="{00000000-0005-0000-0000-0000B28C0000}"/>
    <cellStyle name="Normal 8 2 2 4 3" xfId="20390" xr:uid="{00000000-0005-0000-0000-0000B38C0000}"/>
    <cellStyle name="Normal 8 2 2 5" xfId="6224" xr:uid="{00000000-0005-0000-0000-0000B48C0000}"/>
    <cellStyle name="Normal 8 2 2 5 2" xfId="13849" xr:uid="{00000000-0005-0000-0000-0000B58C0000}"/>
    <cellStyle name="Normal 8 2 2 5 2 2" xfId="29093" xr:uid="{00000000-0005-0000-0000-0000B68C0000}"/>
    <cellStyle name="Normal 8 2 2 5 3" xfId="21471" xr:uid="{00000000-0005-0000-0000-0000B78C0000}"/>
    <cellStyle name="Normal 8 2 2 6" xfId="2962" xr:uid="{00000000-0005-0000-0000-0000B88C0000}"/>
    <cellStyle name="Normal 8 2 2 6 2" xfId="10605" xr:uid="{00000000-0005-0000-0000-0000B98C0000}"/>
    <cellStyle name="Normal 8 2 2 6 2 2" xfId="25850" xr:uid="{00000000-0005-0000-0000-0000BA8C0000}"/>
    <cellStyle name="Normal 8 2 2 6 3" xfId="18228" xr:uid="{00000000-0005-0000-0000-0000BB8C0000}"/>
    <cellStyle name="Normal 8 2 2 7" xfId="8389" xr:uid="{00000000-0005-0000-0000-0000BC8C0000}"/>
    <cellStyle name="Normal 8 2 2 7 2" xfId="23634" xr:uid="{00000000-0005-0000-0000-0000BD8C0000}"/>
    <cellStyle name="Normal 8 2 2 8" xfId="16012" xr:uid="{00000000-0005-0000-0000-0000BE8C0000}"/>
    <cellStyle name="Normal 8 2 3" xfId="1280" xr:uid="{00000000-0005-0000-0000-0000BF8C0000}"/>
    <cellStyle name="Normal 8 2 3 2" xfId="2362" xr:uid="{00000000-0005-0000-0000-0000C08C0000}"/>
    <cellStyle name="Normal 8 2 3 2 2" xfId="7845" xr:uid="{00000000-0005-0000-0000-0000C18C0000}"/>
    <cellStyle name="Normal 8 2 3 2 2 2" xfId="15470" xr:uid="{00000000-0005-0000-0000-0000C28C0000}"/>
    <cellStyle name="Normal 8 2 3 2 2 2 2" xfId="30713" xr:uid="{00000000-0005-0000-0000-0000C38C0000}"/>
    <cellStyle name="Normal 8 2 3 2 2 3" xfId="23092" xr:uid="{00000000-0005-0000-0000-0000C48C0000}"/>
    <cellStyle name="Normal 8 2 3 2 3" xfId="4588" xr:uid="{00000000-0005-0000-0000-0000C58C0000}"/>
    <cellStyle name="Normal 8 2 3 2 3 2" xfId="12226" xr:uid="{00000000-0005-0000-0000-0000C68C0000}"/>
    <cellStyle name="Normal 8 2 3 2 3 2 2" xfId="27471" xr:uid="{00000000-0005-0000-0000-0000C78C0000}"/>
    <cellStyle name="Normal 8 2 3 2 3 3" xfId="19849" xr:uid="{00000000-0005-0000-0000-0000C88C0000}"/>
    <cellStyle name="Normal 8 2 3 2 4" xfId="10010" xr:uid="{00000000-0005-0000-0000-0000C98C0000}"/>
    <cellStyle name="Normal 8 2 3 2 4 2" xfId="25255" xr:uid="{00000000-0005-0000-0000-0000CA8C0000}"/>
    <cellStyle name="Normal 8 2 3 2 5" xfId="17633" xr:uid="{00000000-0005-0000-0000-0000CB8C0000}"/>
    <cellStyle name="Normal 8 2 3 3" xfId="5674" xr:uid="{00000000-0005-0000-0000-0000CC8C0000}"/>
    <cellStyle name="Normal 8 2 3 3 2" xfId="13307" xr:uid="{00000000-0005-0000-0000-0000CD8C0000}"/>
    <cellStyle name="Normal 8 2 3 3 2 2" xfId="28552" xr:uid="{00000000-0005-0000-0000-0000CE8C0000}"/>
    <cellStyle name="Normal 8 2 3 3 3" xfId="20930" xr:uid="{00000000-0005-0000-0000-0000CF8C0000}"/>
    <cellStyle name="Normal 8 2 3 4" xfId="6764" xr:uid="{00000000-0005-0000-0000-0000D08C0000}"/>
    <cellStyle name="Normal 8 2 3 4 2" xfId="14389" xr:uid="{00000000-0005-0000-0000-0000D18C0000}"/>
    <cellStyle name="Normal 8 2 3 4 2 2" xfId="29633" xr:uid="{00000000-0005-0000-0000-0000D28C0000}"/>
    <cellStyle name="Normal 8 2 3 4 3" xfId="22011" xr:uid="{00000000-0005-0000-0000-0000D38C0000}"/>
    <cellStyle name="Normal 8 2 3 5" xfId="3503" xr:uid="{00000000-0005-0000-0000-0000D48C0000}"/>
    <cellStyle name="Normal 8 2 3 5 2" xfId="11145" xr:uid="{00000000-0005-0000-0000-0000D58C0000}"/>
    <cellStyle name="Normal 8 2 3 5 2 2" xfId="26390" xr:uid="{00000000-0005-0000-0000-0000D68C0000}"/>
    <cellStyle name="Normal 8 2 3 5 3" xfId="18768" xr:uid="{00000000-0005-0000-0000-0000D78C0000}"/>
    <cellStyle name="Normal 8 2 3 6" xfId="8929" xr:uid="{00000000-0005-0000-0000-0000D88C0000}"/>
    <cellStyle name="Normal 8 2 3 6 2" xfId="24174" xr:uid="{00000000-0005-0000-0000-0000D98C0000}"/>
    <cellStyle name="Normal 8 2 3 7" xfId="16552" xr:uid="{00000000-0005-0000-0000-0000DA8C0000}"/>
    <cellStyle name="Normal 8 2 4" xfId="1820" xr:uid="{00000000-0005-0000-0000-0000DB8C0000}"/>
    <cellStyle name="Normal 8 2 4 2" xfId="7304" xr:uid="{00000000-0005-0000-0000-0000DC8C0000}"/>
    <cellStyle name="Normal 8 2 4 2 2" xfId="14929" xr:uid="{00000000-0005-0000-0000-0000DD8C0000}"/>
    <cellStyle name="Normal 8 2 4 2 2 2" xfId="30173" xr:uid="{00000000-0005-0000-0000-0000DE8C0000}"/>
    <cellStyle name="Normal 8 2 4 2 3" xfId="22551" xr:uid="{00000000-0005-0000-0000-0000DF8C0000}"/>
    <cellStyle name="Normal 8 2 4 3" xfId="2961" xr:uid="{00000000-0005-0000-0000-0000E08C0000}"/>
    <cellStyle name="Normal 8 2 4 3 2" xfId="10604" xr:uid="{00000000-0005-0000-0000-0000E18C0000}"/>
    <cellStyle name="Normal 8 2 4 3 2 2" xfId="25849" xr:uid="{00000000-0005-0000-0000-0000E28C0000}"/>
    <cellStyle name="Normal 8 2 4 3 3" xfId="18227" xr:uid="{00000000-0005-0000-0000-0000E38C0000}"/>
    <cellStyle name="Normal 8 2 4 4" xfId="9469" xr:uid="{00000000-0005-0000-0000-0000E48C0000}"/>
    <cellStyle name="Normal 8 2 4 4 2" xfId="24714" xr:uid="{00000000-0005-0000-0000-0000E58C0000}"/>
    <cellStyle name="Normal 8 2 4 5" xfId="17092" xr:uid="{00000000-0005-0000-0000-0000E68C0000}"/>
    <cellStyle name="Normal 8 2 5" xfId="4047" xr:uid="{00000000-0005-0000-0000-0000E78C0000}"/>
    <cellStyle name="Normal 8 2 5 2" xfId="11685" xr:uid="{00000000-0005-0000-0000-0000E88C0000}"/>
    <cellStyle name="Normal 8 2 5 2 2" xfId="26930" xr:uid="{00000000-0005-0000-0000-0000E98C0000}"/>
    <cellStyle name="Normal 8 2 5 3" xfId="19308" xr:uid="{00000000-0005-0000-0000-0000EA8C0000}"/>
    <cellStyle name="Normal 8 2 6" xfId="5133" xr:uid="{00000000-0005-0000-0000-0000EB8C0000}"/>
    <cellStyle name="Normal 8 2 6 2" xfId="12766" xr:uid="{00000000-0005-0000-0000-0000EC8C0000}"/>
    <cellStyle name="Normal 8 2 6 2 2" xfId="28011" xr:uid="{00000000-0005-0000-0000-0000ED8C0000}"/>
    <cellStyle name="Normal 8 2 6 3" xfId="20389" xr:uid="{00000000-0005-0000-0000-0000EE8C0000}"/>
    <cellStyle name="Normal 8 2 7" xfId="6223" xr:uid="{00000000-0005-0000-0000-0000EF8C0000}"/>
    <cellStyle name="Normal 8 2 7 2" xfId="13848" xr:uid="{00000000-0005-0000-0000-0000F08C0000}"/>
    <cellStyle name="Normal 8 2 7 2 2" xfId="29092" xr:uid="{00000000-0005-0000-0000-0000F18C0000}"/>
    <cellStyle name="Normal 8 2 7 3" xfId="21470" xr:uid="{00000000-0005-0000-0000-0000F28C0000}"/>
    <cellStyle name="Normal 8 2 8" xfId="2395" xr:uid="{00000000-0005-0000-0000-0000F38C0000}"/>
    <cellStyle name="Normal 8 2 8 2" xfId="10041" xr:uid="{00000000-0005-0000-0000-0000F48C0000}"/>
    <cellStyle name="Normal 8 2 8 2 2" xfId="25286" xr:uid="{00000000-0005-0000-0000-0000F58C0000}"/>
    <cellStyle name="Normal 8 2 8 3" xfId="17664" xr:uid="{00000000-0005-0000-0000-0000F68C0000}"/>
    <cellStyle name="Normal 8 2 9" xfId="8388" xr:uid="{00000000-0005-0000-0000-0000F78C0000}"/>
    <cellStyle name="Normal 8 2 9 2" xfId="23633" xr:uid="{00000000-0005-0000-0000-0000F88C0000}"/>
    <cellStyle name="Normal 8 3" xfId="664" xr:uid="{00000000-0005-0000-0000-0000F98C0000}"/>
    <cellStyle name="Normal 8 3 2" xfId="1282" xr:uid="{00000000-0005-0000-0000-0000FA8C0000}"/>
    <cellStyle name="Normal 8 3 2 2" xfId="2364" xr:uid="{00000000-0005-0000-0000-0000FB8C0000}"/>
    <cellStyle name="Normal 8 3 2 2 2" xfId="7847" xr:uid="{00000000-0005-0000-0000-0000FC8C0000}"/>
    <cellStyle name="Normal 8 3 2 2 2 2" xfId="15472" xr:uid="{00000000-0005-0000-0000-0000FD8C0000}"/>
    <cellStyle name="Normal 8 3 2 2 2 2 2" xfId="30715" xr:uid="{00000000-0005-0000-0000-0000FE8C0000}"/>
    <cellStyle name="Normal 8 3 2 2 2 3" xfId="23094" xr:uid="{00000000-0005-0000-0000-0000FF8C0000}"/>
    <cellStyle name="Normal 8 3 2 2 3" xfId="4590" xr:uid="{00000000-0005-0000-0000-0000008D0000}"/>
    <cellStyle name="Normal 8 3 2 2 3 2" xfId="12228" xr:uid="{00000000-0005-0000-0000-0000018D0000}"/>
    <cellStyle name="Normal 8 3 2 2 3 2 2" xfId="27473" xr:uid="{00000000-0005-0000-0000-0000028D0000}"/>
    <cellStyle name="Normal 8 3 2 2 3 3" xfId="19851" xr:uid="{00000000-0005-0000-0000-0000038D0000}"/>
    <cellStyle name="Normal 8 3 2 2 4" xfId="10012" xr:uid="{00000000-0005-0000-0000-0000048D0000}"/>
    <cellStyle name="Normal 8 3 2 2 4 2" xfId="25257" xr:uid="{00000000-0005-0000-0000-0000058D0000}"/>
    <cellStyle name="Normal 8 3 2 2 5" xfId="17635" xr:uid="{00000000-0005-0000-0000-0000068D0000}"/>
    <cellStyle name="Normal 8 3 2 3" xfId="5676" xr:uid="{00000000-0005-0000-0000-0000078D0000}"/>
    <cellStyle name="Normal 8 3 2 3 2" xfId="13309" xr:uid="{00000000-0005-0000-0000-0000088D0000}"/>
    <cellStyle name="Normal 8 3 2 3 2 2" xfId="28554" xr:uid="{00000000-0005-0000-0000-0000098D0000}"/>
    <cellStyle name="Normal 8 3 2 3 3" xfId="20932" xr:uid="{00000000-0005-0000-0000-00000A8D0000}"/>
    <cellStyle name="Normal 8 3 2 4" xfId="6766" xr:uid="{00000000-0005-0000-0000-00000B8D0000}"/>
    <cellStyle name="Normal 8 3 2 4 2" xfId="14391" xr:uid="{00000000-0005-0000-0000-00000C8D0000}"/>
    <cellStyle name="Normal 8 3 2 4 2 2" xfId="29635" xr:uid="{00000000-0005-0000-0000-00000D8D0000}"/>
    <cellStyle name="Normal 8 3 2 4 3" xfId="22013" xr:uid="{00000000-0005-0000-0000-00000E8D0000}"/>
    <cellStyle name="Normal 8 3 2 5" xfId="3505" xr:uid="{00000000-0005-0000-0000-00000F8D0000}"/>
    <cellStyle name="Normal 8 3 2 5 2" xfId="11147" xr:uid="{00000000-0005-0000-0000-0000108D0000}"/>
    <cellStyle name="Normal 8 3 2 5 2 2" xfId="26392" xr:uid="{00000000-0005-0000-0000-0000118D0000}"/>
    <cellStyle name="Normal 8 3 2 5 3" xfId="18770" xr:uid="{00000000-0005-0000-0000-0000128D0000}"/>
    <cellStyle name="Normal 8 3 2 6" xfId="8931" xr:uid="{00000000-0005-0000-0000-0000138D0000}"/>
    <cellStyle name="Normal 8 3 2 6 2" xfId="24176" xr:uid="{00000000-0005-0000-0000-0000148D0000}"/>
    <cellStyle name="Normal 8 3 2 7" xfId="16554" xr:uid="{00000000-0005-0000-0000-0000158D0000}"/>
    <cellStyle name="Normal 8 3 3" xfId="1822" xr:uid="{00000000-0005-0000-0000-0000168D0000}"/>
    <cellStyle name="Normal 8 3 3 2" xfId="7306" xr:uid="{00000000-0005-0000-0000-0000178D0000}"/>
    <cellStyle name="Normal 8 3 3 2 2" xfId="14931" xr:uid="{00000000-0005-0000-0000-0000188D0000}"/>
    <cellStyle name="Normal 8 3 3 2 2 2" xfId="30175" xr:uid="{00000000-0005-0000-0000-0000198D0000}"/>
    <cellStyle name="Normal 8 3 3 2 3" xfId="22553" xr:uid="{00000000-0005-0000-0000-00001A8D0000}"/>
    <cellStyle name="Normal 8 3 3 3" xfId="4049" xr:uid="{00000000-0005-0000-0000-00001B8D0000}"/>
    <cellStyle name="Normal 8 3 3 3 2" xfId="11687" xr:uid="{00000000-0005-0000-0000-00001C8D0000}"/>
    <cellStyle name="Normal 8 3 3 3 2 2" xfId="26932" xr:uid="{00000000-0005-0000-0000-00001D8D0000}"/>
    <cellStyle name="Normal 8 3 3 3 3" xfId="19310" xr:uid="{00000000-0005-0000-0000-00001E8D0000}"/>
    <cellStyle name="Normal 8 3 3 4" xfId="9471" xr:uid="{00000000-0005-0000-0000-00001F8D0000}"/>
    <cellStyle name="Normal 8 3 3 4 2" xfId="24716" xr:uid="{00000000-0005-0000-0000-0000208D0000}"/>
    <cellStyle name="Normal 8 3 3 5" xfId="17094" xr:uid="{00000000-0005-0000-0000-0000218D0000}"/>
    <cellStyle name="Normal 8 3 4" xfId="5135" xr:uid="{00000000-0005-0000-0000-0000228D0000}"/>
    <cellStyle name="Normal 8 3 4 2" xfId="12768" xr:uid="{00000000-0005-0000-0000-0000238D0000}"/>
    <cellStyle name="Normal 8 3 4 2 2" xfId="28013" xr:uid="{00000000-0005-0000-0000-0000248D0000}"/>
    <cellStyle name="Normal 8 3 4 3" xfId="20391" xr:uid="{00000000-0005-0000-0000-0000258D0000}"/>
    <cellStyle name="Normal 8 3 5" xfId="6225" xr:uid="{00000000-0005-0000-0000-0000268D0000}"/>
    <cellStyle name="Normal 8 3 5 2" xfId="13850" xr:uid="{00000000-0005-0000-0000-0000278D0000}"/>
    <cellStyle name="Normal 8 3 5 2 2" xfId="29094" xr:uid="{00000000-0005-0000-0000-0000288D0000}"/>
    <cellStyle name="Normal 8 3 5 3" xfId="21472" xr:uid="{00000000-0005-0000-0000-0000298D0000}"/>
    <cellStyle name="Normal 8 3 6" xfId="2963" xr:uid="{00000000-0005-0000-0000-00002A8D0000}"/>
    <cellStyle name="Normal 8 3 6 2" xfId="10606" xr:uid="{00000000-0005-0000-0000-00002B8D0000}"/>
    <cellStyle name="Normal 8 3 6 2 2" xfId="25851" xr:uid="{00000000-0005-0000-0000-00002C8D0000}"/>
    <cellStyle name="Normal 8 3 6 3" xfId="18229" xr:uid="{00000000-0005-0000-0000-00002D8D0000}"/>
    <cellStyle name="Normal 8 3 7" xfId="8390" xr:uid="{00000000-0005-0000-0000-00002E8D0000}"/>
    <cellStyle name="Normal 8 3 7 2" xfId="23635" xr:uid="{00000000-0005-0000-0000-00002F8D0000}"/>
    <cellStyle name="Normal 8 3 8" xfId="16013" xr:uid="{00000000-0005-0000-0000-0000308D0000}"/>
    <cellStyle name="Normal 8 4" xfId="770" xr:uid="{00000000-0005-0000-0000-0000318D0000}"/>
    <cellStyle name="Normal 8 4 2" xfId="1852" xr:uid="{00000000-0005-0000-0000-0000328D0000}"/>
    <cellStyle name="Normal 8 4 2 2" xfId="7335" xr:uid="{00000000-0005-0000-0000-0000338D0000}"/>
    <cellStyle name="Normal 8 4 2 2 2" xfId="14960" xr:uid="{00000000-0005-0000-0000-0000348D0000}"/>
    <cellStyle name="Normal 8 4 2 2 2 2" xfId="30204" xr:uid="{00000000-0005-0000-0000-0000358D0000}"/>
    <cellStyle name="Normal 8 4 2 2 3" xfId="22582" xr:uid="{00000000-0005-0000-0000-0000368D0000}"/>
    <cellStyle name="Normal 8 4 2 3" xfId="4078" xr:uid="{00000000-0005-0000-0000-0000378D0000}"/>
    <cellStyle name="Normal 8 4 2 3 2" xfId="11716" xr:uid="{00000000-0005-0000-0000-0000388D0000}"/>
    <cellStyle name="Normal 8 4 2 3 2 2" xfId="26961" xr:uid="{00000000-0005-0000-0000-0000398D0000}"/>
    <cellStyle name="Normal 8 4 2 3 3" xfId="19339" xr:uid="{00000000-0005-0000-0000-00003A8D0000}"/>
    <cellStyle name="Normal 8 4 2 4" xfId="9500" xr:uid="{00000000-0005-0000-0000-00003B8D0000}"/>
    <cellStyle name="Normal 8 4 2 4 2" xfId="24745" xr:uid="{00000000-0005-0000-0000-00003C8D0000}"/>
    <cellStyle name="Normal 8 4 2 5" xfId="17123" xr:uid="{00000000-0005-0000-0000-00003D8D0000}"/>
    <cellStyle name="Normal 8 4 3" xfId="5164" xr:uid="{00000000-0005-0000-0000-00003E8D0000}"/>
    <cellStyle name="Normal 8 4 3 2" xfId="12797" xr:uid="{00000000-0005-0000-0000-00003F8D0000}"/>
    <cellStyle name="Normal 8 4 3 2 2" xfId="28042" xr:uid="{00000000-0005-0000-0000-0000408D0000}"/>
    <cellStyle name="Normal 8 4 3 3" xfId="20420" xr:uid="{00000000-0005-0000-0000-0000418D0000}"/>
    <cellStyle name="Normal 8 4 4" xfId="6254" xr:uid="{00000000-0005-0000-0000-0000428D0000}"/>
    <cellStyle name="Normal 8 4 4 2" xfId="13879" xr:uid="{00000000-0005-0000-0000-0000438D0000}"/>
    <cellStyle name="Normal 8 4 4 2 2" xfId="29123" xr:uid="{00000000-0005-0000-0000-0000448D0000}"/>
    <cellStyle name="Normal 8 4 4 3" xfId="21501" xr:uid="{00000000-0005-0000-0000-0000458D0000}"/>
    <cellStyle name="Normal 8 4 5" xfId="2993" xr:uid="{00000000-0005-0000-0000-0000468D0000}"/>
    <cellStyle name="Normal 8 4 5 2" xfId="10635" xr:uid="{00000000-0005-0000-0000-0000478D0000}"/>
    <cellStyle name="Normal 8 4 5 2 2" xfId="25880" xr:uid="{00000000-0005-0000-0000-0000488D0000}"/>
    <cellStyle name="Normal 8 4 5 3" xfId="18258" xr:uid="{00000000-0005-0000-0000-0000498D0000}"/>
    <cellStyle name="Normal 8 4 6" xfId="8419" xr:uid="{00000000-0005-0000-0000-00004A8D0000}"/>
    <cellStyle name="Normal 8 4 6 2" xfId="23664" xr:uid="{00000000-0005-0000-0000-00004B8D0000}"/>
    <cellStyle name="Normal 8 4 7" xfId="16042" xr:uid="{00000000-0005-0000-0000-00004C8D0000}"/>
    <cellStyle name="Normal 8 5" xfId="1310" xr:uid="{00000000-0005-0000-0000-00004D8D0000}"/>
    <cellStyle name="Normal 8 5 2" xfId="6794" xr:uid="{00000000-0005-0000-0000-00004E8D0000}"/>
    <cellStyle name="Normal 8 5 2 2" xfId="14419" xr:uid="{00000000-0005-0000-0000-00004F8D0000}"/>
    <cellStyle name="Normal 8 5 2 2 2" xfId="29663" xr:uid="{00000000-0005-0000-0000-0000508D0000}"/>
    <cellStyle name="Normal 8 5 2 3" xfId="22041" xr:uid="{00000000-0005-0000-0000-0000518D0000}"/>
    <cellStyle name="Normal 8 5 3" xfId="2451" xr:uid="{00000000-0005-0000-0000-0000528D0000}"/>
    <cellStyle name="Normal 8 5 3 2" xfId="10094" xr:uid="{00000000-0005-0000-0000-0000538D0000}"/>
    <cellStyle name="Normal 8 5 3 2 2" xfId="25339" xr:uid="{00000000-0005-0000-0000-0000548D0000}"/>
    <cellStyle name="Normal 8 5 3 3" xfId="17717" xr:uid="{00000000-0005-0000-0000-0000558D0000}"/>
    <cellStyle name="Normal 8 5 4" xfId="8959" xr:uid="{00000000-0005-0000-0000-0000568D0000}"/>
    <cellStyle name="Normal 8 5 4 2" xfId="24204" xr:uid="{00000000-0005-0000-0000-0000578D0000}"/>
    <cellStyle name="Normal 8 5 5" xfId="16582" xr:uid="{00000000-0005-0000-0000-0000588D0000}"/>
    <cellStyle name="Normal 8 6" xfId="3536" xr:uid="{00000000-0005-0000-0000-0000598D0000}"/>
    <cellStyle name="Normal 8 6 2" xfId="11175" xr:uid="{00000000-0005-0000-0000-00005A8D0000}"/>
    <cellStyle name="Normal 8 6 2 2" xfId="26420" xr:uid="{00000000-0005-0000-0000-00005B8D0000}"/>
    <cellStyle name="Normal 8 6 3" xfId="18798" xr:uid="{00000000-0005-0000-0000-00005C8D0000}"/>
    <cellStyle name="Normal 8 7" xfId="4622" xr:uid="{00000000-0005-0000-0000-00005D8D0000}"/>
    <cellStyle name="Normal 8 7 2" xfId="12256" xr:uid="{00000000-0005-0000-0000-00005E8D0000}"/>
    <cellStyle name="Normal 8 7 2 2" xfId="27501" xr:uid="{00000000-0005-0000-0000-00005F8D0000}"/>
    <cellStyle name="Normal 8 7 3" xfId="19879" xr:uid="{00000000-0005-0000-0000-0000608D0000}"/>
    <cellStyle name="Normal 8 8" xfId="5713" xr:uid="{00000000-0005-0000-0000-0000618D0000}"/>
    <cellStyle name="Normal 8 8 2" xfId="13338" xr:uid="{00000000-0005-0000-0000-0000628D0000}"/>
    <cellStyle name="Normal 8 8 2 2" xfId="28582" xr:uid="{00000000-0005-0000-0000-0000638D0000}"/>
    <cellStyle name="Normal 8 8 3" xfId="20960" xr:uid="{00000000-0005-0000-0000-0000648D0000}"/>
    <cellStyle name="Normal 8 9" xfId="2367" xr:uid="{00000000-0005-0000-0000-0000658D0000}"/>
    <cellStyle name="Normal 8 9 2" xfId="10014" xr:uid="{00000000-0005-0000-0000-0000668D0000}"/>
    <cellStyle name="Normal 8 9 2 2" xfId="25259" xr:uid="{00000000-0005-0000-0000-0000678D0000}"/>
    <cellStyle name="Normal 8 9 3" xfId="17637" xr:uid="{00000000-0005-0000-0000-0000688D0000}"/>
    <cellStyle name="Normal 9" xfId="18" xr:uid="{00000000-0005-0000-0000-0000698D0000}"/>
    <cellStyle name="Normal 9 10" xfId="15529" xr:uid="{00000000-0005-0000-0000-00006A8D0000}"/>
    <cellStyle name="Normal 9 2" xfId="665" xr:uid="{00000000-0005-0000-0000-00006B8D0000}"/>
    <cellStyle name="Normal 9 3" xfId="666" xr:uid="{00000000-0005-0000-0000-00006C8D0000}"/>
    <cellStyle name="Normal 9 3 2" xfId="1283" xr:uid="{00000000-0005-0000-0000-00006D8D0000}"/>
    <cellStyle name="Normal 9 3 2 2" xfId="2365" xr:uid="{00000000-0005-0000-0000-00006E8D0000}"/>
    <cellStyle name="Normal 9 3 2 2 2" xfId="7848" xr:uid="{00000000-0005-0000-0000-00006F8D0000}"/>
    <cellStyle name="Normal 9 3 2 2 2 2" xfId="15473" xr:uid="{00000000-0005-0000-0000-0000708D0000}"/>
    <cellStyle name="Normal 9 3 2 2 2 2 2" xfId="30716" xr:uid="{00000000-0005-0000-0000-0000718D0000}"/>
    <cellStyle name="Normal 9 3 2 2 2 3" xfId="23095" xr:uid="{00000000-0005-0000-0000-0000728D0000}"/>
    <cellStyle name="Normal 9 3 2 2 3" xfId="4591" xr:uid="{00000000-0005-0000-0000-0000738D0000}"/>
    <cellStyle name="Normal 9 3 2 2 3 2" xfId="12229" xr:uid="{00000000-0005-0000-0000-0000748D0000}"/>
    <cellStyle name="Normal 9 3 2 2 3 2 2" xfId="27474" xr:uid="{00000000-0005-0000-0000-0000758D0000}"/>
    <cellStyle name="Normal 9 3 2 2 3 3" xfId="19852" xr:uid="{00000000-0005-0000-0000-0000768D0000}"/>
    <cellStyle name="Normal 9 3 2 2 4" xfId="10013" xr:uid="{00000000-0005-0000-0000-0000778D0000}"/>
    <cellStyle name="Normal 9 3 2 2 4 2" xfId="25258" xr:uid="{00000000-0005-0000-0000-0000788D0000}"/>
    <cellStyle name="Normal 9 3 2 2 5" xfId="17636" xr:uid="{00000000-0005-0000-0000-0000798D0000}"/>
    <cellStyle name="Normal 9 3 2 3" xfId="5677" xr:uid="{00000000-0005-0000-0000-00007A8D0000}"/>
    <cellStyle name="Normal 9 3 2 3 2" xfId="13310" xr:uid="{00000000-0005-0000-0000-00007B8D0000}"/>
    <cellStyle name="Normal 9 3 2 3 2 2" xfId="28555" xr:uid="{00000000-0005-0000-0000-00007C8D0000}"/>
    <cellStyle name="Normal 9 3 2 3 3" xfId="20933" xr:uid="{00000000-0005-0000-0000-00007D8D0000}"/>
    <cellStyle name="Normal 9 3 2 4" xfId="6767" xr:uid="{00000000-0005-0000-0000-00007E8D0000}"/>
    <cellStyle name="Normal 9 3 2 4 2" xfId="14392" xr:uid="{00000000-0005-0000-0000-00007F8D0000}"/>
    <cellStyle name="Normal 9 3 2 4 2 2" xfId="29636" xr:uid="{00000000-0005-0000-0000-0000808D0000}"/>
    <cellStyle name="Normal 9 3 2 4 3" xfId="22014" xr:uid="{00000000-0005-0000-0000-0000818D0000}"/>
    <cellStyle name="Normal 9 3 2 5" xfId="3506" xr:uid="{00000000-0005-0000-0000-0000828D0000}"/>
    <cellStyle name="Normal 9 3 2 5 2" xfId="11148" xr:uid="{00000000-0005-0000-0000-0000838D0000}"/>
    <cellStyle name="Normal 9 3 2 5 2 2" xfId="26393" xr:uid="{00000000-0005-0000-0000-0000848D0000}"/>
    <cellStyle name="Normal 9 3 2 5 3" xfId="18771" xr:uid="{00000000-0005-0000-0000-0000858D0000}"/>
    <cellStyle name="Normal 9 3 2 6" xfId="8932" xr:uid="{00000000-0005-0000-0000-0000868D0000}"/>
    <cellStyle name="Normal 9 3 2 6 2" xfId="24177" xr:uid="{00000000-0005-0000-0000-0000878D0000}"/>
    <cellStyle name="Normal 9 3 2 7" xfId="16555" xr:uid="{00000000-0005-0000-0000-0000888D0000}"/>
    <cellStyle name="Normal 9 3 3" xfId="1823" xr:uid="{00000000-0005-0000-0000-0000898D0000}"/>
    <cellStyle name="Normal 9 3 3 2" xfId="7307" xr:uid="{00000000-0005-0000-0000-00008A8D0000}"/>
    <cellStyle name="Normal 9 3 3 2 2" xfId="14932" xr:uid="{00000000-0005-0000-0000-00008B8D0000}"/>
    <cellStyle name="Normal 9 3 3 2 2 2" xfId="30176" xr:uid="{00000000-0005-0000-0000-00008C8D0000}"/>
    <cellStyle name="Normal 9 3 3 2 3" xfId="22554" xr:uid="{00000000-0005-0000-0000-00008D8D0000}"/>
    <cellStyle name="Normal 9 3 3 3" xfId="4050" xr:uid="{00000000-0005-0000-0000-00008E8D0000}"/>
    <cellStyle name="Normal 9 3 3 3 2" xfId="11688" xr:uid="{00000000-0005-0000-0000-00008F8D0000}"/>
    <cellStyle name="Normal 9 3 3 3 2 2" xfId="26933" xr:uid="{00000000-0005-0000-0000-0000908D0000}"/>
    <cellStyle name="Normal 9 3 3 3 3" xfId="19311" xr:uid="{00000000-0005-0000-0000-0000918D0000}"/>
    <cellStyle name="Normal 9 3 3 4" xfId="9472" xr:uid="{00000000-0005-0000-0000-0000928D0000}"/>
    <cellStyle name="Normal 9 3 3 4 2" xfId="24717" xr:uid="{00000000-0005-0000-0000-0000938D0000}"/>
    <cellStyle name="Normal 9 3 3 5" xfId="17095" xr:uid="{00000000-0005-0000-0000-0000948D0000}"/>
    <cellStyle name="Normal 9 3 4" xfId="5136" xr:uid="{00000000-0005-0000-0000-0000958D0000}"/>
    <cellStyle name="Normal 9 3 4 2" xfId="12769" xr:uid="{00000000-0005-0000-0000-0000968D0000}"/>
    <cellStyle name="Normal 9 3 4 2 2" xfId="28014" xr:uid="{00000000-0005-0000-0000-0000978D0000}"/>
    <cellStyle name="Normal 9 3 4 3" xfId="20392" xr:uid="{00000000-0005-0000-0000-0000988D0000}"/>
    <cellStyle name="Normal 9 3 5" xfId="6226" xr:uid="{00000000-0005-0000-0000-0000998D0000}"/>
    <cellStyle name="Normal 9 3 5 2" xfId="13851" xr:uid="{00000000-0005-0000-0000-00009A8D0000}"/>
    <cellStyle name="Normal 9 3 5 2 2" xfId="29095" xr:uid="{00000000-0005-0000-0000-00009B8D0000}"/>
    <cellStyle name="Normal 9 3 5 3" xfId="21473" xr:uid="{00000000-0005-0000-0000-00009C8D0000}"/>
    <cellStyle name="Normal 9 3 6" xfId="2964" xr:uid="{00000000-0005-0000-0000-00009D8D0000}"/>
    <cellStyle name="Normal 9 3 6 2" xfId="10607" xr:uid="{00000000-0005-0000-0000-00009E8D0000}"/>
    <cellStyle name="Normal 9 3 6 2 2" xfId="25852" xr:uid="{00000000-0005-0000-0000-00009F8D0000}"/>
    <cellStyle name="Normal 9 3 6 3" xfId="18230" xr:uid="{00000000-0005-0000-0000-0000A08D0000}"/>
    <cellStyle name="Normal 9 3 7" xfId="8391" xr:uid="{00000000-0005-0000-0000-0000A18D0000}"/>
    <cellStyle name="Normal 9 3 7 2" xfId="23636" xr:uid="{00000000-0005-0000-0000-0000A28D0000}"/>
    <cellStyle name="Normal 9 3 8" xfId="16014" xr:uid="{00000000-0005-0000-0000-0000A38D0000}"/>
    <cellStyle name="Normal 9 4" xfId="797" xr:uid="{00000000-0005-0000-0000-0000A48D0000}"/>
    <cellStyle name="Normal 9 4 2" xfId="1879" xr:uid="{00000000-0005-0000-0000-0000A58D0000}"/>
    <cellStyle name="Normal 9 4 2 2" xfId="7362" xr:uid="{00000000-0005-0000-0000-0000A68D0000}"/>
    <cellStyle name="Normal 9 4 2 2 2" xfId="14987" xr:uid="{00000000-0005-0000-0000-0000A78D0000}"/>
    <cellStyle name="Normal 9 4 2 2 2 2" xfId="30231" xr:uid="{00000000-0005-0000-0000-0000A88D0000}"/>
    <cellStyle name="Normal 9 4 2 2 3" xfId="22609" xr:uid="{00000000-0005-0000-0000-0000A98D0000}"/>
    <cellStyle name="Normal 9 4 2 3" xfId="4105" xr:uid="{00000000-0005-0000-0000-0000AA8D0000}"/>
    <cellStyle name="Normal 9 4 2 3 2" xfId="11743" xr:uid="{00000000-0005-0000-0000-0000AB8D0000}"/>
    <cellStyle name="Normal 9 4 2 3 2 2" xfId="26988" xr:uid="{00000000-0005-0000-0000-0000AC8D0000}"/>
    <cellStyle name="Normal 9 4 2 3 3" xfId="19366" xr:uid="{00000000-0005-0000-0000-0000AD8D0000}"/>
    <cellStyle name="Normal 9 4 2 4" xfId="9527" xr:uid="{00000000-0005-0000-0000-0000AE8D0000}"/>
    <cellStyle name="Normal 9 4 2 4 2" xfId="24772" xr:uid="{00000000-0005-0000-0000-0000AF8D0000}"/>
    <cellStyle name="Normal 9 4 2 5" xfId="17150" xr:uid="{00000000-0005-0000-0000-0000B08D0000}"/>
    <cellStyle name="Normal 9 4 3" xfId="5191" xr:uid="{00000000-0005-0000-0000-0000B18D0000}"/>
    <cellStyle name="Normal 9 4 3 2" xfId="12824" xr:uid="{00000000-0005-0000-0000-0000B28D0000}"/>
    <cellStyle name="Normal 9 4 3 2 2" xfId="28069" xr:uid="{00000000-0005-0000-0000-0000B38D0000}"/>
    <cellStyle name="Normal 9 4 3 3" xfId="20447" xr:uid="{00000000-0005-0000-0000-0000B48D0000}"/>
    <cellStyle name="Normal 9 4 4" xfId="6281" xr:uid="{00000000-0005-0000-0000-0000B58D0000}"/>
    <cellStyle name="Normal 9 4 4 2" xfId="13906" xr:uid="{00000000-0005-0000-0000-0000B68D0000}"/>
    <cellStyle name="Normal 9 4 4 2 2" xfId="29150" xr:uid="{00000000-0005-0000-0000-0000B78D0000}"/>
    <cellStyle name="Normal 9 4 4 3" xfId="21528" xr:uid="{00000000-0005-0000-0000-0000B88D0000}"/>
    <cellStyle name="Normal 9 4 5" xfId="3020" xr:uid="{00000000-0005-0000-0000-0000B98D0000}"/>
    <cellStyle name="Normal 9 4 5 2" xfId="10662" xr:uid="{00000000-0005-0000-0000-0000BA8D0000}"/>
    <cellStyle name="Normal 9 4 5 2 2" xfId="25907" xr:uid="{00000000-0005-0000-0000-0000BB8D0000}"/>
    <cellStyle name="Normal 9 4 5 3" xfId="18285" xr:uid="{00000000-0005-0000-0000-0000BC8D0000}"/>
    <cellStyle name="Normal 9 4 6" xfId="8446" xr:uid="{00000000-0005-0000-0000-0000BD8D0000}"/>
    <cellStyle name="Normal 9 4 6 2" xfId="23691" xr:uid="{00000000-0005-0000-0000-0000BE8D0000}"/>
    <cellStyle name="Normal 9 4 7" xfId="16069" xr:uid="{00000000-0005-0000-0000-0000BF8D0000}"/>
    <cellStyle name="Normal 9 5" xfId="1337" xr:uid="{00000000-0005-0000-0000-0000C08D0000}"/>
    <cellStyle name="Normal 9 5 2" xfId="6821" xr:uid="{00000000-0005-0000-0000-0000C18D0000}"/>
    <cellStyle name="Normal 9 5 2 2" xfId="14446" xr:uid="{00000000-0005-0000-0000-0000C28D0000}"/>
    <cellStyle name="Normal 9 5 2 2 2" xfId="29690" xr:uid="{00000000-0005-0000-0000-0000C38D0000}"/>
    <cellStyle name="Normal 9 5 2 3" xfId="22068" xr:uid="{00000000-0005-0000-0000-0000C48D0000}"/>
    <cellStyle name="Normal 9 5 3" xfId="3564" xr:uid="{00000000-0005-0000-0000-0000C58D0000}"/>
    <cellStyle name="Normal 9 5 3 2" xfId="11202" xr:uid="{00000000-0005-0000-0000-0000C68D0000}"/>
    <cellStyle name="Normal 9 5 3 2 2" xfId="26447" xr:uid="{00000000-0005-0000-0000-0000C78D0000}"/>
    <cellStyle name="Normal 9 5 3 3" xfId="18825" xr:uid="{00000000-0005-0000-0000-0000C88D0000}"/>
    <cellStyle name="Normal 9 5 4" xfId="8986" xr:uid="{00000000-0005-0000-0000-0000C98D0000}"/>
    <cellStyle name="Normal 9 5 4 2" xfId="24231" xr:uid="{00000000-0005-0000-0000-0000CA8D0000}"/>
    <cellStyle name="Normal 9 5 5" xfId="16609" xr:uid="{00000000-0005-0000-0000-0000CB8D0000}"/>
    <cellStyle name="Normal 9 6" xfId="4650" xr:uid="{00000000-0005-0000-0000-0000CC8D0000}"/>
    <cellStyle name="Normal 9 6 2" xfId="12283" xr:uid="{00000000-0005-0000-0000-0000CD8D0000}"/>
    <cellStyle name="Normal 9 6 2 2" xfId="27528" xr:uid="{00000000-0005-0000-0000-0000CE8D0000}"/>
    <cellStyle name="Normal 9 6 3" xfId="19906" xr:uid="{00000000-0005-0000-0000-0000CF8D0000}"/>
    <cellStyle name="Normal 9 7" xfId="5740" xr:uid="{00000000-0005-0000-0000-0000D08D0000}"/>
    <cellStyle name="Normal 9 7 2" xfId="13365" xr:uid="{00000000-0005-0000-0000-0000D18D0000}"/>
    <cellStyle name="Normal 9 7 2 2" xfId="28609" xr:uid="{00000000-0005-0000-0000-0000D28D0000}"/>
    <cellStyle name="Normal 9 7 3" xfId="20987" xr:uid="{00000000-0005-0000-0000-0000D38D0000}"/>
    <cellStyle name="Normal 9 8" xfId="2478" xr:uid="{00000000-0005-0000-0000-0000D48D0000}"/>
    <cellStyle name="Normal 9 8 2" xfId="10121" xr:uid="{00000000-0005-0000-0000-0000D58D0000}"/>
    <cellStyle name="Normal 9 8 2 2" xfId="25366" xr:uid="{00000000-0005-0000-0000-0000D68D0000}"/>
    <cellStyle name="Normal 9 8 3" xfId="17744" xr:uid="{00000000-0005-0000-0000-0000D78D0000}"/>
    <cellStyle name="Normal 9 9" xfId="7905" xr:uid="{00000000-0005-0000-0000-0000D88D0000}"/>
    <cellStyle name="Normal 9 9 2" xfId="23150" xr:uid="{00000000-0005-0000-0000-0000D98D0000}"/>
    <cellStyle name="Normal_serie1950conbasedic2007100" xfId="1" xr:uid="{00000000-0005-0000-0000-0000DA8D0000}"/>
    <cellStyle name="Notas 10" xfId="667" xr:uid="{00000000-0005-0000-0000-0000DB8D0000}"/>
    <cellStyle name="Notas 10 2" xfId="668" xr:uid="{00000000-0005-0000-0000-0000DC8D0000}"/>
    <cellStyle name="Notas 11" xfId="669" xr:uid="{00000000-0005-0000-0000-0000DD8D0000}"/>
    <cellStyle name="Notas 11 2" xfId="670" xr:uid="{00000000-0005-0000-0000-0000DE8D0000}"/>
    <cellStyle name="Notas 12" xfId="671" xr:uid="{00000000-0005-0000-0000-0000DF8D0000}"/>
    <cellStyle name="Notas 12 2" xfId="672" xr:uid="{00000000-0005-0000-0000-0000E08D0000}"/>
    <cellStyle name="Notas 13" xfId="673" xr:uid="{00000000-0005-0000-0000-0000E18D0000}"/>
    <cellStyle name="Notas 13 2" xfId="674" xr:uid="{00000000-0005-0000-0000-0000E28D0000}"/>
    <cellStyle name="Notas 14" xfId="675" xr:uid="{00000000-0005-0000-0000-0000E38D0000}"/>
    <cellStyle name="Notas 14 2" xfId="676" xr:uid="{00000000-0005-0000-0000-0000E48D0000}"/>
    <cellStyle name="Notas 15" xfId="677" xr:uid="{00000000-0005-0000-0000-0000E58D0000}"/>
    <cellStyle name="Notas 15 2" xfId="678" xr:uid="{00000000-0005-0000-0000-0000E68D0000}"/>
    <cellStyle name="Notas 16" xfId="679" xr:uid="{00000000-0005-0000-0000-0000E78D0000}"/>
    <cellStyle name="Notas 16 2" xfId="680" xr:uid="{00000000-0005-0000-0000-0000E88D0000}"/>
    <cellStyle name="Notas 17" xfId="681" xr:uid="{00000000-0005-0000-0000-0000E98D0000}"/>
    <cellStyle name="Notas 17 2" xfId="682" xr:uid="{00000000-0005-0000-0000-0000EA8D0000}"/>
    <cellStyle name="Notas 18" xfId="683" xr:uid="{00000000-0005-0000-0000-0000EB8D0000}"/>
    <cellStyle name="Notas 18 2" xfId="684" xr:uid="{00000000-0005-0000-0000-0000EC8D0000}"/>
    <cellStyle name="Notas 19" xfId="685" xr:uid="{00000000-0005-0000-0000-0000ED8D0000}"/>
    <cellStyle name="Notas 19 2" xfId="686" xr:uid="{00000000-0005-0000-0000-0000EE8D0000}"/>
    <cellStyle name="Notas 2" xfId="687" xr:uid="{00000000-0005-0000-0000-0000EF8D0000}"/>
    <cellStyle name="Notas 2 2" xfId="688" xr:uid="{00000000-0005-0000-0000-0000F08D0000}"/>
    <cellStyle name="Notas 20" xfId="689" xr:uid="{00000000-0005-0000-0000-0000F18D0000}"/>
    <cellStyle name="Notas 20 2" xfId="690" xr:uid="{00000000-0005-0000-0000-0000F28D0000}"/>
    <cellStyle name="Notas 21" xfId="691" xr:uid="{00000000-0005-0000-0000-0000F38D0000}"/>
    <cellStyle name="Notas 21 2" xfId="692" xr:uid="{00000000-0005-0000-0000-0000F48D0000}"/>
    <cellStyle name="Notas 22" xfId="693" xr:uid="{00000000-0005-0000-0000-0000F58D0000}"/>
    <cellStyle name="Notas 22 2" xfId="694" xr:uid="{00000000-0005-0000-0000-0000F68D0000}"/>
    <cellStyle name="Notas 23" xfId="695" xr:uid="{00000000-0005-0000-0000-0000F78D0000}"/>
    <cellStyle name="Notas 23 2" xfId="696" xr:uid="{00000000-0005-0000-0000-0000F88D0000}"/>
    <cellStyle name="Notas 24" xfId="697" xr:uid="{00000000-0005-0000-0000-0000F98D0000}"/>
    <cellStyle name="Notas 24 2" xfId="698" xr:uid="{00000000-0005-0000-0000-0000FA8D0000}"/>
    <cellStyle name="Notas 25" xfId="699" xr:uid="{00000000-0005-0000-0000-0000FB8D0000}"/>
    <cellStyle name="Notas 25 2" xfId="700" xr:uid="{00000000-0005-0000-0000-0000FC8D0000}"/>
    <cellStyle name="Notas 26" xfId="701" xr:uid="{00000000-0005-0000-0000-0000FD8D0000}"/>
    <cellStyle name="Notas 26 2" xfId="702" xr:uid="{00000000-0005-0000-0000-0000FE8D0000}"/>
    <cellStyle name="Notas 27" xfId="703" xr:uid="{00000000-0005-0000-0000-0000FF8D0000}"/>
    <cellStyle name="Notas 27 2" xfId="704" xr:uid="{00000000-0005-0000-0000-0000008E0000}"/>
    <cellStyle name="Notas 28" xfId="705" xr:uid="{00000000-0005-0000-0000-0000018E0000}"/>
    <cellStyle name="Notas 28 2" xfId="706" xr:uid="{00000000-0005-0000-0000-0000028E0000}"/>
    <cellStyle name="Notas 29" xfId="707" xr:uid="{00000000-0005-0000-0000-0000038E0000}"/>
    <cellStyle name="Notas 29 2" xfId="708" xr:uid="{00000000-0005-0000-0000-0000048E0000}"/>
    <cellStyle name="Notas 3" xfId="709" xr:uid="{00000000-0005-0000-0000-0000058E0000}"/>
    <cellStyle name="Notas 3 2" xfId="710" xr:uid="{00000000-0005-0000-0000-0000068E0000}"/>
    <cellStyle name="Notas 30" xfId="711" xr:uid="{00000000-0005-0000-0000-0000078E0000}"/>
    <cellStyle name="Notas 30 2" xfId="712" xr:uid="{00000000-0005-0000-0000-0000088E0000}"/>
    <cellStyle name="Notas 31" xfId="713" xr:uid="{00000000-0005-0000-0000-0000098E0000}"/>
    <cellStyle name="Notas 31 2" xfId="714" xr:uid="{00000000-0005-0000-0000-00000A8E0000}"/>
    <cellStyle name="Notas 32" xfId="715" xr:uid="{00000000-0005-0000-0000-00000B8E0000}"/>
    <cellStyle name="Notas 32 2" xfId="716" xr:uid="{00000000-0005-0000-0000-00000C8E0000}"/>
    <cellStyle name="Notas 33" xfId="717" xr:uid="{00000000-0005-0000-0000-00000D8E0000}"/>
    <cellStyle name="Notas 33 2" xfId="718" xr:uid="{00000000-0005-0000-0000-00000E8E0000}"/>
    <cellStyle name="Notas 34" xfId="719" xr:uid="{00000000-0005-0000-0000-00000F8E0000}"/>
    <cellStyle name="Notas 34 2" xfId="720" xr:uid="{00000000-0005-0000-0000-0000108E0000}"/>
    <cellStyle name="Notas 35" xfId="721" xr:uid="{00000000-0005-0000-0000-0000118E0000}"/>
    <cellStyle name="Notas 35 2" xfId="722" xr:uid="{00000000-0005-0000-0000-0000128E0000}"/>
    <cellStyle name="Notas 4" xfId="723" xr:uid="{00000000-0005-0000-0000-0000138E0000}"/>
    <cellStyle name="Notas 4 2" xfId="724" xr:uid="{00000000-0005-0000-0000-0000148E0000}"/>
    <cellStyle name="Notas 5" xfId="725" xr:uid="{00000000-0005-0000-0000-0000158E0000}"/>
    <cellStyle name="Notas 5 2" xfId="726" xr:uid="{00000000-0005-0000-0000-0000168E0000}"/>
    <cellStyle name="Notas 6" xfId="727" xr:uid="{00000000-0005-0000-0000-0000178E0000}"/>
    <cellStyle name="Notas 6 2" xfId="728" xr:uid="{00000000-0005-0000-0000-0000188E0000}"/>
    <cellStyle name="Notas 7" xfId="729" xr:uid="{00000000-0005-0000-0000-0000198E0000}"/>
    <cellStyle name="Notas 7 2" xfId="730" xr:uid="{00000000-0005-0000-0000-00001A8E0000}"/>
    <cellStyle name="Notas 8" xfId="731" xr:uid="{00000000-0005-0000-0000-00001B8E0000}"/>
    <cellStyle name="Notas 8 2" xfId="732" xr:uid="{00000000-0005-0000-0000-00001C8E0000}"/>
    <cellStyle name="Notas 9" xfId="733" xr:uid="{00000000-0005-0000-0000-00001D8E0000}"/>
    <cellStyle name="Notas 9 2" xfId="734" xr:uid="{00000000-0005-0000-0000-00001E8E0000}"/>
    <cellStyle name="Porcentaje 2" xfId="35" xr:uid="{00000000-0005-0000-0000-00001F8E0000}"/>
    <cellStyle name="Porcentaje 2 2" xfId="54" xr:uid="{00000000-0005-0000-0000-0000208E0000}"/>
    <cellStyle name="Porcentaje 3" xfId="53" xr:uid="{00000000-0005-0000-0000-0000218E0000}"/>
    <cellStyle name="Porcentaje 4" xfId="62" xr:uid="{00000000-0005-0000-0000-0000228E0000}"/>
    <cellStyle name="Porcentaje 5" xfId="87" xr:uid="{00000000-0005-0000-0000-0000238E0000}"/>
    <cellStyle name="Porcentaje 6" xfId="13" xr:uid="{00000000-0005-0000-0000-0000248E0000}"/>
    <cellStyle name="Porcentaje 6 2" xfId="799" xr:uid="{00000000-0005-0000-0000-0000258E0000}"/>
    <cellStyle name="Porcentaje 6 2 2" xfId="1881" xr:uid="{00000000-0005-0000-0000-0000268E0000}"/>
    <cellStyle name="Porcentaje 6 2 2 2" xfId="7364" xr:uid="{00000000-0005-0000-0000-0000278E0000}"/>
    <cellStyle name="Porcentaje 6 2 2 2 2" xfId="14989" xr:uid="{00000000-0005-0000-0000-0000288E0000}"/>
    <cellStyle name="Porcentaje 6 2 2 2 2 2" xfId="30233" xr:uid="{00000000-0005-0000-0000-0000298E0000}"/>
    <cellStyle name="Porcentaje 6 2 2 2 3" xfId="22611" xr:uid="{00000000-0005-0000-0000-00002A8E0000}"/>
    <cellStyle name="Porcentaje 6 2 2 3" xfId="4107" xr:uid="{00000000-0005-0000-0000-00002B8E0000}"/>
    <cellStyle name="Porcentaje 6 2 2 3 2" xfId="11745" xr:uid="{00000000-0005-0000-0000-00002C8E0000}"/>
    <cellStyle name="Porcentaje 6 2 2 3 2 2" xfId="26990" xr:uid="{00000000-0005-0000-0000-00002D8E0000}"/>
    <cellStyle name="Porcentaje 6 2 2 3 3" xfId="19368" xr:uid="{00000000-0005-0000-0000-00002E8E0000}"/>
    <cellStyle name="Porcentaje 6 2 2 4" xfId="9529" xr:uid="{00000000-0005-0000-0000-00002F8E0000}"/>
    <cellStyle name="Porcentaje 6 2 2 4 2" xfId="24774" xr:uid="{00000000-0005-0000-0000-0000308E0000}"/>
    <cellStyle name="Porcentaje 6 2 2 5" xfId="17152" xr:uid="{00000000-0005-0000-0000-0000318E0000}"/>
    <cellStyle name="Porcentaje 6 2 3" xfId="5193" xr:uid="{00000000-0005-0000-0000-0000328E0000}"/>
    <cellStyle name="Porcentaje 6 2 3 2" xfId="12826" xr:uid="{00000000-0005-0000-0000-0000338E0000}"/>
    <cellStyle name="Porcentaje 6 2 3 2 2" xfId="28071" xr:uid="{00000000-0005-0000-0000-0000348E0000}"/>
    <cellStyle name="Porcentaje 6 2 3 3" xfId="20449" xr:uid="{00000000-0005-0000-0000-0000358E0000}"/>
    <cellStyle name="Porcentaje 6 2 4" xfId="6283" xr:uid="{00000000-0005-0000-0000-0000368E0000}"/>
    <cellStyle name="Porcentaje 6 2 4 2" xfId="13908" xr:uid="{00000000-0005-0000-0000-0000378E0000}"/>
    <cellStyle name="Porcentaje 6 2 4 2 2" xfId="29152" xr:uid="{00000000-0005-0000-0000-0000388E0000}"/>
    <cellStyle name="Porcentaje 6 2 4 3" xfId="21530" xr:uid="{00000000-0005-0000-0000-0000398E0000}"/>
    <cellStyle name="Porcentaje 6 2 5" xfId="3022" xr:uid="{00000000-0005-0000-0000-00003A8E0000}"/>
    <cellStyle name="Porcentaje 6 2 5 2" xfId="10664" xr:uid="{00000000-0005-0000-0000-00003B8E0000}"/>
    <cellStyle name="Porcentaje 6 2 5 2 2" xfId="25909" xr:uid="{00000000-0005-0000-0000-00003C8E0000}"/>
    <cellStyle name="Porcentaje 6 2 5 3" xfId="18287" xr:uid="{00000000-0005-0000-0000-00003D8E0000}"/>
    <cellStyle name="Porcentaje 6 2 6" xfId="8448" xr:uid="{00000000-0005-0000-0000-00003E8E0000}"/>
    <cellStyle name="Porcentaje 6 2 6 2" xfId="23693" xr:uid="{00000000-0005-0000-0000-00003F8E0000}"/>
    <cellStyle name="Porcentaje 6 2 7" xfId="16071" xr:uid="{00000000-0005-0000-0000-0000408E0000}"/>
    <cellStyle name="Porcentaje 6 3" xfId="1339" xr:uid="{00000000-0005-0000-0000-0000418E0000}"/>
    <cellStyle name="Porcentaje 6 3 2" xfId="6823" xr:uid="{00000000-0005-0000-0000-0000428E0000}"/>
    <cellStyle name="Porcentaje 6 3 2 2" xfId="14448" xr:uid="{00000000-0005-0000-0000-0000438E0000}"/>
    <cellStyle name="Porcentaje 6 3 2 2 2" xfId="29692" xr:uid="{00000000-0005-0000-0000-0000448E0000}"/>
    <cellStyle name="Porcentaje 6 3 2 3" xfId="22070" xr:uid="{00000000-0005-0000-0000-0000458E0000}"/>
    <cellStyle name="Porcentaje 6 3 3" xfId="3566" xr:uid="{00000000-0005-0000-0000-0000468E0000}"/>
    <cellStyle name="Porcentaje 6 3 3 2" xfId="11204" xr:uid="{00000000-0005-0000-0000-0000478E0000}"/>
    <cellStyle name="Porcentaje 6 3 3 2 2" xfId="26449" xr:uid="{00000000-0005-0000-0000-0000488E0000}"/>
    <cellStyle name="Porcentaje 6 3 3 3" xfId="18827" xr:uid="{00000000-0005-0000-0000-0000498E0000}"/>
    <cellStyle name="Porcentaje 6 3 4" xfId="8988" xr:uid="{00000000-0005-0000-0000-00004A8E0000}"/>
    <cellStyle name="Porcentaje 6 3 4 2" xfId="24233" xr:uid="{00000000-0005-0000-0000-00004B8E0000}"/>
    <cellStyle name="Porcentaje 6 3 5" xfId="16611" xr:uid="{00000000-0005-0000-0000-00004C8E0000}"/>
    <cellStyle name="Porcentaje 6 4" xfId="4652" xr:uid="{00000000-0005-0000-0000-00004D8E0000}"/>
    <cellStyle name="Porcentaje 6 4 2" xfId="12285" xr:uid="{00000000-0005-0000-0000-00004E8E0000}"/>
    <cellStyle name="Porcentaje 6 4 2 2" xfId="27530" xr:uid="{00000000-0005-0000-0000-00004F8E0000}"/>
    <cellStyle name="Porcentaje 6 4 3" xfId="19908" xr:uid="{00000000-0005-0000-0000-0000508E0000}"/>
    <cellStyle name="Porcentaje 6 5" xfId="5742" xr:uid="{00000000-0005-0000-0000-0000518E0000}"/>
    <cellStyle name="Porcentaje 6 5 2" xfId="13367" xr:uid="{00000000-0005-0000-0000-0000528E0000}"/>
    <cellStyle name="Porcentaje 6 5 2 2" xfId="28611" xr:uid="{00000000-0005-0000-0000-0000538E0000}"/>
    <cellStyle name="Porcentaje 6 5 3" xfId="20989" xr:uid="{00000000-0005-0000-0000-0000548E0000}"/>
    <cellStyle name="Porcentaje 6 6" xfId="2480" xr:uid="{00000000-0005-0000-0000-0000558E0000}"/>
    <cellStyle name="Porcentaje 6 6 2" xfId="10123" xr:uid="{00000000-0005-0000-0000-0000568E0000}"/>
    <cellStyle name="Porcentaje 6 6 2 2" xfId="25368" xr:uid="{00000000-0005-0000-0000-0000578E0000}"/>
    <cellStyle name="Porcentaje 6 6 3" xfId="17746" xr:uid="{00000000-0005-0000-0000-0000588E0000}"/>
    <cellStyle name="Porcentaje 6 7" xfId="7907" xr:uid="{00000000-0005-0000-0000-0000598E0000}"/>
    <cellStyle name="Porcentaje 6 7 2" xfId="23152" xr:uid="{00000000-0005-0000-0000-00005A8E0000}"/>
    <cellStyle name="Porcentaje 6 8" xfId="15531" xr:uid="{00000000-0005-0000-0000-00005B8E0000}"/>
    <cellStyle name="Porcentaje 7" xfId="744" xr:uid="{00000000-0005-0000-0000-00005C8E0000}"/>
    <cellStyle name="Porcentaje 8" xfId="30720" xr:uid="{00000000-0005-0000-0000-00005D8E0000}"/>
    <cellStyle name="Punto" xfId="735" xr:uid="{00000000-0005-0000-0000-00005E8E0000}"/>
    <cellStyle name="Punto0" xfId="9" xr:uid="{00000000-0005-0000-0000-00005F8E0000}"/>
    <cellStyle name="Punto0 2" xfId="736" xr:uid="{00000000-0005-0000-0000-0000608E0000}"/>
    <cellStyle name="Título 4" xfId="737" xr:uid="{00000000-0005-0000-0000-0000618E0000}"/>
    <cellStyle name="Total 2" xfId="10" xr:uid="{00000000-0005-0000-0000-0000628E0000}"/>
    <cellStyle name="Total 2 2" xfId="738" xr:uid="{00000000-0005-0000-0000-0000638E0000}"/>
  </cellStyles>
  <dxfs count="5">
    <dxf>
      <font>
        <b/>
        <i val="0"/>
        <color theme="0"/>
      </font>
      <fill>
        <patternFill>
          <bgColor rgb="FFFF0000"/>
        </patternFill>
      </fill>
    </dxf>
    <dxf>
      <font>
        <b/>
        <sz val="11"/>
        <color theme="1"/>
      </font>
      <border>
        <vertical/>
        <horizontal/>
      </border>
    </dxf>
    <dxf>
      <font>
        <color theme="1"/>
      </font>
      <border diagonalUp="0" diagonalDown="0">
        <left/>
        <right/>
        <top/>
        <bottom/>
        <vertical/>
        <horizontal/>
      </border>
    </dxf>
    <dxf>
      <font>
        <b/>
        <color theme="1"/>
      </font>
      <border>
        <bottom style="thin">
          <color theme="4"/>
        </bottom>
        <vertical/>
        <horizontal/>
      </border>
    </dxf>
    <dxf>
      <font>
        <color theme="1"/>
      </font>
      <border diagonalUp="0" diagonalDown="0">
        <left/>
        <right/>
        <top/>
        <bottom/>
        <vertical/>
        <horizontal/>
      </border>
    </dxf>
  </dxfs>
  <tableStyles count="2" defaultTableStyle="TableStyleMedium2" defaultPivotStyle="PivotStyleLight16">
    <tableStyle name="SlicerStyleLight1 2" pivot="0" table="0" count="2" xr9:uid="{00000000-0011-0000-FFFF-FFFF00000000}">
      <tableStyleElement type="wholeTable" dxfId="4"/>
      <tableStyleElement type="headerRow" dxfId="3"/>
    </tableStyle>
    <tableStyle name="TimeSlicerStyleLight1 2" pivot="0" table="0" count="2" xr9:uid="{00000000-0011-0000-FFFF-FFFF01000000}">
      <tableStyleElement type="wholeTable" dxfId="2"/>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142875</xdr:rowOff>
    </xdr:from>
    <xdr:to>
      <xdr:col>7</xdr:col>
      <xdr:colOff>315912</xdr:colOff>
      <xdr:row>5</xdr:row>
      <xdr:rowOff>52387</xdr:rowOff>
    </xdr:to>
    <xdr:pic>
      <xdr:nvPicPr>
        <xdr:cNvPr id="3" name="Picture 446">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42875"/>
          <a:ext cx="6821487" cy="71913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232833</xdr:colOff>
      <xdr:row>2</xdr:row>
      <xdr:rowOff>21166</xdr:rowOff>
    </xdr:from>
    <xdr:to>
      <xdr:col>7</xdr:col>
      <xdr:colOff>524931</xdr:colOff>
      <xdr:row>6</xdr:row>
      <xdr:rowOff>105556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2833" y="338666"/>
          <a:ext cx="6822015" cy="719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440265</xdr:colOff>
      <xdr:row>6</xdr:row>
      <xdr:rowOff>84390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317500"/>
          <a:ext cx="6822015" cy="719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8</xdr:col>
      <xdr:colOff>186265</xdr:colOff>
      <xdr:row>6</xdr:row>
      <xdr:rowOff>84390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762000" y="317500"/>
          <a:ext cx="6822015" cy="719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560917</xdr:colOff>
      <xdr:row>2</xdr:row>
      <xdr:rowOff>31750</xdr:rowOff>
    </xdr:from>
    <xdr:to>
      <xdr:col>8</xdr:col>
      <xdr:colOff>91015</xdr:colOff>
      <xdr:row>6</xdr:row>
      <xdr:rowOff>116140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60917" y="349250"/>
          <a:ext cx="6822015" cy="71939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B1:AH935"/>
  <sheetViews>
    <sheetView showGridLines="0" tabSelected="1" zoomScaleNormal="100" workbookViewId="0">
      <selection activeCell="H889" sqref="H889"/>
    </sheetView>
  </sheetViews>
  <sheetFormatPr baseColWidth="10" defaultRowHeight="12.75" x14ac:dyDescent="0.2"/>
  <cols>
    <col min="1" max="1" width="11.42578125" style="2"/>
    <col min="2" max="2" width="13" style="1" bestFit="1" customWidth="1"/>
    <col min="3" max="3" width="15.140625" style="2" customWidth="1"/>
    <col min="4" max="5" width="20" style="2" customWidth="1"/>
    <col min="6" max="7" width="11.42578125" style="2"/>
    <col min="8" max="8" width="13.7109375" style="2" customWidth="1"/>
    <col min="9" max="9" width="11.42578125" style="2"/>
    <col min="10" max="10" width="17.42578125" style="2" customWidth="1"/>
    <col min="11" max="18" width="11.42578125" style="2"/>
    <col min="19" max="19" width="11.5703125" style="2" bestFit="1" customWidth="1"/>
    <col min="20" max="20" width="16.28515625" style="2" bestFit="1" customWidth="1"/>
    <col min="21" max="21" width="14.7109375" style="2" bestFit="1" customWidth="1"/>
    <col min="22" max="22" width="13.5703125" style="2" bestFit="1" customWidth="1"/>
    <col min="23" max="23" width="11.42578125" style="2"/>
    <col min="24" max="24" width="16.28515625" style="2" bestFit="1" customWidth="1"/>
    <col min="25" max="25" width="20.28515625" style="2" customWidth="1"/>
    <col min="26" max="16384" width="11.42578125" style="2"/>
  </cols>
  <sheetData>
    <row r="1" spans="2:34" x14ac:dyDescent="0.2">
      <c r="S1" s="11" t="s">
        <v>4</v>
      </c>
      <c r="X1" s="11" t="s">
        <v>5</v>
      </c>
    </row>
    <row r="7" spans="2:34" ht="15" customHeight="1" x14ac:dyDescent="0.25">
      <c r="B7" s="14"/>
      <c r="C7" s="14"/>
      <c r="D7" s="14"/>
      <c r="E7" s="14"/>
      <c r="Q7" s="18"/>
      <c r="R7" s="18"/>
      <c r="S7" s="18"/>
      <c r="T7" s="18"/>
      <c r="U7" s="18"/>
      <c r="V7" s="18"/>
      <c r="W7" s="18"/>
      <c r="X7" s="18"/>
      <c r="Y7" s="18"/>
      <c r="Z7" s="18"/>
      <c r="AA7" s="18"/>
      <c r="AB7" s="18"/>
      <c r="AC7" s="18"/>
      <c r="AD7" s="18"/>
      <c r="AE7" s="18"/>
      <c r="AF7" s="18"/>
      <c r="AG7" s="18"/>
      <c r="AH7" s="18"/>
    </row>
    <row r="8" spans="2:34" ht="15" customHeight="1" x14ac:dyDescent="0.25">
      <c r="B8" s="25" t="s">
        <v>47</v>
      </c>
      <c r="C8" s="25"/>
      <c r="D8" s="25"/>
      <c r="E8" s="25"/>
      <c r="Q8" s="18"/>
      <c r="R8" s="18"/>
      <c r="S8" s="18"/>
      <c r="T8" s="18"/>
      <c r="U8" s="18"/>
      <c r="V8" s="18"/>
      <c r="W8" s="18"/>
      <c r="X8" s="18"/>
      <c r="Y8" s="18"/>
      <c r="Z8" s="18"/>
      <c r="AA8" s="18"/>
      <c r="AB8" s="18"/>
      <c r="AC8" s="18"/>
      <c r="AD8" s="18"/>
      <c r="AE8" s="18"/>
      <c r="AF8" s="18"/>
      <c r="AG8" s="18"/>
      <c r="AH8" s="18"/>
    </row>
    <row r="9" spans="2:34" ht="12.75" customHeight="1" x14ac:dyDescent="0.25">
      <c r="B9" s="26" t="s">
        <v>48</v>
      </c>
      <c r="C9" s="26"/>
      <c r="D9" s="26"/>
      <c r="E9" s="26"/>
      <c r="Q9" s="18"/>
      <c r="R9" s="18"/>
      <c r="S9" s="9"/>
      <c r="T9" s="9"/>
      <c r="U9" s="9"/>
      <c r="V9" s="9"/>
      <c r="W9" s="9"/>
      <c r="X9" s="9"/>
      <c r="Y9" s="9"/>
      <c r="Z9" s="9"/>
      <c r="AA9" s="9"/>
      <c r="AB9" s="9"/>
      <c r="AC9" s="18"/>
      <c r="AD9" s="18"/>
      <c r="AE9" s="18"/>
      <c r="AF9" s="18"/>
      <c r="AG9" s="18"/>
      <c r="AH9" s="18"/>
    </row>
    <row r="10" spans="2:34" ht="15" x14ac:dyDescent="0.25">
      <c r="B10" s="26" t="s">
        <v>51</v>
      </c>
      <c r="C10" s="26"/>
      <c r="D10" s="26"/>
      <c r="E10" s="26"/>
      <c r="Q10" s="18"/>
      <c r="R10" s="18"/>
      <c r="S10" s="9">
        <f>SUM(C15:C1048576)</f>
        <v>526709</v>
      </c>
      <c r="T10" s="12" t="e">
        <f>SUM(D15:D1048578)</f>
        <v>#NAME?</v>
      </c>
      <c r="U10" s="12">
        <f>SUM(E15:E1048576)</f>
        <v>1392462798.3746233</v>
      </c>
      <c r="V10" s="10"/>
      <c r="W10" s="9"/>
      <c r="X10" s="12">
        <f>'Renta Fija Primario'!S10+'Renta Fija Secundario'!S10+'Renta Variable'!S10+'Otros Bienes'!S10</f>
        <v>526709</v>
      </c>
      <c r="Y10" s="9">
        <f>+'Renta Fija Primario'!T10+'Renta Fija Secundario'!T10+'Renta Variable'!T10+'Otros Bienes'!T10</f>
        <v>541000526033.05261</v>
      </c>
      <c r="Z10" s="9">
        <f>+'Renta Fija Primario'!U10+'Renta Fija Secundario'!U10+'Renta Variable'!U10+'Otros Bienes'!U10</f>
        <v>1392462798.3740067</v>
      </c>
      <c r="AA10" s="12" t="e">
        <f>+'Renta Fija Primario'!V10+'Renta Fija Secundario'!V10+'Renta Variable'!V10+'Otros Bienes'!V10</f>
        <v>#REF!</v>
      </c>
      <c r="AB10" s="9"/>
      <c r="AC10" s="18"/>
      <c r="AD10" s="18"/>
      <c r="AE10" s="18"/>
      <c r="AF10" s="18"/>
      <c r="AG10" s="18"/>
      <c r="AH10" s="18"/>
    </row>
    <row r="11" spans="2:34" ht="15" x14ac:dyDescent="0.25">
      <c r="B11" s="24" t="s">
        <v>44</v>
      </c>
      <c r="C11" s="24"/>
      <c r="D11" s="24"/>
      <c r="E11" s="24"/>
      <c r="Q11" s="18"/>
      <c r="R11" s="18"/>
      <c r="S11" s="18"/>
      <c r="T11" s="18"/>
      <c r="U11" s="18"/>
      <c r="V11" s="19"/>
      <c r="W11" s="18"/>
      <c r="X11" s="18"/>
      <c r="Y11" s="18"/>
      <c r="Z11" s="18"/>
      <c r="AA11" s="18"/>
      <c r="AB11" s="18"/>
      <c r="AC11" s="18"/>
      <c r="AD11" s="18"/>
      <c r="AE11" s="18"/>
      <c r="AF11" s="18"/>
      <c r="AG11" s="18"/>
      <c r="AH11" s="18"/>
    </row>
    <row r="12" spans="2:34" ht="15" x14ac:dyDescent="0.25">
      <c r="B12" s="28" t="s">
        <v>52</v>
      </c>
      <c r="C12" s="28"/>
      <c r="D12" s="28"/>
      <c r="E12" s="28"/>
      <c r="Q12" s="18"/>
      <c r="R12" s="18"/>
      <c r="S12" s="18"/>
      <c r="T12" s="18"/>
      <c r="U12" s="18"/>
      <c r="V12" s="19"/>
      <c r="W12" s="18"/>
      <c r="X12" s="18"/>
      <c r="Y12" s="18"/>
      <c r="Z12" s="18"/>
      <c r="AA12" s="18"/>
      <c r="AB12" s="18"/>
      <c r="AC12" s="18"/>
      <c r="AD12" s="18"/>
      <c r="AE12" s="18"/>
      <c r="AF12" s="18"/>
      <c r="AG12" s="18"/>
      <c r="AH12" s="18"/>
    </row>
    <row r="13" spans="2:34" x14ac:dyDescent="0.2">
      <c r="B13" s="2" t="s">
        <v>49</v>
      </c>
      <c r="C13" s="9" t="b">
        <f>ROUND(S10,0)=ROUND(X10,0)</f>
        <v>1</v>
      </c>
      <c r="D13" s="9" t="e">
        <f>ROUND(T10,0)=ROUND(Y10,0)</f>
        <v>#NAME?</v>
      </c>
      <c r="E13" s="9" t="b">
        <f>ROUND(U10,0)=ROUND(Z10,0)</f>
        <v>1</v>
      </c>
      <c r="Q13" s="18"/>
      <c r="R13" s="18"/>
      <c r="S13" s="18"/>
      <c r="T13" s="18"/>
      <c r="U13" s="18"/>
      <c r="V13" s="18"/>
      <c r="W13" s="18"/>
      <c r="X13" s="18"/>
      <c r="Y13" s="18"/>
      <c r="Z13" s="18"/>
      <c r="AA13" s="18"/>
      <c r="AB13" s="18"/>
      <c r="AC13" s="18"/>
      <c r="AD13" s="18"/>
      <c r="AE13" s="18"/>
      <c r="AF13" s="18"/>
      <c r="AG13" s="18"/>
      <c r="AH13" s="18"/>
    </row>
    <row r="14" spans="2:34" ht="16.5" thickBot="1" x14ac:dyDescent="0.25">
      <c r="B14" s="13" t="s">
        <v>0</v>
      </c>
      <c r="C14" s="13" t="s">
        <v>1</v>
      </c>
      <c r="D14" s="13" t="s">
        <v>3</v>
      </c>
      <c r="E14" s="13" t="s">
        <v>2</v>
      </c>
      <c r="Q14" s="18"/>
      <c r="R14" s="18"/>
      <c r="S14" s="18"/>
      <c r="T14" s="18"/>
      <c r="U14" s="18"/>
      <c r="V14" s="18"/>
      <c r="W14" s="18"/>
      <c r="X14" s="18"/>
      <c r="Y14" s="18"/>
      <c r="Z14" s="18"/>
      <c r="AA14" s="18"/>
      <c r="AB14" s="18"/>
      <c r="AC14" s="18"/>
      <c r="AD14" s="18"/>
      <c r="AE14" s="18"/>
      <c r="AF14" s="18"/>
      <c r="AG14" s="18"/>
      <c r="AH14" s="18"/>
    </row>
    <row r="15" spans="2:34" ht="13.5" thickTop="1" x14ac:dyDescent="0.2">
      <c r="B15" s="3">
        <v>44928</v>
      </c>
      <c r="C15" s="4">
        <v>27</v>
      </c>
      <c r="D15" s="5">
        <v>414374.07</v>
      </c>
      <c r="E15" s="5">
        <v>23693.411287094739</v>
      </c>
      <c r="Q15" s="18"/>
      <c r="R15" s="18"/>
      <c r="S15" s="18"/>
      <c r="T15" s="18"/>
      <c r="U15" s="18"/>
      <c r="V15" s="18"/>
      <c r="W15" s="18"/>
      <c r="X15" s="18"/>
      <c r="Y15" s="18"/>
      <c r="Z15" s="18"/>
      <c r="AA15" s="18"/>
      <c r="AB15" s="18"/>
      <c r="AC15" s="18"/>
      <c r="AD15" s="18"/>
      <c r="AE15" s="18"/>
      <c r="AF15" s="18"/>
      <c r="AG15" s="18"/>
      <c r="AH15" s="18"/>
    </row>
    <row r="16" spans="2:34" x14ac:dyDescent="0.2">
      <c r="B16" s="3">
        <v>44929</v>
      </c>
      <c r="C16" s="4">
        <v>90</v>
      </c>
      <c r="D16" s="5">
        <v>383117.46</v>
      </c>
      <c r="E16" s="5">
        <v>21818.741279450544</v>
      </c>
      <c r="Q16" s="18"/>
      <c r="R16" s="18"/>
      <c r="S16" s="18"/>
      <c r="T16" s="18"/>
      <c r="U16" s="18"/>
      <c r="V16" s="18"/>
      <c r="W16" s="18"/>
      <c r="X16" s="18"/>
      <c r="Y16" s="18"/>
      <c r="Z16" s="18"/>
      <c r="AA16" s="18"/>
      <c r="AB16" s="18"/>
      <c r="AC16" s="18"/>
      <c r="AD16" s="18"/>
      <c r="AE16" s="18"/>
      <c r="AF16" s="18"/>
      <c r="AG16" s="18"/>
      <c r="AH16" s="18"/>
    </row>
    <row r="17" spans="2:34" x14ac:dyDescent="0.2">
      <c r="B17" s="3">
        <v>44930</v>
      </c>
      <c r="C17" s="4">
        <v>103</v>
      </c>
      <c r="D17" s="5">
        <v>5466307.1450000014</v>
      </c>
      <c r="E17" s="5">
        <v>305990.55910391116</v>
      </c>
      <c r="Q17" s="18"/>
      <c r="R17" s="18"/>
      <c r="S17" s="18"/>
      <c r="T17" s="18"/>
      <c r="U17" s="18"/>
      <c r="V17" s="18"/>
      <c r="W17" s="18"/>
      <c r="X17" s="18"/>
      <c r="Y17" s="18"/>
      <c r="Z17" s="18"/>
      <c r="AA17" s="18"/>
      <c r="AB17" s="18"/>
      <c r="AC17" s="18"/>
      <c r="AD17" s="18"/>
      <c r="AE17" s="18"/>
      <c r="AF17" s="18"/>
      <c r="AG17" s="18"/>
      <c r="AH17" s="18"/>
    </row>
    <row r="18" spans="2:34" x14ac:dyDescent="0.2">
      <c r="B18" s="3">
        <v>44931</v>
      </c>
      <c r="C18" s="4">
        <v>62</v>
      </c>
      <c r="D18" s="5">
        <v>2561344.7799999998</v>
      </c>
      <c r="E18" s="5">
        <v>142739.42443797999</v>
      </c>
      <c r="Q18" s="18"/>
      <c r="R18" s="18"/>
      <c r="S18" s="18"/>
      <c r="T18" s="18"/>
      <c r="U18" s="18"/>
      <c r="V18" s="18"/>
      <c r="W18" s="18"/>
      <c r="X18" s="18"/>
      <c r="Y18" s="18"/>
      <c r="Z18" s="18"/>
      <c r="AA18" s="18"/>
      <c r="AB18" s="18"/>
      <c r="AC18" s="18"/>
      <c r="AD18" s="18"/>
      <c r="AE18" s="18"/>
      <c r="AF18" s="18"/>
      <c r="AG18" s="18"/>
      <c r="AH18" s="18"/>
    </row>
    <row r="19" spans="2:34" x14ac:dyDescent="0.2">
      <c r="B19" s="3">
        <v>44932</v>
      </c>
      <c r="C19" s="4">
        <v>73</v>
      </c>
      <c r="D19" s="5">
        <v>1765319.5988</v>
      </c>
      <c r="E19" s="5">
        <v>95969.44749002422</v>
      </c>
      <c r="Q19" s="18"/>
      <c r="R19" s="18"/>
      <c r="S19" s="18"/>
      <c r="T19" s="18"/>
      <c r="U19" s="18"/>
      <c r="V19" s="18"/>
      <c r="W19" s="18"/>
      <c r="X19" s="18"/>
      <c r="Y19" s="18"/>
      <c r="Z19" s="18"/>
      <c r="AA19" s="18"/>
      <c r="AB19" s="18"/>
      <c r="AC19" s="18"/>
      <c r="AD19" s="18"/>
      <c r="AE19" s="18"/>
      <c r="AF19" s="18"/>
      <c r="AG19" s="18"/>
      <c r="AH19" s="18"/>
    </row>
    <row r="20" spans="2:34" x14ac:dyDescent="0.2">
      <c r="B20" s="3">
        <v>44936</v>
      </c>
      <c r="C20" s="4">
        <v>105</v>
      </c>
      <c r="D20" s="5">
        <v>3462430.6179999993</v>
      </c>
      <c r="E20" s="5">
        <v>186014.17324780533</v>
      </c>
      <c r="Q20" s="18"/>
      <c r="R20" s="18"/>
      <c r="S20" s="18"/>
      <c r="T20" s="18"/>
      <c r="U20" s="18"/>
      <c r="V20" s="18"/>
      <c r="W20" s="18"/>
      <c r="X20" s="18"/>
      <c r="Y20" s="18"/>
      <c r="Z20" s="18"/>
      <c r="AA20" s="18"/>
      <c r="AB20" s="18"/>
      <c r="AC20" s="18"/>
      <c r="AD20" s="18"/>
      <c r="AE20" s="18"/>
      <c r="AF20" s="18"/>
      <c r="AG20" s="18"/>
      <c r="AH20" s="18"/>
    </row>
    <row r="21" spans="2:34" x14ac:dyDescent="0.2">
      <c r="B21" s="3">
        <v>44937</v>
      </c>
      <c r="C21" s="4">
        <v>122</v>
      </c>
      <c r="D21" s="5">
        <v>217252.55000000002</v>
      </c>
      <c r="E21" s="5">
        <v>11550.334410820236</v>
      </c>
      <c r="Q21" s="18"/>
      <c r="R21" s="18"/>
      <c r="S21" s="18"/>
      <c r="T21" s="18"/>
      <c r="U21" s="18"/>
      <c r="V21" s="18"/>
      <c r="W21" s="18"/>
      <c r="X21" s="18"/>
      <c r="Y21" s="18"/>
      <c r="Z21" s="18"/>
      <c r="AA21" s="18"/>
      <c r="AB21" s="18"/>
      <c r="AC21" s="18"/>
      <c r="AD21" s="18"/>
      <c r="AE21" s="18"/>
      <c r="AF21" s="18"/>
      <c r="AG21" s="18"/>
      <c r="AH21" s="18"/>
    </row>
    <row r="22" spans="2:34" x14ac:dyDescent="0.2">
      <c r="B22" s="3">
        <v>44938</v>
      </c>
      <c r="C22" s="4">
        <v>94</v>
      </c>
      <c r="D22" s="5">
        <v>4631244.2890999997</v>
      </c>
      <c r="E22" s="5">
        <v>243070.38167542289</v>
      </c>
      <c r="Q22" s="18"/>
      <c r="R22" s="18"/>
      <c r="S22" s="18"/>
      <c r="T22" s="18"/>
      <c r="U22" s="18"/>
      <c r="V22" s="18"/>
      <c r="W22" s="18"/>
      <c r="X22" s="18"/>
      <c r="Y22" s="18"/>
      <c r="Z22" s="18"/>
      <c r="AA22" s="18"/>
      <c r="AB22" s="18"/>
      <c r="AC22" s="18"/>
      <c r="AD22" s="18"/>
      <c r="AE22" s="18"/>
      <c r="AF22" s="18"/>
      <c r="AG22" s="18"/>
      <c r="AH22" s="18"/>
    </row>
    <row r="23" spans="2:34" x14ac:dyDescent="0.2">
      <c r="B23" s="3">
        <v>44939</v>
      </c>
      <c r="C23" s="4">
        <v>128</v>
      </c>
      <c r="D23" s="5">
        <v>156818.97</v>
      </c>
      <c r="E23" s="5">
        <v>8134.4390613328897</v>
      </c>
      <c r="Q23" s="18"/>
      <c r="R23" s="18"/>
      <c r="S23" s="18"/>
      <c r="T23" s="18"/>
      <c r="U23" s="18"/>
      <c r="V23" s="18"/>
      <c r="W23" s="18"/>
      <c r="X23" s="18"/>
      <c r="Y23" s="18"/>
      <c r="Z23" s="18"/>
      <c r="AA23" s="18"/>
      <c r="AB23" s="18"/>
      <c r="AC23" s="18"/>
      <c r="AD23" s="18"/>
      <c r="AE23" s="18"/>
      <c r="AF23" s="18"/>
      <c r="AG23" s="18"/>
      <c r="AH23" s="18"/>
    </row>
    <row r="24" spans="2:34" x14ac:dyDescent="0.2">
      <c r="B24" s="3">
        <v>44942</v>
      </c>
      <c r="C24" s="4">
        <v>112</v>
      </c>
      <c r="D24" s="5">
        <v>780271.88</v>
      </c>
      <c r="E24" s="5">
        <v>40112.68147234217</v>
      </c>
      <c r="Q24" s="18"/>
      <c r="R24" s="18"/>
      <c r="S24" s="18"/>
      <c r="T24" s="18"/>
      <c r="U24" s="18"/>
      <c r="V24" s="18"/>
      <c r="W24" s="18"/>
      <c r="X24" s="18"/>
      <c r="Y24" s="18"/>
      <c r="Z24" s="18"/>
      <c r="AA24" s="18"/>
      <c r="AB24" s="18"/>
      <c r="AC24" s="18"/>
      <c r="AD24" s="18"/>
      <c r="AE24" s="18"/>
      <c r="AF24" s="18"/>
      <c r="AG24" s="18"/>
      <c r="AH24" s="18"/>
    </row>
    <row r="25" spans="2:34" x14ac:dyDescent="0.2">
      <c r="B25" s="3">
        <v>44943</v>
      </c>
      <c r="C25" s="4">
        <v>165</v>
      </c>
      <c r="D25" s="5">
        <v>6261450.4800000014</v>
      </c>
      <c r="E25" s="5">
        <v>318425.25249443139</v>
      </c>
      <c r="Q25" s="18"/>
      <c r="R25" s="18"/>
      <c r="S25" s="18"/>
      <c r="T25" s="18"/>
      <c r="U25" s="18"/>
      <c r="V25" s="18"/>
      <c r="W25" s="18"/>
      <c r="X25" s="18"/>
      <c r="Y25" s="18"/>
      <c r="Z25" s="18"/>
      <c r="AA25" s="18"/>
      <c r="AB25" s="18"/>
      <c r="AC25" s="18"/>
      <c r="AD25" s="18"/>
      <c r="AE25" s="18"/>
      <c r="AF25" s="18"/>
      <c r="AG25" s="18"/>
      <c r="AH25" s="18"/>
    </row>
    <row r="26" spans="2:34" x14ac:dyDescent="0.2">
      <c r="B26" s="3">
        <v>44944</v>
      </c>
      <c r="C26" s="4">
        <v>176</v>
      </c>
      <c r="D26" s="5">
        <v>1315326.5900000003</v>
      </c>
      <c r="E26" s="5">
        <v>65856.882713731378</v>
      </c>
      <c r="Q26" s="18"/>
      <c r="R26" s="18"/>
      <c r="S26" s="18"/>
      <c r="T26" s="18"/>
      <c r="U26" s="18"/>
      <c r="V26" s="18"/>
      <c r="W26" s="18"/>
      <c r="X26" s="18"/>
      <c r="Y26" s="18"/>
      <c r="Z26" s="18"/>
      <c r="AA26" s="18"/>
      <c r="AB26" s="18"/>
      <c r="AC26" s="18"/>
      <c r="AD26" s="18"/>
      <c r="AE26" s="18"/>
      <c r="AF26" s="18"/>
      <c r="AG26" s="18"/>
      <c r="AH26" s="18"/>
    </row>
    <row r="27" spans="2:34" x14ac:dyDescent="0.2">
      <c r="B27" s="3">
        <v>44945</v>
      </c>
      <c r="C27" s="4">
        <v>134</v>
      </c>
      <c r="D27" s="5">
        <v>407386.5</v>
      </c>
      <c r="E27" s="5">
        <v>20385.123470689785</v>
      </c>
      <c r="Q27" s="18"/>
      <c r="R27" s="18"/>
      <c r="S27" s="18"/>
      <c r="T27" s="18"/>
      <c r="U27" s="18"/>
      <c r="V27" s="18"/>
      <c r="W27" s="18"/>
      <c r="X27" s="18"/>
      <c r="Y27" s="18"/>
      <c r="Z27" s="18"/>
      <c r="AA27" s="18"/>
      <c r="AB27" s="18"/>
      <c r="AC27" s="18"/>
      <c r="AD27" s="18"/>
      <c r="AE27" s="18"/>
      <c r="AF27" s="18"/>
      <c r="AG27" s="18"/>
      <c r="AH27" s="18"/>
    </row>
    <row r="28" spans="2:34" x14ac:dyDescent="0.2">
      <c r="B28" s="3">
        <v>44946</v>
      </c>
      <c r="C28" s="4">
        <v>131</v>
      </c>
      <c r="D28" s="5">
        <v>1495670.2400000002</v>
      </c>
      <c r="E28" s="5">
        <v>73697.215050160652</v>
      </c>
      <c r="Q28" s="18"/>
      <c r="R28" s="18"/>
      <c r="S28" s="18"/>
      <c r="T28" s="18"/>
      <c r="U28" s="18"/>
      <c r="V28" s="18"/>
      <c r="W28" s="18"/>
      <c r="X28" s="18"/>
      <c r="Y28" s="18"/>
      <c r="Z28" s="18"/>
      <c r="AA28" s="18"/>
      <c r="AB28" s="18"/>
      <c r="AC28" s="18"/>
      <c r="AD28" s="18"/>
      <c r="AE28" s="18"/>
      <c r="AF28" s="18"/>
      <c r="AG28" s="18"/>
      <c r="AH28" s="18"/>
    </row>
    <row r="29" spans="2:34" x14ac:dyDescent="0.2">
      <c r="B29" s="3">
        <v>44949</v>
      </c>
      <c r="C29" s="4">
        <v>160</v>
      </c>
      <c r="D29" s="5">
        <v>2428049.1899999995</v>
      </c>
      <c r="E29" s="5">
        <v>118284.4805916053</v>
      </c>
      <c r="Q29" s="18"/>
      <c r="R29" s="18"/>
      <c r="S29" s="18"/>
      <c r="T29" s="18"/>
      <c r="U29" s="18"/>
      <c r="V29" s="18"/>
      <c r="W29" s="18"/>
      <c r="X29" s="18"/>
      <c r="Y29" s="18"/>
      <c r="Z29" s="18"/>
      <c r="AA29" s="18"/>
      <c r="AB29" s="18"/>
      <c r="AC29" s="18"/>
      <c r="AD29" s="18"/>
      <c r="AE29" s="18"/>
      <c r="AF29" s="18"/>
      <c r="AG29" s="18"/>
      <c r="AH29" s="18"/>
    </row>
    <row r="30" spans="2:34" x14ac:dyDescent="0.2">
      <c r="B30" s="3">
        <v>44950</v>
      </c>
      <c r="C30" s="4">
        <v>136</v>
      </c>
      <c r="D30" s="5">
        <v>2780645.34</v>
      </c>
      <c r="E30" s="5">
        <v>134110.41477765987</v>
      </c>
      <c r="Q30" s="18"/>
      <c r="R30" s="18"/>
      <c r="S30" s="18"/>
      <c r="T30" s="18"/>
      <c r="U30" s="18"/>
      <c r="V30" s="18"/>
      <c r="W30" s="18"/>
      <c r="X30" s="18"/>
      <c r="Y30" s="18"/>
      <c r="Z30" s="18"/>
      <c r="AA30" s="18"/>
      <c r="AB30" s="18"/>
      <c r="AC30" s="18"/>
      <c r="AD30" s="18"/>
      <c r="AE30" s="18"/>
      <c r="AF30" s="18"/>
      <c r="AG30" s="18"/>
      <c r="AH30" s="18"/>
    </row>
    <row r="31" spans="2:34" x14ac:dyDescent="0.2">
      <c r="B31" s="3">
        <v>44951</v>
      </c>
      <c r="C31" s="4">
        <v>172</v>
      </c>
      <c r="D31" s="5">
        <v>3346845.736</v>
      </c>
      <c r="E31" s="5">
        <v>158060.94793713171</v>
      </c>
      <c r="Q31" s="18"/>
      <c r="R31" s="18"/>
      <c r="S31" s="18"/>
      <c r="T31" s="18"/>
      <c r="U31" s="18"/>
      <c r="V31" s="18"/>
      <c r="W31" s="18"/>
      <c r="X31" s="18"/>
      <c r="Y31" s="18"/>
      <c r="Z31" s="18"/>
      <c r="AA31" s="18"/>
      <c r="AB31" s="18"/>
      <c r="AC31" s="18"/>
      <c r="AD31" s="18"/>
      <c r="AE31" s="18"/>
      <c r="AF31" s="18"/>
      <c r="AG31" s="18"/>
      <c r="AH31" s="18"/>
    </row>
    <row r="32" spans="2:34" x14ac:dyDescent="0.2">
      <c r="B32" s="3">
        <v>44952</v>
      </c>
      <c r="C32" s="4">
        <v>195</v>
      </c>
      <c r="D32" s="5">
        <v>5123602.7350000013</v>
      </c>
      <c r="E32" s="5">
        <v>240331.47746834971</v>
      </c>
      <c r="Q32" s="18"/>
      <c r="R32" s="18"/>
      <c r="S32" s="18"/>
      <c r="T32" s="18"/>
      <c r="U32" s="18"/>
      <c r="V32" s="18"/>
      <c r="W32" s="18"/>
      <c r="X32" s="18"/>
      <c r="Y32" s="18"/>
      <c r="Z32" s="18"/>
      <c r="AA32" s="18"/>
      <c r="AB32" s="18"/>
      <c r="AC32" s="18"/>
      <c r="AD32" s="18"/>
      <c r="AE32" s="18"/>
      <c r="AF32" s="18"/>
      <c r="AG32" s="18"/>
      <c r="AH32" s="18"/>
    </row>
    <row r="33" spans="2:34" x14ac:dyDescent="0.2">
      <c r="B33" s="3">
        <v>44953</v>
      </c>
      <c r="C33" s="4">
        <v>176</v>
      </c>
      <c r="D33" s="5">
        <v>3488966.9454999999</v>
      </c>
      <c r="E33" s="5">
        <v>160581.34520943891</v>
      </c>
      <c r="Q33" s="18"/>
      <c r="R33" s="18"/>
      <c r="S33" s="18"/>
      <c r="T33" s="18"/>
      <c r="U33" s="18"/>
      <c r="V33" s="18"/>
      <c r="W33" s="18"/>
      <c r="X33" s="18"/>
      <c r="Y33" s="18"/>
      <c r="Z33" s="18"/>
      <c r="AA33" s="18"/>
      <c r="AB33" s="18"/>
      <c r="AC33" s="18"/>
      <c r="AD33" s="18"/>
      <c r="AE33" s="18"/>
      <c r="AF33" s="18"/>
      <c r="AG33" s="18"/>
      <c r="AH33" s="18"/>
    </row>
    <row r="34" spans="2:34" x14ac:dyDescent="0.2">
      <c r="B34" s="3">
        <v>44956</v>
      </c>
      <c r="C34" s="4">
        <v>175</v>
      </c>
      <c r="D34" s="5">
        <v>5237498.3559999997</v>
      </c>
      <c r="E34" s="5">
        <v>238405.12524523301</v>
      </c>
      <c r="Q34" s="18"/>
      <c r="R34" s="18"/>
      <c r="S34" s="18"/>
      <c r="T34" s="18"/>
      <c r="U34" s="18"/>
      <c r="V34" s="18"/>
      <c r="W34" s="18"/>
      <c r="X34" s="18"/>
      <c r="Y34" s="18"/>
      <c r="Z34" s="18"/>
      <c r="AA34" s="18"/>
      <c r="AB34" s="18"/>
      <c r="AC34" s="18"/>
      <c r="AD34" s="18"/>
      <c r="AE34" s="18"/>
      <c r="AF34" s="18"/>
      <c r="AG34" s="18"/>
      <c r="AH34" s="18"/>
    </row>
    <row r="35" spans="2:34" x14ac:dyDescent="0.2">
      <c r="B35" s="3">
        <v>44957</v>
      </c>
      <c r="C35" s="4">
        <v>163</v>
      </c>
      <c r="D35" s="5">
        <v>1500963.2200000002</v>
      </c>
      <c r="E35" s="5">
        <v>68377.274135354804</v>
      </c>
      <c r="Q35" s="18"/>
      <c r="R35" s="18"/>
      <c r="S35" s="18"/>
      <c r="T35" s="18"/>
      <c r="U35" s="18"/>
      <c r="V35" s="18"/>
      <c r="W35" s="18"/>
      <c r="X35" s="18"/>
      <c r="Y35" s="18"/>
      <c r="Z35" s="18"/>
      <c r="AA35" s="18"/>
      <c r="AB35" s="18"/>
      <c r="AC35" s="18"/>
      <c r="AD35" s="18"/>
      <c r="AE35" s="18"/>
      <c r="AF35" s="18"/>
      <c r="AG35" s="18"/>
      <c r="AH35" s="18"/>
    </row>
    <row r="36" spans="2:34" x14ac:dyDescent="0.2">
      <c r="B36" s="3">
        <v>44958</v>
      </c>
      <c r="C36" s="4">
        <v>169</v>
      </c>
      <c r="D36" s="5">
        <v>2095047.84</v>
      </c>
      <c r="E36" s="5">
        <v>93638.863487040595</v>
      </c>
      <c r="Q36" s="18"/>
      <c r="R36" s="18"/>
      <c r="S36" s="18"/>
      <c r="T36" s="18"/>
      <c r="U36" s="18"/>
      <c r="V36" s="18"/>
      <c r="W36" s="18"/>
      <c r="X36" s="18"/>
      <c r="Y36" s="18"/>
      <c r="Z36" s="18"/>
      <c r="AA36" s="18"/>
      <c r="AB36" s="18"/>
      <c r="AC36" s="18"/>
      <c r="AD36" s="18"/>
      <c r="AE36" s="18"/>
      <c r="AF36" s="18"/>
      <c r="AG36" s="18"/>
      <c r="AH36" s="18"/>
    </row>
    <row r="37" spans="2:34" x14ac:dyDescent="0.2">
      <c r="B37" s="3">
        <v>44959</v>
      </c>
      <c r="C37" s="4">
        <v>127</v>
      </c>
      <c r="D37" s="5">
        <v>4384981.6500000004</v>
      </c>
      <c r="E37" s="5">
        <v>195425.71117875399</v>
      </c>
      <c r="Q37" s="18"/>
      <c r="R37" s="18"/>
      <c r="S37" s="18"/>
      <c r="T37" s="18"/>
      <c r="U37" s="18"/>
      <c r="V37" s="18"/>
      <c r="W37" s="18"/>
      <c r="X37" s="18"/>
      <c r="Y37" s="18"/>
      <c r="Z37" s="18"/>
      <c r="AA37" s="18"/>
      <c r="AB37" s="18"/>
      <c r="AC37" s="18"/>
      <c r="AD37" s="18"/>
      <c r="AE37" s="18"/>
      <c r="AF37" s="18"/>
      <c r="AG37" s="18"/>
      <c r="AH37" s="18"/>
    </row>
    <row r="38" spans="2:34" x14ac:dyDescent="0.2">
      <c r="B38" s="3">
        <v>44960</v>
      </c>
      <c r="C38" s="4">
        <v>116</v>
      </c>
      <c r="D38" s="5">
        <v>594870.3899999999</v>
      </c>
      <c r="E38" s="5">
        <v>26227.928027230078</v>
      </c>
      <c r="Q38" s="18"/>
      <c r="R38" s="18"/>
      <c r="S38" s="18"/>
      <c r="T38" s="18"/>
      <c r="U38" s="18"/>
      <c r="V38" s="18"/>
      <c r="W38" s="18"/>
      <c r="X38" s="18"/>
      <c r="Y38" s="18"/>
      <c r="Z38" s="18"/>
      <c r="AA38" s="18"/>
      <c r="AB38" s="18"/>
      <c r="AC38" s="18"/>
      <c r="AD38" s="18"/>
      <c r="AE38" s="18"/>
      <c r="AF38" s="18"/>
      <c r="AG38" s="18"/>
      <c r="AH38" s="18"/>
    </row>
    <row r="39" spans="2:34" x14ac:dyDescent="0.2">
      <c r="B39" s="3">
        <v>44963</v>
      </c>
      <c r="C39" s="4">
        <v>150</v>
      </c>
      <c r="D39" s="5">
        <v>3010976.8219999997</v>
      </c>
      <c r="E39" s="5">
        <v>131448.11544472678</v>
      </c>
      <c r="Q39" s="18"/>
      <c r="R39" s="18"/>
      <c r="S39" s="18"/>
      <c r="T39" s="18"/>
      <c r="U39" s="18"/>
      <c r="V39" s="18"/>
      <c r="W39" s="18"/>
      <c r="X39" s="18"/>
      <c r="Y39" s="18"/>
      <c r="Z39" s="18"/>
      <c r="AA39" s="18"/>
      <c r="AB39" s="18"/>
      <c r="AC39" s="18"/>
      <c r="AD39" s="18"/>
      <c r="AE39" s="18"/>
      <c r="AF39" s="18"/>
      <c r="AG39" s="18"/>
      <c r="AH39" s="18"/>
    </row>
    <row r="40" spans="2:34" x14ac:dyDescent="0.2">
      <c r="B40" s="3">
        <v>44964</v>
      </c>
      <c r="C40" s="4">
        <v>130</v>
      </c>
      <c r="D40" s="5">
        <v>2320994.2999999998</v>
      </c>
      <c r="E40" s="5">
        <v>100264.56345280728</v>
      </c>
      <c r="Q40" s="18"/>
      <c r="R40" s="18"/>
      <c r="S40" s="18"/>
      <c r="T40" s="18"/>
      <c r="U40" s="18"/>
      <c r="V40" s="18"/>
      <c r="W40" s="18"/>
      <c r="X40" s="18"/>
      <c r="Y40" s="18"/>
      <c r="Z40" s="18"/>
      <c r="AA40" s="18"/>
      <c r="AB40" s="18"/>
      <c r="AC40" s="18"/>
      <c r="AD40" s="18"/>
      <c r="AE40" s="18"/>
      <c r="AF40" s="18"/>
      <c r="AG40" s="18"/>
      <c r="AH40" s="18"/>
    </row>
    <row r="41" spans="2:34" x14ac:dyDescent="0.2">
      <c r="B41" s="3">
        <v>44965</v>
      </c>
      <c r="C41" s="4">
        <v>117</v>
      </c>
      <c r="D41" s="5">
        <v>528606.45000000007</v>
      </c>
      <c r="E41" s="5">
        <v>22386.531400475164</v>
      </c>
      <c r="Q41" s="18"/>
      <c r="R41" s="18"/>
      <c r="S41" s="18"/>
      <c r="T41" s="18"/>
      <c r="U41" s="18"/>
      <c r="V41" s="18"/>
      <c r="W41" s="18"/>
      <c r="X41" s="18"/>
      <c r="Y41" s="18"/>
      <c r="Z41" s="18"/>
      <c r="AA41" s="18"/>
      <c r="AB41" s="18"/>
      <c r="AC41" s="18"/>
      <c r="AD41" s="18"/>
      <c r="AE41" s="18"/>
      <c r="AF41" s="18"/>
      <c r="AG41" s="18"/>
      <c r="AH41" s="18"/>
    </row>
    <row r="42" spans="2:34" x14ac:dyDescent="0.2">
      <c r="B42" s="3">
        <v>44966</v>
      </c>
      <c r="C42" s="4">
        <v>106</v>
      </c>
      <c r="D42" s="5">
        <v>650706.95999999985</v>
      </c>
      <c r="E42" s="5">
        <v>27329.719649719653</v>
      </c>
      <c r="Q42" s="18"/>
      <c r="R42" s="18"/>
      <c r="S42" s="18"/>
      <c r="T42" s="18"/>
      <c r="U42" s="18"/>
      <c r="V42" s="18"/>
      <c r="W42" s="18"/>
      <c r="X42" s="18"/>
      <c r="Y42" s="18"/>
      <c r="Z42" s="18"/>
      <c r="AA42" s="18"/>
      <c r="AB42" s="18"/>
      <c r="AC42" s="18"/>
      <c r="AD42" s="18"/>
      <c r="AE42" s="18"/>
      <c r="AF42" s="18"/>
      <c r="AG42" s="18"/>
      <c r="AH42" s="18"/>
    </row>
    <row r="43" spans="2:34" x14ac:dyDescent="0.2">
      <c r="B43" s="3">
        <v>44967</v>
      </c>
      <c r="C43" s="4">
        <v>113</v>
      </c>
      <c r="D43" s="5">
        <v>6004719.6399999997</v>
      </c>
      <c r="E43" s="5">
        <v>248144.29158832156</v>
      </c>
      <c r="Q43" s="18"/>
      <c r="R43" s="18"/>
      <c r="S43" s="18"/>
      <c r="T43" s="18"/>
      <c r="U43" s="18"/>
      <c r="V43" s="18"/>
      <c r="W43" s="18"/>
      <c r="X43" s="18"/>
      <c r="Y43" s="18"/>
      <c r="Z43" s="18"/>
      <c r="AA43" s="18"/>
      <c r="AB43" s="18"/>
      <c r="AC43" s="18"/>
      <c r="AD43" s="18"/>
      <c r="AE43" s="18"/>
      <c r="AF43" s="18"/>
      <c r="AG43" s="18"/>
      <c r="AH43" s="18"/>
    </row>
    <row r="44" spans="2:34" x14ac:dyDescent="0.2">
      <c r="B44" s="3">
        <v>44970</v>
      </c>
      <c r="C44" s="4">
        <v>75</v>
      </c>
      <c r="D44" s="5">
        <v>1075689.05</v>
      </c>
      <c r="E44" s="5">
        <v>44449.960743801646</v>
      </c>
      <c r="Q44" s="18"/>
      <c r="R44" s="18"/>
      <c r="S44" s="18"/>
      <c r="T44" s="18"/>
      <c r="U44" s="18"/>
      <c r="V44" s="18"/>
      <c r="W44" s="18"/>
      <c r="X44" s="18"/>
      <c r="Y44" s="18"/>
      <c r="Z44" s="18"/>
      <c r="AA44" s="18"/>
      <c r="AB44" s="18"/>
      <c r="AC44" s="18"/>
      <c r="AD44" s="18"/>
      <c r="AE44" s="18"/>
      <c r="AF44" s="18"/>
      <c r="AG44" s="18"/>
      <c r="AH44" s="18"/>
    </row>
    <row r="45" spans="2:34" x14ac:dyDescent="0.2">
      <c r="B45" s="3">
        <v>44971</v>
      </c>
      <c r="C45" s="4">
        <v>162</v>
      </c>
      <c r="D45" s="5">
        <v>14400670.855000002</v>
      </c>
      <c r="E45" s="5">
        <v>593766.19298151578</v>
      </c>
      <c r="Q45" s="18"/>
      <c r="R45" s="18"/>
      <c r="S45" s="18"/>
      <c r="T45" s="18"/>
      <c r="U45" s="18"/>
      <c r="V45" s="18"/>
      <c r="W45" s="18"/>
      <c r="X45" s="18"/>
      <c r="Y45" s="18"/>
      <c r="Z45" s="18"/>
      <c r="AA45" s="18"/>
      <c r="AB45" s="18"/>
      <c r="AC45" s="18"/>
      <c r="AD45" s="18"/>
      <c r="AE45" s="18"/>
      <c r="AF45" s="18"/>
      <c r="AG45" s="18"/>
      <c r="AH45" s="18"/>
    </row>
    <row r="46" spans="2:34" x14ac:dyDescent="0.2">
      <c r="B46" s="3">
        <v>44972</v>
      </c>
      <c r="C46" s="4">
        <v>125</v>
      </c>
      <c r="D46" s="5">
        <v>4088001.9548799996</v>
      </c>
      <c r="E46" s="5">
        <v>167932.67722188222</v>
      </c>
      <c r="Q46" s="18"/>
      <c r="R46" s="18"/>
      <c r="S46" s="18"/>
      <c r="T46" s="18"/>
      <c r="U46" s="18"/>
      <c r="V46" s="18"/>
      <c r="W46" s="18"/>
      <c r="X46" s="18"/>
      <c r="Y46" s="18"/>
      <c r="Z46" s="18"/>
      <c r="AA46" s="18"/>
      <c r="AB46" s="18"/>
      <c r="AC46" s="18"/>
      <c r="AD46" s="18"/>
      <c r="AE46" s="18"/>
      <c r="AF46" s="18"/>
      <c r="AG46" s="18"/>
      <c r="AH46" s="18"/>
    </row>
    <row r="47" spans="2:34" x14ac:dyDescent="0.2">
      <c r="B47" s="3">
        <v>44973</v>
      </c>
      <c r="C47" s="4">
        <v>85</v>
      </c>
      <c r="D47" s="5">
        <v>1605094.8100000003</v>
      </c>
      <c r="E47" s="5">
        <v>65876.529230213564</v>
      </c>
      <c r="Q47" s="18"/>
      <c r="R47" s="18"/>
      <c r="S47" s="18"/>
      <c r="T47" s="18"/>
      <c r="U47" s="18"/>
      <c r="V47" s="18"/>
      <c r="W47" s="18"/>
      <c r="X47" s="18"/>
      <c r="Y47" s="18"/>
      <c r="Z47" s="18"/>
      <c r="AA47" s="18"/>
      <c r="AB47" s="18"/>
      <c r="AC47" s="18"/>
      <c r="AD47" s="18"/>
      <c r="AE47" s="18"/>
      <c r="AF47" s="18"/>
      <c r="AG47" s="18"/>
      <c r="AH47" s="18"/>
    </row>
    <row r="48" spans="2:34" x14ac:dyDescent="0.2">
      <c r="B48" s="3">
        <v>44974</v>
      </c>
      <c r="C48" s="4">
        <v>133</v>
      </c>
      <c r="D48" s="5">
        <v>612012.78999999992</v>
      </c>
      <c r="E48" s="5">
        <v>25095.450519530576</v>
      </c>
      <c r="Q48" s="18"/>
      <c r="R48" s="18"/>
      <c r="S48" s="18"/>
      <c r="T48" s="18"/>
      <c r="U48" s="18"/>
      <c r="V48" s="18"/>
      <c r="W48" s="18"/>
      <c r="X48" s="18"/>
      <c r="Y48" s="18"/>
      <c r="Z48" s="18"/>
      <c r="AA48" s="18"/>
      <c r="AB48" s="18"/>
      <c r="AC48" s="18"/>
      <c r="AD48" s="18"/>
      <c r="AE48" s="18"/>
      <c r="AF48" s="18"/>
      <c r="AG48" s="18"/>
      <c r="AH48" s="18"/>
    </row>
    <row r="49" spans="2:34" x14ac:dyDescent="0.2">
      <c r="B49" s="3">
        <v>44979</v>
      </c>
      <c r="C49" s="4">
        <v>90</v>
      </c>
      <c r="D49" s="5">
        <v>1059092.6599999997</v>
      </c>
      <c r="E49" s="5">
        <v>43402.946552247013</v>
      </c>
      <c r="Q49" s="18"/>
      <c r="R49" s="18"/>
      <c r="S49" s="18"/>
      <c r="T49" s="18"/>
      <c r="U49" s="18"/>
      <c r="V49" s="18"/>
      <c r="W49" s="18"/>
      <c r="X49" s="18"/>
      <c r="Y49" s="18"/>
      <c r="Z49" s="18"/>
      <c r="AA49" s="18"/>
      <c r="AB49" s="18"/>
      <c r="AC49" s="18"/>
      <c r="AD49" s="18"/>
      <c r="AE49" s="18"/>
      <c r="AF49" s="18"/>
      <c r="AG49" s="18"/>
      <c r="AH49" s="18"/>
    </row>
    <row r="50" spans="2:34" x14ac:dyDescent="0.2">
      <c r="B50" s="3">
        <v>44980</v>
      </c>
      <c r="C50" s="4">
        <v>127</v>
      </c>
      <c r="D50" s="5">
        <v>377528.29</v>
      </c>
      <c r="E50" s="5">
        <v>15477.926236296398</v>
      </c>
      <c r="Q50" s="18"/>
      <c r="R50" s="18"/>
      <c r="S50" s="18"/>
      <c r="T50" s="18"/>
      <c r="U50" s="18"/>
      <c r="V50" s="18"/>
      <c r="W50" s="18"/>
      <c r="X50" s="18"/>
      <c r="Y50" s="18"/>
      <c r="Z50" s="18"/>
      <c r="AA50" s="18"/>
      <c r="AB50" s="18"/>
      <c r="AC50" s="18"/>
      <c r="AD50" s="18"/>
      <c r="AE50" s="18"/>
      <c r="AF50" s="18"/>
      <c r="AG50" s="18"/>
      <c r="AH50" s="18"/>
    </row>
    <row r="51" spans="2:34" x14ac:dyDescent="0.2">
      <c r="B51" s="3">
        <v>44981</v>
      </c>
      <c r="C51" s="4">
        <v>102</v>
      </c>
      <c r="D51" s="5">
        <v>596128.94000000006</v>
      </c>
      <c r="E51" s="5">
        <v>24460.786679140612</v>
      </c>
      <c r="Q51" s="18"/>
      <c r="R51" s="18"/>
      <c r="S51" s="18"/>
      <c r="T51" s="18"/>
      <c r="U51" s="18"/>
      <c r="V51" s="18"/>
      <c r="W51" s="18"/>
      <c r="X51" s="18"/>
      <c r="Y51" s="18"/>
      <c r="Z51" s="18"/>
      <c r="AA51" s="18"/>
      <c r="AB51" s="18"/>
      <c r="AC51" s="18"/>
      <c r="AD51" s="18"/>
      <c r="AE51" s="18"/>
      <c r="AF51" s="18"/>
      <c r="AG51" s="18"/>
      <c r="AH51" s="18"/>
    </row>
    <row r="52" spans="2:34" x14ac:dyDescent="0.2">
      <c r="B52" s="3">
        <v>44984</v>
      </c>
      <c r="C52" s="4">
        <v>121</v>
      </c>
      <c r="D52" s="5">
        <v>25995822.890000001</v>
      </c>
      <c r="E52" s="5">
        <v>1064691.3287435034</v>
      </c>
      <c r="Q52" s="18"/>
      <c r="R52" s="18"/>
      <c r="S52" s="18"/>
      <c r="T52" s="18"/>
      <c r="U52" s="18"/>
      <c r="V52" s="18"/>
      <c r="W52" s="18"/>
      <c r="X52" s="18"/>
      <c r="Y52" s="18"/>
      <c r="Z52" s="18"/>
      <c r="AA52" s="18"/>
      <c r="AB52" s="18"/>
      <c r="AC52" s="18"/>
      <c r="AD52" s="18"/>
      <c r="AE52" s="18"/>
      <c r="AF52" s="18"/>
      <c r="AG52" s="18"/>
      <c r="AH52" s="18"/>
    </row>
    <row r="53" spans="2:34" x14ac:dyDescent="0.2">
      <c r="B53" s="3">
        <v>44985</v>
      </c>
      <c r="C53" s="4">
        <v>94</v>
      </c>
      <c r="D53" s="5">
        <v>2681743.75</v>
      </c>
      <c r="E53" s="5">
        <v>110072.18790403679</v>
      </c>
      <c r="Q53" s="18"/>
      <c r="R53" s="18"/>
      <c r="S53" s="18"/>
      <c r="T53" s="18"/>
      <c r="U53" s="18"/>
      <c r="V53" s="18"/>
      <c r="W53" s="18"/>
      <c r="X53" s="18"/>
      <c r="Y53" s="18"/>
      <c r="Z53" s="18"/>
      <c r="AA53" s="18"/>
      <c r="AB53" s="18"/>
      <c r="AC53" s="18"/>
      <c r="AD53" s="18"/>
      <c r="AE53" s="18"/>
      <c r="AF53" s="18"/>
      <c r="AG53" s="18"/>
      <c r="AH53" s="18"/>
    </row>
    <row r="54" spans="2:34" x14ac:dyDescent="0.2">
      <c r="B54" s="3">
        <v>44986</v>
      </c>
      <c r="C54" s="4">
        <v>107</v>
      </c>
      <c r="D54" s="5">
        <v>652614.56999999983</v>
      </c>
      <c r="E54" s="5">
        <v>26789.427730502561</v>
      </c>
      <c r="Q54" s="18"/>
      <c r="R54" s="18"/>
      <c r="S54" s="18"/>
      <c r="T54" s="18"/>
      <c r="U54" s="18"/>
      <c r="V54" s="18"/>
      <c r="W54" s="18"/>
      <c r="X54" s="18"/>
      <c r="Y54" s="18"/>
      <c r="Z54" s="18"/>
      <c r="AA54" s="18"/>
      <c r="AB54" s="18"/>
      <c r="AC54" s="18"/>
      <c r="AD54" s="18"/>
      <c r="AE54" s="18"/>
      <c r="AF54" s="18"/>
      <c r="AG54" s="18"/>
      <c r="AH54" s="18"/>
    </row>
    <row r="55" spans="2:34" x14ac:dyDescent="0.2">
      <c r="B55" s="3">
        <v>44987</v>
      </c>
      <c r="C55" s="4">
        <v>71</v>
      </c>
      <c r="D55" s="5">
        <v>885479.58000000007</v>
      </c>
      <c r="E55" s="5">
        <v>36354.064318001743</v>
      </c>
      <c r="Q55" s="18"/>
      <c r="R55" s="18"/>
      <c r="S55" s="18"/>
      <c r="T55" s="18"/>
      <c r="U55" s="18"/>
      <c r="V55" s="18"/>
      <c r="W55" s="18"/>
      <c r="X55" s="18"/>
      <c r="Y55" s="18"/>
      <c r="Z55" s="18"/>
      <c r="AA55" s="18"/>
      <c r="AB55" s="18"/>
      <c r="AC55" s="18"/>
      <c r="AD55" s="18"/>
      <c r="AE55" s="18"/>
      <c r="AF55" s="18"/>
      <c r="AG55" s="18"/>
      <c r="AH55" s="18"/>
    </row>
    <row r="56" spans="2:34" x14ac:dyDescent="0.2">
      <c r="B56" s="3">
        <v>44988</v>
      </c>
      <c r="C56" s="4">
        <v>97</v>
      </c>
      <c r="D56" s="5">
        <v>16585426.779999999</v>
      </c>
      <c r="E56" s="5">
        <v>680930.60639651841</v>
      </c>
      <c r="Q56" s="18"/>
      <c r="R56" s="18"/>
      <c r="S56" s="18"/>
      <c r="T56" s="18"/>
      <c r="U56" s="18"/>
      <c r="V56" s="18"/>
      <c r="W56" s="18"/>
      <c r="X56" s="18"/>
      <c r="Y56" s="18"/>
      <c r="Z56" s="18"/>
      <c r="AA56" s="18"/>
      <c r="AB56" s="18"/>
      <c r="AC56" s="18"/>
      <c r="AD56" s="18"/>
      <c r="AE56" s="18"/>
      <c r="AF56" s="18"/>
      <c r="AG56" s="18"/>
      <c r="AH56" s="18"/>
    </row>
    <row r="57" spans="2:34" x14ac:dyDescent="0.2">
      <c r="B57" s="3">
        <v>44991</v>
      </c>
      <c r="C57" s="4">
        <v>108</v>
      </c>
      <c r="D57" s="5">
        <v>755593.99</v>
      </c>
      <c r="E57" s="5">
        <v>31072.920367811555</v>
      </c>
      <c r="Q57" s="18"/>
      <c r="R57" s="18"/>
      <c r="S57" s="18"/>
      <c r="T57" s="18"/>
      <c r="U57" s="18"/>
      <c r="V57" s="18"/>
      <c r="W57" s="18"/>
      <c r="X57" s="18"/>
      <c r="Y57" s="18"/>
      <c r="Z57" s="18"/>
      <c r="AA57" s="18"/>
      <c r="AB57" s="18"/>
      <c r="AC57" s="18"/>
      <c r="AD57" s="18"/>
      <c r="AE57" s="18"/>
      <c r="AF57" s="18"/>
      <c r="AG57" s="18"/>
      <c r="AH57" s="18"/>
    </row>
    <row r="58" spans="2:34" x14ac:dyDescent="0.2">
      <c r="B58" s="3">
        <v>44992</v>
      </c>
      <c r="C58" s="4">
        <v>126</v>
      </c>
      <c r="D58" s="5">
        <v>1140483.78</v>
      </c>
      <c r="E58" s="5">
        <v>46983.759578149446</v>
      </c>
      <c r="Q58" s="18"/>
      <c r="R58" s="18"/>
      <c r="S58" s="18"/>
      <c r="T58" s="18"/>
      <c r="U58" s="18"/>
      <c r="V58" s="18"/>
      <c r="W58" s="18"/>
      <c r="X58" s="18"/>
      <c r="Y58" s="18"/>
      <c r="Z58" s="18"/>
      <c r="AA58" s="18"/>
      <c r="AB58" s="18"/>
      <c r="AC58" s="18"/>
      <c r="AD58" s="18"/>
      <c r="AE58" s="18"/>
      <c r="AF58" s="18"/>
      <c r="AG58" s="18"/>
      <c r="AH58" s="18"/>
    </row>
    <row r="59" spans="2:34" x14ac:dyDescent="0.2">
      <c r="B59" s="3">
        <v>44993</v>
      </c>
      <c r="C59" s="4">
        <v>58</v>
      </c>
      <c r="D59" s="5">
        <v>567292.37300000002</v>
      </c>
      <c r="E59" s="5">
        <v>23484.824409973629</v>
      </c>
      <c r="Q59" s="18"/>
      <c r="R59" s="18"/>
      <c r="S59" s="18"/>
      <c r="T59" s="18"/>
      <c r="U59" s="18"/>
      <c r="V59" s="18"/>
      <c r="W59" s="18"/>
      <c r="X59" s="18"/>
      <c r="Y59" s="18"/>
      <c r="Z59" s="18"/>
      <c r="AA59" s="18"/>
      <c r="AB59" s="18"/>
      <c r="AC59" s="18"/>
      <c r="AD59" s="18"/>
      <c r="AE59" s="18"/>
      <c r="AF59" s="18"/>
      <c r="AG59" s="18"/>
      <c r="AH59" s="18"/>
    </row>
    <row r="60" spans="2:34" x14ac:dyDescent="0.2">
      <c r="B60" s="3">
        <v>44994</v>
      </c>
      <c r="C60" s="4">
        <v>147</v>
      </c>
      <c r="D60" s="5">
        <v>11092247.270000001</v>
      </c>
      <c r="E60" s="5">
        <v>458937.63477785967</v>
      </c>
      <c r="Q60" s="18"/>
      <c r="R60" s="18"/>
      <c r="S60" s="18"/>
      <c r="T60" s="18"/>
      <c r="U60" s="18"/>
      <c r="V60" s="18"/>
      <c r="W60" s="18"/>
      <c r="X60" s="18"/>
      <c r="Y60" s="18"/>
      <c r="Z60" s="18"/>
      <c r="AA60" s="18"/>
      <c r="AB60" s="18"/>
      <c r="AC60" s="18"/>
      <c r="AD60" s="18"/>
      <c r="AE60" s="18"/>
      <c r="AF60" s="18"/>
      <c r="AG60" s="18"/>
      <c r="AH60" s="18"/>
    </row>
    <row r="61" spans="2:34" x14ac:dyDescent="0.2">
      <c r="B61" s="3">
        <v>44995</v>
      </c>
      <c r="C61" s="4">
        <v>114</v>
      </c>
      <c r="D61" s="5">
        <v>929686.61000000022</v>
      </c>
      <c r="E61" s="5">
        <v>38520.265589392991</v>
      </c>
      <c r="Q61" s="18"/>
      <c r="R61" s="18"/>
      <c r="S61" s="18"/>
      <c r="T61" s="18"/>
      <c r="U61" s="18"/>
      <c r="V61" s="18"/>
      <c r="W61" s="18"/>
      <c r="X61" s="18"/>
      <c r="Y61" s="18"/>
      <c r="Z61" s="18"/>
      <c r="AA61" s="18"/>
      <c r="AB61" s="18"/>
      <c r="AC61" s="18"/>
      <c r="AD61" s="18"/>
      <c r="AE61" s="18"/>
      <c r="AF61" s="18"/>
      <c r="AG61" s="18"/>
      <c r="AH61" s="18"/>
    </row>
    <row r="62" spans="2:34" x14ac:dyDescent="0.2">
      <c r="B62" s="3">
        <v>44998</v>
      </c>
      <c r="C62" s="4">
        <v>140</v>
      </c>
      <c r="D62" s="5">
        <v>6803991.5930000022</v>
      </c>
      <c r="E62" s="5">
        <v>281786.62186955143</v>
      </c>
      <c r="Q62" s="18"/>
      <c r="R62" s="18"/>
      <c r="S62" s="18"/>
      <c r="T62" s="18"/>
      <c r="U62" s="18"/>
      <c r="V62" s="18"/>
      <c r="W62" s="18"/>
      <c r="X62" s="18"/>
      <c r="Y62" s="18"/>
      <c r="Z62" s="18"/>
      <c r="AA62" s="18"/>
      <c r="AB62" s="18"/>
      <c r="AC62" s="18"/>
      <c r="AD62" s="18"/>
      <c r="AE62" s="18"/>
      <c r="AF62" s="18"/>
      <c r="AG62" s="18"/>
      <c r="AH62" s="18"/>
    </row>
    <row r="63" spans="2:34" x14ac:dyDescent="0.2">
      <c r="B63" s="3">
        <v>44999</v>
      </c>
      <c r="C63" s="4">
        <v>175</v>
      </c>
      <c r="D63" s="5">
        <v>2174457.92</v>
      </c>
      <c r="E63" s="5">
        <v>90158.383295602485</v>
      </c>
      <c r="Q63" s="18"/>
      <c r="R63" s="18"/>
      <c r="S63" s="18"/>
      <c r="T63" s="18"/>
      <c r="U63" s="18"/>
      <c r="V63" s="18"/>
      <c r="W63" s="18"/>
      <c r="X63" s="18"/>
      <c r="Y63" s="18"/>
      <c r="Z63" s="18"/>
      <c r="AA63" s="18"/>
      <c r="AB63" s="18"/>
      <c r="AC63" s="18"/>
      <c r="AD63" s="18"/>
      <c r="AE63" s="18"/>
      <c r="AF63" s="18"/>
      <c r="AG63" s="18"/>
      <c r="AH63" s="18"/>
    </row>
    <row r="64" spans="2:34" x14ac:dyDescent="0.2">
      <c r="B64" s="3">
        <v>45000</v>
      </c>
      <c r="C64" s="4">
        <v>102</v>
      </c>
      <c r="D64" s="5">
        <v>1614664.5999999999</v>
      </c>
      <c r="E64" s="5">
        <v>67277.691666666666</v>
      </c>
      <c r="Q64" s="18"/>
      <c r="R64" s="18"/>
      <c r="S64" s="18"/>
      <c r="T64" s="18"/>
      <c r="U64" s="18"/>
      <c r="V64" s="18"/>
      <c r="W64" s="18"/>
      <c r="X64" s="18"/>
      <c r="Y64" s="18"/>
      <c r="Z64" s="18"/>
      <c r="AA64" s="18"/>
      <c r="AB64" s="18"/>
      <c r="AC64" s="18"/>
      <c r="AD64" s="18"/>
      <c r="AE64" s="18"/>
      <c r="AF64" s="18"/>
      <c r="AG64" s="18"/>
      <c r="AH64" s="18"/>
    </row>
    <row r="65" spans="2:34" x14ac:dyDescent="0.2">
      <c r="B65" s="3">
        <v>45001</v>
      </c>
      <c r="C65" s="4">
        <v>93</v>
      </c>
      <c r="D65" s="5">
        <v>2895836.2919999999</v>
      </c>
      <c r="E65" s="5">
        <v>120320.4415876881</v>
      </c>
      <c r="Q65" s="18"/>
      <c r="R65" s="18"/>
      <c r="S65" s="18"/>
      <c r="T65" s="18"/>
      <c r="U65" s="18"/>
      <c r="V65" s="18"/>
      <c r="W65" s="18"/>
      <c r="X65" s="18"/>
      <c r="Y65" s="18"/>
      <c r="Z65" s="18"/>
      <c r="AA65" s="18"/>
      <c r="AB65" s="18"/>
      <c r="AC65" s="18"/>
      <c r="AD65" s="18"/>
      <c r="AE65" s="18"/>
      <c r="AF65" s="18"/>
      <c r="AG65" s="18"/>
      <c r="AH65" s="18"/>
    </row>
    <row r="66" spans="2:34" x14ac:dyDescent="0.2">
      <c r="B66" s="3">
        <v>45002</v>
      </c>
      <c r="C66" s="4">
        <v>151</v>
      </c>
      <c r="D66" s="5">
        <v>70507236.430000007</v>
      </c>
      <c r="E66" s="5">
        <v>2922482.8370458176</v>
      </c>
      <c r="Q66" s="18"/>
      <c r="R66" s="18"/>
      <c r="S66" s="18"/>
      <c r="T66" s="18"/>
      <c r="U66" s="18"/>
      <c r="V66" s="18"/>
      <c r="W66" s="18"/>
      <c r="X66" s="18"/>
      <c r="Y66" s="18"/>
      <c r="Z66" s="18"/>
      <c r="AA66" s="18"/>
      <c r="AB66" s="18"/>
      <c r="AC66" s="18"/>
      <c r="AD66" s="18"/>
      <c r="AE66" s="18"/>
      <c r="AF66" s="18"/>
      <c r="AG66" s="18"/>
      <c r="AH66" s="18"/>
    </row>
    <row r="67" spans="2:34" x14ac:dyDescent="0.2">
      <c r="B67" s="3">
        <v>45005</v>
      </c>
      <c r="C67" s="4">
        <v>83</v>
      </c>
      <c r="D67" s="5">
        <v>21526707.440000001</v>
      </c>
      <c r="E67" s="5">
        <v>889408.40708330239</v>
      </c>
      <c r="Q67" s="18"/>
      <c r="R67" s="18"/>
      <c r="S67" s="18"/>
      <c r="T67" s="18"/>
      <c r="U67" s="18"/>
      <c r="V67" s="18"/>
      <c r="W67" s="18"/>
      <c r="X67" s="18"/>
      <c r="Y67" s="18"/>
      <c r="Z67" s="18"/>
      <c r="AA67" s="18"/>
      <c r="AB67" s="18"/>
      <c r="AC67" s="18"/>
      <c r="AD67" s="18"/>
      <c r="AE67" s="18"/>
      <c r="AF67" s="18"/>
      <c r="AG67" s="18"/>
      <c r="AH67" s="18"/>
    </row>
    <row r="68" spans="2:34" x14ac:dyDescent="0.2">
      <c r="B68" s="3">
        <v>45006</v>
      </c>
      <c r="C68" s="4">
        <v>94</v>
      </c>
      <c r="D68" s="5">
        <v>348247.44</v>
      </c>
      <c r="E68" s="5">
        <v>14378.685119964324</v>
      </c>
      <c r="Q68" s="18"/>
      <c r="R68" s="18"/>
      <c r="S68" s="18"/>
      <c r="T68" s="18"/>
      <c r="U68" s="18"/>
      <c r="V68" s="18"/>
      <c r="W68" s="18"/>
      <c r="X68" s="18"/>
      <c r="Y68" s="18"/>
      <c r="Z68" s="18"/>
      <c r="AA68" s="18"/>
      <c r="AB68" s="18"/>
      <c r="AC68" s="18"/>
      <c r="AD68" s="18"/>
      <c r="AE68" s="18"/>
      <c r="AF68" s="18"/>
      <c r="AG68" s="18"/>
      <c r="AH68" s="18"/>
    </row>
    <row r="69" spans="2:34" x14ac:dyDescent="0.2">
      <c r="B69" s="3">
        <v>45007</v>
      </c>
      <c r="C69" s="4">
        <v>102</v>
      </c>
      <c r="D69" s="5">
        <v>20124453.512159999</v>
      </c>
      <c r="E69" s="5">
        <v>830165.35743085213</v>
      </c>
      <c r="Q69" s="18"/>
      <c r="R69" s="18"/>
      <c r="S69" s="18"/>
      <c r="T69" s="18"/>
      <c r="U69" s="18"/>
      <c r="V69" s="18"/>
      <c r="W69" s="18"/>
      <c r="X69" s="18"/>
      <c r="Y69" s="18"/>
      <c r="Z69" s="18"/>
      <c r="AA69" s="18"/>
      <c r="AB69" s="18"/>
      <c r="AC69" s="18"/>
      <c r="AD69" s="18"/>
      <c r="AE69" s="18"/>
      <c r="AF69" s="18"/>
      <c r="AG69" s="18"/>
      <c r="AH69" s="18"/>
    </row>
    <row r="70" spans="2:34" x14ac:dyDescent="0.2">
      <c r="B70" s="3">
        <v>45008</v>
      </c>
      <c r="C70" s="4">
        <v>73</v>
      </c>
      <c r="D70" s="5">
        <v>642475.51724600012</v>
      </c>
      <c r="E70" s="5">
        <v>26544.297292832973</v>
      </c>
      <c r="Q70" s="18"/>
      <c r="R70" s="18"/>
      <c r="S70" s="18"/>
      <c r="T70" s="18"/>
      <c r="U70" s="18"/>
      <c r="V70" s="18"/>
      <c r="W70" s="18"/>
      <c r="X70" s="18"/>
      <c r="Y70" s="18"/>
      <c r="Z70" s="18"/>
      <c r="AA70" s="18"/>
      <c r="AB70" s="18"/>
      <c r="AC70" s="18"/>
      <c r="AD70" s="18"/>
      <c r="AE70" s="18"/>
      <c r="AF70" s="18"/>
      <c r="AG70" s="18"/>
      <c r="AH70" s="18"/>
    </row>
    <row r="71" spans="2:34" x14ac:dyDescent="0.2">
      <c r="B71" s="3">
        <v>45009</v>
      </c>
      <c r="C71" s="4">
        <v>135</v>
      </c>
      <c r="D71" s="5">
        <v>9453444.0399999991</v>
      </c>
      <c r="E71" s="5">
        <v>388881.78762860299</v>
      </c>
      <c r="Q71" s="18"/>
      <c r="R71" s="18"/>
      <c r="S71" s="18"/>
      <c r="T71" s="18"/>
      <c r="U71" s="18"/>
      <c r="V71" s="18"/>
      <c r="W71" s="18"/>
      <c r="X71" s="18"/>
      <c r="Y71" s="18"/>
      <c r="Z71" s="18"/>
      <c r="AA71" s="18"/>
      <c r="AB71" s="18"/>
      <c r="AC71" s="18"/>
      <c r="AD71" s="18"/>
      <c r="AE71" s="18"/>
      <c r="AF71" s="18"/>
      <c r="AG71" s="18"/>
      <c r="AH71" s="18"/>
    </row>
    <row r="72" spans="2:34" x14ac:dyDescent="0.2">
      <c r="B72" s="3">
        <v>45012</v>
      </c>
      <c r="C72" s="4">
        <v>132</v>
      </c>
      <c r="D72" s="5">
        <v>28219294.109999999</v>
      </c>
      <c r="E72" s="5">
        <v>1156452.6141728412</v>
      </c>
    </row>
    <row r="73" spans="2:34" x14ac:dyDescent="0.2">
      <c r="B73" s="3">
        <v>45013</v>
      </c>
      <c r="C73" s="4">
        <v>147</v>
      </c>
      <c r="D73" s="5">
        <v>2698542.3499000003</v>
      </c>
      <c r="E73" s="5">
        <v>110633.63151809837</v>
      </c>
    </row>
    <row r="74" spans="2:34" x14ac:dyDescent="0.2">
      <c r="B74" s="3">
        <v>45014</v>
      </c>
      <c r="C74" s="4">
        <v>143</v>
      </c>
      <c r="D74" s="5">
        <v>14383462.192459999</v>
      </c>
      <c r="E74" s="5">
        <v>589121.57609266392</v>
      </c>
    </row>
    <row r="75" spans="2:34" x14ac:dyDescent="0.2">
      <c r="B75" s="3">
        <v>45015</v>
      </c>
      <c r="C75" s="4">
        <v>530</v>
      </c>
      <c r="D75" s="5">
        <v>876201.38</v>
      </c>
      <c r="E75" s="5">
        <v>35781.723661964934</v>
      </c>
    </row>
    <row r="76" spans="2:34" x14ac:dyDescent="0.2">
      <c r="B76" s="3">
        <v>45016</v>
      </c>
      <c r="C76" s="4">
        <v>238</v>
      </c>
      <c r="D76" s="5">
        <v>5690002.4399999995</v>
      </c>
      <c r="E76" s="5">
        <v>232275.33555403154</v>
      </c>
    </row>
    <row r="77" spans="2:34" x14ac:dyDescent="0.2">
      <c r="B77" s="3">
        <v>45019</v>
      </c>
      <c r="C77" s="4">
        <v>215</v>
      </c>
      <c r="D77" s="5">
        <v>12798319.726</v>
      </c>
      <c r="E77" s="5">
        <v>521835.13251459692</v>
      </c>
    </row>
    <row r="78" spans="2:34" x14ac:dyDescent="0.2">
      <c r="B78" s="3">
        <v>45020</v>
      </c>
      <c r="C78" s="4">
        <v>122</v>
      </c>
      <c r="D78" s="5">
        <v>1308544.0899999999</v>
      </c>
      <c r="E78" s="5">
        <v>53432.426285336289</v>
      </c>
    </row>
    <row r="79" spans="2:34" x14ac:dyDescent="0.2">
      <c r="B79" s="3">
        <v>45021</v>
      </c>
      <c r="C79" s="4">
        <v>126</v>
      </c>
      <c r="D79" s="5">
        <v>40477360.190000013</v>
      </c>
      <c r="E79" s="5">
        <v>1656098.2672841982</v>
      </c>
    </row>
    <row r="80" spans="2:34" x14ac:dyDescent="0.2">
      <c r="B80" s="3">
        <v>45026</v>
      </c>
      <c r="C80" s="4">
        <v>89</v>
      </c>
      <c r="D80" s="5">
        <v>1488792.11</v>
      </c>
      <c r="E80" s="5">
        <v>60797.051196713488</v>
      </c>
    </row>
    <row r="81" spans="2:5" x14ac:dyDescent="0.2">
      <c r="B81" s="3">
        <v>45027</v>
      </c>
      <c r="C81" s="4">
        <v>97</v>
      </c>
      <c r="D81" s="5">
        <v>18519122.551722996</v>
      </c>
      <c r="E81" s="5">
        <v>759226.24750320788</v>
      </c>
    </row>
    <row r="82" spans="2:5" x14ac:dyDescent="0.2">
      <c r="B82" s="3">
        <v>45028</v>
      </c>
      <c r="C82" s="4">
        <v>101</v>
      </c>
      <c r="D82" s="5">
        <v>931999.97600000002</v>
      </c>
      <c r="E82" s="5">
        <v>38082.16169392076</v>
      </c>
    </row>
    <row r="83" spans="2:5" x14ac:dyDescent="0.2">
      <c r="B83" s="3">
        <v>45029</v>
      </c>
      <c r="C83" s="4">
        <v>122</v>
      </c>
      <c r="D83" s="5">
        <v>5481730.5690599997</v>
      </c>
      <c r="E83" s="5">
        <v>223854.66165167288</v>
      </c>
    </row>
    <row r="84" spans="2:5" x14ac:dyDescent="0.2">
      <c r="B84" s="3">
        <v>45030</v>
      </c>
      <c r="C84" s="4">
        <v>113</v>
      </c>
      <c r="D84" s="5">
        <v>6810506.2399999993</v>
      </c>
      <c r="E84" s="5">
        <v>277505.25590928167</v>
      </c>
    </row>
    <row r="85" spans="2:5" x14ac:dyDescent="0.2">
      <c r="B85" s="3">
        <v>45033</v>
      </c>
      <c r="C85" s="4">
        <v>118</v>
      </c>
      <c r="D85" s="5">
        <v>16195064.946000002</v>
      </c>
      <c r="E85" s="5">
        <v>659035.19368110085</v>
      </c>
    </row>
    <row r="86" spans="2:5" x14ac:dyDescent="0.2">
      <c r="B86" s="3">
        <v>45034</v>
      </c>
      <c r="C86" s="4">
        <v>136</v>
      </c>
      <c r="D86" s="5">
        <v>7546736.4399999985</v>
      </c>
      <c r="E86" s="5">
        <v>307262.52951810171</v>
      </c>
    </row>
    <row r="87" spans="2:5" x14ac:dyDescent="0.2">
      <c r="B87" s="3">
        <v>45036</v>
      </c>
      <c r="C87" s="4">
        <v>138</v>
      </c>
      <c r="D87" s="5">
        <v>16646639.984999998</v>
      </c>
      <c r="E87" s="5">
        <v>677703.72812284972</v>
      </c>
    </row>
    <row r="88" spans="2:5" x14ac:dyDescent="0.2">
      <c r="B88" s="3">
        <v>45037</v>
      </c>
      <c r="C88" s="4">
        <v>163</v>
      </c>
      <c r="D88" s="5">
        <v>4795330.0199999977</v>
      </c>
      <c r="E88" s="5">
        <v>195117.71441126926</v>
      </c>
    </row>
    <row r="89" spans="2:5" x14ac:dyDescent="0.2">
      <c r="B89" s="3">
        <v>45040</v>
      </c>
      <c r="C89" s="4">
        <v>8</v>
      </c>
      <c r="D89" s="5">
        <v>11098045.6</v>
      </c>
      <c r="E89" s="5">
        <v>450254.19905551686</v>
      </c>
    </row>
    <row r="90" spans="2:5" x14ac:dyDescent="0.2">
      <c r="B90" s="3">
        <v>45041</v>
      </c>
      <c r="C90" s="4">
        <v>115</v>
      </c>
      <c r="D90" s="5">
        <v>436584.28959999979</v>
      </c>
      <c r="E90" s="5">
        <v>17736.730067805016</v>
      </c>
    </row>
    <row r="91" spans="2:5" x14ac:dyDescent="0.2">
      <c r="B91" s="3">
        <v>45042</v>
      </c>
      <c r="C91" s="4">
        <v>122</v>
      </c>
      <c r="D91" s="5">
        <v>813296.43</v>
      </c>
      <c r="E91" s="5">
        <v>32989.353555102149</v>
      </c>
    </row>
    <row r="92" spans="2:5" x14ac:dyDescent="0.2">
      <c r="B92" s="3">
        <v>45043</v>
      </c>
      <c r="C92" s="4">
        <v>157</v>
      </c>
      <c r="D92" s="5">
        <v>8415254.6000000015</v>
      </c>
      <c r="E92" s="5">
        <v>341639.11172458594</v>
      </c>
    </row>
    <row r="93" spans="2:5" x14ac:dyDescent="0.2">
      <c r="B93" s="3">
        <v>45044</v>
      </c>
      <c r="C93" s="4">
        <v>177</v>
      </c>
      <c r="D93" s="5">
        <v>6856066.3099999977</v>
      </c>
      <c r="E93" s="5">
        <v>277232.32580144267</v>
      </c>
    </row>
    <row r="94" spans="2:5" x14ac:dyDescent="0.2">
      <c r="B94" s="3">
        <v>45048</v>
      </c>
      <c r="C94" s="4">
        <v>110</v>
      </c>
      <c r="D94" s="5">
        <v>170189.59000000003</v>
      </c>
      <c r="E94" s="5">
        <v>6876.2637220558945</v>
      </c>
    </row>
    <row r="95" spans="2:5" x14ac:dyDescent="0.2">
      <c r="B95" s="3">
        <v>45049</v>
      </c>
      <c r="C95" s="4">
        <v>124</v>
      </c>
      <c r="D95" s="5">
        <v>13714701.999999996</v>
      </c>
      <c r="E95" s="5">
        <v>552664.53359983221</v>
      </c>
    </row>
    <row r="96" spans="2:5" x14ac:dyDescent="0.2">
      <c r="B96" s="3">
        <v>45050</v>
      </c>
      <c r="C96" s="4">
        <v>153</v>
      </c>
      <c r="D96" s="5">
        <v>7277191.0300000012</v>
      </c>
      <c r="E96" s="5">
        <v>292579.79817067034</v>
      </c>
    </row>
    <row r="97" spans="2:5" x14ac:dyDescent="0.2">
      <c r="B97" s="3">
        <v>45051</v>
      </c>
      <c r="C97" s="4">
        <v>151</v>
      </c>
      <c r="D97" s="5">
        <v>13491810.813000001</v>
      </c>
      <c r="E97" s="5">
        <v>539027.75532463181</v>
      </c>
    </row>
    <row r="98" spans="2:5" x14ac:dyDescent="0.2">
      <c r="B98" s="3">
        <v>45054</v>
      </c>
      <c r="C98" s="4">
        <v>179</v>
      </c>
      <c r="D98" s="5">
        <v>4591388.2700000023</v>
      </c>
      <c r="E98" s="5">
        <v>183232.62989021334</v>
      </c>
    </row>
    <row r="99" spans="2:5" x14ac:dyDescent="0.2">
      <c r="B99" s="3">
        <v>45055</v>
      </c>
      <c r="C99" s="4">
        <v>97</v>
      </c>
      <c r="D99" s="5">
        <v>582194.8899999999</v>
      </c>
      <c r="E99" s="5">
        <v>23251.058926895501</v>
      </c>
    </row>
    <row r="100" spans="2:5" x14ac:dyDescent="0.2">
      <c r="B100" s="3">
        <v>45056</v>
      </c>
      <c r="C100" s="4">
        <v>288</v>
      </c>
      <c r="D100" s="5">
        <v>53421249.047999993</v>
      </c>
      <c r="E100" s="5">
        <v>2126337.3500612965</v>
      </c>
    </row>
    <row r="101" spans="2:5" x14ac:dyDescent="0.2">
      <c r="B101" s="3">
        <v>45057</v>
      </c>
      <c r="C101" s="4">
        <v>161</v>
      </c>
      <c r="D101" s="5">
        <v>5995937.5450000009</v>
      </c>
      <c r="E101" s="5">
        <v>238131.52753672688</v>
      </c>
    </row>
    <row r="102" spans="2:5" x14ac:dyDescent="0.2">
      <c r="B102" s="3">
        <v>45058</v>
      </c>
      <c r="C102" s="4">
        <v>102</v>
      </c>
      <c r="D102" s="5">
        <v>2019035.73</v>
      </c>
      <c r="E102" s="5">
        <v>79651.40718940839</v>
      </c>
    </row>
    <row r="103" spans="2:5" x14ac:dyDescent="0.2">
      <c r="B103" s="3">
        <v>45061</v>
      </c>
      <c r="C103" s="4">
        <v>120</v>
      </c>
      <c r="D103" s="5">
        <v>653226.39999999991</v>
      </c>
      <c r="E103" s="5">
        <v>25682.185964222528</v>
      </c>
    </row>
    <row r="104" spans="2:5" x14ac:dyDescent="0.2">
      <c r="B104" s="3">
        <v>45062</v>
      </c>
      <c r="C104" s="4">
        <v>157</v>
      </c>
      <c r="D104" s="5">
        <v>3431938.1940000001</v>
      </c>
      <c r="E104" s="5">
        <v>134643.36496777053</v>
      </c>
    </row>
    <row r="105" spans="2:5" x14ac:dyDescent="0.2">
      <c r="B105" s="3">
        <v>45063</v>
      </c>
      <c r="C105" s="4">
        <v>115</v>
      </c>
      <c r="D105" s="5">
        <v>4336188.7599999988</v>
      </c>
      <c r="E105" s="5">
        <v>169066.03503600686</v>
      </c>
    </row>
    <row r="106" spans="2:5" x14ac:dyDescent="0.2">
      <c r="B106" s="3">
        <v>45064</v>
      </c>
      <c r="C106" s="4">
        <v>117</v>
      </c>
      <c r="D106" s="5">
        <v>284499.86999999994</v>
      </c>
      <c r="E106" s="5">
        <v>11021.9148309714</v>
      </c>
    </row>
    <row r="107" spans="2:5" x14ac:dyDescent="0.2">
      <c r="B107" s="3">
        <v>45065</v>
      </c>
      <c r="C107" s="4">
        <v>147</v>
      </c>
      <c r="D107" s="5">
        <v>716051.27</v>
      </c>
      <c r="E107" s="5">
        <v>27643.671944068039</v>
      </c>
    </row>
    <row r="108" spans="2:5" x14ac:dyDescent="0.2">
      <c r="B108" s="3">
        <v>45069</v>
      </c>
      <c r="C108" s="4">
        <v>94</v>
      </c>
      <c r="D108" s="5">
        <v>352061.39999999997</v>
      </c>
      <c r="E108" s="5">
        <v>13537.95927784507</v>
      </c>
    </row>
    <row r="109" spans="2:5" x14ac:dyDescent="0.2">
      <c r="B109" s="3">
        <v>45070</v>
      </c>
      <c r="C109" s="4">
        <v>95</v>
      </c>
      <c r="D109" s="5">
        <v>684407.39999999991</v>
      </c>
      <c r="E109" s="5">
        <v>26321.842970597845</v>
      </c>
    </row>
    <row r="110" spans="2:5" x14ac:dyDescent="0.2">
      <c r="B110" s="3">
        <v>45071</v>
      </c>
      <c r="C110" s="4">
        <v>104</v>
      </c>
      <c r="D110" s="5">
        <v>15291340.48</v>
      </c>
      <c r="E110" s="5">
        <v>587292.71728693787</v>
      </c>
    </row>
    <row r="111" spans="2:5" x14ac:dyDescent="0.2">
      <c r="B111" s="3">
        <v>45072</v>
      </c>
      <c r="C111" s="4">
        <v>137</v>
      </c>
      <c r="D111" s="5">
        <v>889184.39999999991</v>
      </c>
      <c r="E111" s="5">
        <v>34029.904896764194</v>
      </c>
    </row>
    <row r="112" spans="2:5" x14ac:dyDescent="0.2">
      <c r="B112" s="3">
        <v>45075</v>
      </c>
      <c r="C112" s="4">
        <v>121</v>
      </c>
      <c r="D112" s="5">
        <v>3100072.7099999995</v>
      </c>
      <c r="E112" s="5">
        <v>118001.80843046053</v>
      </c>
    </row>
    <row r="113" spans="2:5" x14ac:dyDescent="0.2">
      <c r="B113" s="3">
        <v>45076</v>
      </c>
      <c r="C113" s="4">
        <v>119</v>
      </c>
      <c r="D113" s="5">
        <v>36091347.25999999</v>
      </c>
      <c r="E113" s="5">
        <v>1374657.1011776892</v>
      </c>
    </row>
    <row r="114" spans="2:5" x14ac:dyDescent="0.2">
      <c r="B114" s="3">
        <v>45077</v>
      </c>
      <c r="C114" s="4">
        <v>138</v>
      </c>
      <c r="D114" s="5">
        <v>6011622.5237000016</v>
      </c>
      <c r="E114" s="5">
        <v>229767.82986099171</v>
      </c>
    </row>
    <row r="115" spans="2:5" x14ac:dyDescent="0.2">
      <c r="B115" s="3">
        <v>45078</v>
      </c>
      <c r="C115" s="4">
        <v>137</v>
      </c>
      <c r="D115" s="5">
        <v>3436953.53</v>
      </c>
      <c r="E115" s="5">
        <v>130846.82415197777</v>
      </c>
    </row>
    <row r="116" spans="2:5" x14ac:dyDescent="0.2">
      <c r="B116" s="3">
        <v>45079</v>
      </c>
      <c r="C116" s="4">
        <v>113</v>
      </c>
      <c r="D116" s="5">
        <v>4049292.9339999994</v>
      </c>
      <c r="E116" s="5">
        <v>152992.87170535605</v>
      </c>
    </row>
    <row r="117" spans="2:5" x14ac:dyDescent="0.2">
      <c r="B117" s="3">
        <v>45082</v>
      </c>
      <c r="C117" s="4">
        <v>120</v>
      </c>
      <c r="D117" s="5">
        <v>7731323.4740000013</v>
      </c>
      <c r="E117" s="5">
        <v>290691.69297985046</v>
      </c>
    </row>
    <row r="118" spans="2:5" x14ac:dyDescent="0.2">
      <c r="B118" s="3">
        <v>45083</v>
      </c>
      <c r="C118" s="4">
        <v>115</v>
      </c>
      <c r="D118" s="5">
        <v>5170671.68</v>
      </c>
      <c r="E118" s="5">
        <v>195396.1900803023</v>
      </c>
    </row>
    <row r="119" spans="2:5" x14ac:dyDescent="0.2">
      <c r="B119" s="3">
        <v>45084</v>
      </c>
      <c r="C119" s="4">
        <v>157</v>
      </c>
      <c r="D119" s="5">
        <v>2293313.0789999999</v>
      </c>
      <c r="E119" s="5">
        <v>86108.275065802052</v>
      </c>
    </row>
    <row r="120" spans="2:5" x14ac:dyDescent="0.2">
      <c r="B120" s="3">
        <v>45085</v>
      </c>
      <c r="C120" s="4">
        <v>13</v>
      </c>
      <c r="D120" s="5">
        <v>6513563.0700000003</v>
      </c>
      <c r="E120" s="5">
        <v>243918.9579760184</v>
      </c>
    </row>
    <row r="121" spans="2:5" x14ac:dyDescent="0.2">
      <c r="B121" s="3">
        <v>45086</v>
      </c>
      <c r="C121" s="4">
        <v>117</v>
      </c>
      <c r="D121" s="5">
        <v>477980.13999999996</v>
      </c>
      <c r="E121" s="5">
        <v>17797.161272065863</v>
      </c>
    </row>
    <row r="122" spans="2:5" x14ac:dyDescent="0.2">
      <c r="B122" s="3">
        <v>45090</v>
      </c>
      <c r="C122" s="4">
        <v>137</v>
      </c>
      <c r="D122" s="5">
        <v>15414720.200000001</v>
      </c>
      <c r="E122" s="5">
        <v>570471.86262536538</v>
      </c>
    </row>
    <row r="123" spans="2:5" x14ac:dyDescent="0.2">
      <c r="B123" s="3">
        <v>45091</v>
      </c>
      <c r="C123" s="4">
        <v>164</v>
      </c>
      <c r="D123" s="5">
        <v>1041030.77</v>
      </c>
      <c r="E123" s="5">
        <v>38531.007846620763</v>
      </c>
    </row>
    <row r="124" spans="2:5" x14ac:dyDescent="0.2">
      <c r="B124" s="3">
        <v>45092</v>
      </c>
      <c r="C124" s="4">
        <v>76</v>
      </c>
      <c r="D124" s="5">
        <v>10954088.27</v>
      </c>
      <c r="E124" s="5">
        <v>404130.86259882752</v>
      </c>
    </row>
    <row r="125" spans="2:5" x14ac:dyDescent="0.2">
      <c r="B125" s="3">
        <v>45093</v>
      </c>
      <c r="C125" s="4">
        <v>125</v>
      </c>
      <c r="D125" s="5">
        <v>3384564.2079999996</v>
      </c>
      <c r="E125" s="5">
        <v>124552.93934944451</v>
      </c>
    </row>
    <row r="126" spans="2:5" x14ac:dyDescent="0.2">
      <c r="B126" s="3">
        <v>45097</v>
      </c>
      <c r="C126" s="4">
        <v>110</v>
      </c>
      <c r="D126" s="5">
        <v>5422536.3499999996</v>
      </c>
      <c r="E126" s="5">
        <v>198787.90050590216</v>
      </c>
    </row>
    <row r="127" spans="2:5" x14ac:dyDescent="0.2">
      <c r="B127" s="3">
        <v>45098</v>
      </c>
      <c r="C127" s="4">
        <v>180</v>
      </c>
      <c r="D127" s="5">
        <v>4988457.5209999997</v>
      </c>
      <c r="E127" s="5">
        <v>183033.77892662812</v>
      </c>
    </row>
    <row r="128" spans="2:5" x14ac:dyDescent="0.2">
      <c r="B128" s="3">
        <v>45099</v>
      </c>
      <c r="C128" s="4">
        <v>90</v>
      </c>
      <c r="D128" s="5">
        <v>97904.63</v>
      </c>
      <c r="E128" s="5">
        <v>3586.2501831501836</v>
      </c>
    </row>
    <row r="129" spans="2:5" x14ac:dyDescent="0.2">
      <c r="B129" s="3">
        <v>45100</v>
      </c>
      <c r="C129" s="4">
        <v>142</v>
      </c>
      <c r="D129" s="5">
        <v>19606041.359999999</v>
      </c>
      <c r="E129" s="5">
        <v>711859.75455667672</v>
      </c>
    </row>
    <row r="130" spans="2:5" x14ac:dyDescent="0.2">
      <c r="B130" s="3">
        <v>45103</v>
      </c>
      <c r="C130" s="4">
        <v>136</v>
      </c>
      <c r="D130" s="5">
        <v>25163043.435999997</v>
      </c>
      <c r="E130" s="5">
        <v>911387.46798215131</v>
      </c>
    </row>
    <row r="131" spans="2:5" x14ac:dyDescent="0.2">
      <c r="B131" s="3">
        <v>45104</v>
      </c>
      <c r="C131" s="4">
        <v>151</v>
      </c>
      <c r="D131" s="5">
        <v>21566269.499999996</v>
      </c>
      <c r="E131" s="5">
        <v>780908.41115403932</v>
      </c>
    </row>
    <row r="132" spans="2:5" x14ac:dyDescent="0.2">
      <c r="B132" s="3">
        <v>45105</v>
      </c>
      <c r="C132" s="4">
        <v>114</v>
      </c>
      <c r="D132" s="5">
        <v>14996678.077999998</v>
      </c>
      <c r="E132" s="5">
        <v>541091.59022355673</v>
      </c>
    </row>
    <row r="133" spans="2:5" x14ac:dyDescent="0.2">
      <c r="B133" s="3">
        <v>45106</v>
      </c>
      <c r="C133" s="4">
        <v>95</v>
      </c>
      <c r="D133" s="5">
        <v>7607187.4960000012</v>
      </c>
      <c r="E133" s="5">
        <v>273272.19840933412</v>
      </c>
    </row>
    <row r="134" spans="2:5" x14ac:dyDescent="0.2">
      <c r="B134" s="3">
        <v>45107</v>
      </c>
      <c r="C134" s="4">
        <v>85</v>
      </c>
      <c r="D134" s="5">
        <v>1483359.416</v>
      </c>
      <c r="E134" s="5">
        <v>53253.660652100552</v>
      </c>
    </row>
    <row r="135" spans="2:5" x14ac:dyDescent="0.2">
      <c r="B135" s="3">
        <v>45111</v>
      </c>
      <c r="C135" s="4">
        <v>144</v>
      </c>
      <c r="D135" s="5">
        <v>499515.62</v>
      </c>
      <c r="E135" s="5">
        <v>17829.527915991457</v>
      </c>
    </row>
    <row r="136" spans="2:5" x14ac:dyDescent="0.2">
      <c r="B136" s="3">
        <v>45113</v>
      </c>
      <c r="C136" s="4">
        <v>113</v>
      </c>
      <c r="D136" s="5">
        <v>1703436.52</v>
      </c>
      <c r="E136" s="5">
        <v>60481.044424245876</v>
      </c>
    </row>
    <row r="137" spans="2:5" x14ac:dyDescent="0.2">
      <c r="B137" s="3">
        <v>45114</v>
      </c>
      <c r="C137" s="4">
        <v>151</v>
      </c>
      <c r="D137" s="5">
        <v>12570459.221999999</v>
      </c>
      <c r="E137" s="5">
        <v>444550.27520794421</v>
      </c>
    </row>
    <row r="138" spans="2:5" x14ac:dyDescent="0.2">
      <c r="B138" s="3">
        <v>45117</v>
      </c>
      <c r="C138" s="4">
        <v>116</v>
      </c>
      <c r="D138" s="5">
        <v>358290.88</v>
      </c>
      <c r="E138" s="5">
        <v>12658.308131483003</v>
      </c>
    </row>
    <row r="139" spans="2:5" x14ac:dyDescent="0.2">
      <c r="B139" s="3">
        <v>45118</v>
      </c>
      <c r="C139" s="4">
        <v>142</v>
      </c>
      <c r="D139" s="5">
        <v>11609123.915000003</v>
      </c>
      <c r="E139" s="5">
        <v>411574.73481383786</v>
      </c>
    </row>
    <row r="140" spans="2:5" x14ac:dyDescent="0.2">
      <c r="B140" s="3">
        <v>45119</v>
      </c>
      <c r="C140" s="4">
        <v>86</v>
      </c>
      <c r="D140" s="5">
        <v>183581.65</v>
      </c>
      <c r="E140" s="5">
        <v>6473.9903656265878</v>
      </c>
    </row>
    <row r="141" spans="2:5" x14ac:dyDescent="0.2">
      <c r="B141" s="3">
        <v>45120</v>
      </c>
      <c r="C141" s="4">
        <v>97</v>
      </c>
      <c r="D141" s="5">
        <v>848828.37521999993</v>
      </c>
      <c r="E141" s="5">
        <v>29937.973724733616</v>
      </c>
    </row>
    <row r="142" spans="2:5" x14ac:dyDescent="0.2">
      <c r="B142" s="3">
        <v>45121</v>
      </c>
      <c r="C142" s="4">
        <v>153</v>
      </c>
      <c r="D142" s="5">
        <v>18010484.919999998</v>
      </c>
      <c r="E142" s="5">
        <v>632932.88210404967</v>
      </c>
    </row>
    <row r="143" spans="2:5" x14ac:dyDescent="0.2">
      <c r="B143" s="3">
        <v>45124</v>
      </c>
      <c r="C143" s="4">
        <v>131</v>
      </c>
      <c r="D143" s="5">
        <v>2071736.82</v>
      </c>
      <c r="E143" s="5">
        <v>72413.284212807455</v>
      </c>
    </row>
    <row r="144" spans="2:5" x14ac:dyDescent="0.2">
      <c r="B144" s="3">
        <v>45125</v>
      </c>
      <c r="C144" s="4">
        <v>121</v>
      </c>
      <c r="D144" s="5">
        <v>6902504.6184999999</v>
      </c>
      <c r="E144" s="5">
        <v>240761.24866146952</v>
      </c>
    </row>
    <row r="145" spans="2:5" x14ac:dyDescent="0.2">
      <c r="B145" s="3">
        <v>45126</v>
      </c>
      <c r="C145" s="4">
        <v>108</v>
      </c>
      <c r="D145" s="5">
        <v>9123725.0500000007</v>
      </c>
      <c r="E145" s="5">
        <v>316660.76814416057</v>
      </c>
    </row>
    <row r="146" spans="2:5" x14ac:dyDescent="0.2">
      <c r="B146" s="3">
        <v>45127</v>
      </c>
      <c r="C146" s="4">
        <v>119</v>
      </c>
      <c r="D146" s="5">
        <v>6961363.1500000004</v>
      </c>
      <c r="E146" s="5">
        <v>241053.61180654386</v>
      </c>
    </row>
    <row r="147" spans="2:5" x14ac:dyDescent="0.2">
      <c r="B147" s="3">
        <v>45128</v>
      </c>
      <c r="C147" s="4">
        <v>148</v>
      </c>
      <c r="D147" s="5">
        <v>13740624.620000001</v>
      </c>
      <c r="E147" s="5">
        <v>473968.27316440491</v>
      </c>
    </row>
    <row r="148" spans="2:5" x14ac:dyDescent="0.2">
      <c r="B148" s="3">
        <v>45132</v>
      </c>
      <c r="C148" s="4">
        <v>99</v>
      </c>
      <c r="D148" s="5">
        <v>1092060.5699999998</v>
      </c>
      <c r="E148" s="5">
        <v>37544.369000797604</v>
      </c>
    </row>
    <row r="149" spans="2:5" x14ac:dyDescent="0.2">
      <c r="B149" s="3">
        <v>45133</v>
      </c>
      <c r="C149" s="4">
        <v>161</v>
      </c>
      <c r="D149" s="5">
        <v>18975361.650000002</v>
      </c>
      <c r="E149" s="5">
        <v>651980.18327251729</v>
      </c>
    </row>
    <row r="150" spans="2:5" x14ac:dyDescent="0.2">
      <c r="B150" s="3">
        <v>45134</v>
      </c>
      <c r="C150" s="4">
        <v>151</v>
      </c>
      <c r="D150" s="5">
        <v>10381199.689999996</v>
      </c>
      <c r="E150" s="5">
        <v>354137.94398580899</v>
      </c>
    </row>
    <row r="151" spans="2:5" x14ac:dyDescent="0.2">
      <c r="B151" s="3">
        <v>45135</v>
      </c>
      <c r="C151" s="4">
        <v>90</v>
      </c>
      <c r="D151" s="5">
        <v>2747901.54</v>
      </c>
      <c r="E151" s="5">
        <v>93768.394005159469</v>
      </c>
    </row>
    <row r="152" spans="2:5" x14ac:dyDescent="0.2">
      <c r="B152" s="3">
        <v>45138</v>
      </c>
      <c r="C152" s="4">
        <v>96</v>
      </c>
      <c r="D152" s="5">
        <v>1630076.5800000003</v>
      </c>
      <c r="E152" s="5">
        <v>55234.365004066145</v>
      </c>
    </row>
    <row r="153" spans="2:5" x14ac:dyDescent="0.2">
      <c r="B153" s="3">
        <v>45139</v>
      </c>
      <c r="C153" s="4">
        <v>185</v>
      </c>
      <c r="D153" s="5">
        <v>10460026.449999999</v>
      </c>
      <c r="E153" s="5">
        <v>354532.70098326658</v>
      </c>
    </row>
    <row r="154" spans="2:5" x14ac:dyDescent="0.2">
      <c r="B154" s="3">
        <v>45140</v>
      </c>
      <c r="C154" s="4">
        <v>155</v>
      </c>
      <c r="D154" s="5">
        <v>2728637.784</v>
      </c>
      <c r="E154" s="5">
        <v>92136.084523877871</v>
      </c>
    </row>
    <row r="155" spans="2:5" x14ac:dyDescent="0.2">
      <c r="B155" s="3">
        <v>45141</v>
      </c>
      <c r="C155" s="4">
        <v>103</v>
      </c>
      <c r="D155" s="5">
        <v>527864.77999999991</v>
      </c>
      <c r="E155" s="5">
        <v>17739.835797270462</v>
      </c>
    </row>
    <row r="156" spans="2:5" x14ac:dyDescent="0.2">
      <c r="B156" s="3">
        <v>45142</v>
      </c>
      <c r="C156" s="4">
        <v>131</v>
      </c>
      <c r="D156" s="5">
        <v>176320.28000000003</v>
      </c>
      <c r="E156" s="5">
        <v>5856.9993555716474</v>
      </c>
    </row>
    <row r="157" spans="2:5" x14ac:dyDescent="0.2">
      <c r="B157" s="3">
        <v>45145</v>
      </c>
      <c r="C157" s="4">
        <v>136</v>
      </c>
      <c r="D157" s="5">
        <v>16032034.636800002</v>
      </c>
      <c r="E157" s="5">
        <v>517452.84891519748</v>
      </c>
    </row>
    <row r="158" spans="2:5" x14ac:dyDescent="0.2">
      <c r="B158" s="3">
        <v>45146</v>
      </c>
      <c r="C158" s="4">
        <v>142</v>
      </c>
      <c r="D158" s="5">
        <v>300349.82999999996</v>
      </c>
      <c r="E158" s="5">
        <v>9698.559181103381</v>
      </c>
    </row>
    <row r="159" spans="2:5" x14ac:dyDescent="0.2">
      <c r="B159" s="3">
        <v>45147</v>
      </c>
      <c r="C159" s="4">
        <v>88</v>
      </c>
      <c r="D159" s="5">
        <v>11276527.059999999</v>
      </c>
      <c r="E159" s="5">
        <v>362602.11968912079</v>
      </c>
    </row>
    <row r="160" spans="2:5" x14ac:dyDescent="0.2">
      <c r="B160" s="3">
        <v>45148</v>
      </c>
      <c r="C160" s="4">
        <v>86</v>
      </c>
      <c r="D160" s="5">
        <v>334363.82999999996</v>
      </c>
      <c r="E160" s="5">
        <v>10703.889863497834</v>
      </c>
    </row>
    <row r="161" spans="2:5" x14ac:dyDescent="0.2">
      <c r="B161" s="3">
        <v>45149</v>
      </c>
      <c r="C161" s="4">
        <v>113</v>
      </c>
      <c r="D161" s="5">
        <v>2310069.4328000001</v>
      </c>
      <c r="E161" s="5">
        <v>73673.735075935881</v>
      </c>
    </row>
    <row r="162" spans="2:5" x14ac:dyDescent="0.2">
      <c r="B162" s="3">
        <v>45153</v>
      </c>
      <c r="C162" s="4">
        <v>149</v>
      </c>
      <c r="D162" s="5">
        <v>1669252.8689999999</v>
      </c>
      <c r="E162" s="5">
        <v>52949.962696391143</v>
      </c>
    </row>
    <row r="163" spans="2:5" x14ac:dyDescent="0.2">
      <c r="B163" s="3">
        <v>45154</v>
      </c>
      <c r="C163" s="4">
        <v>165</v>
      </c>
      <c r="D163" s="5">
        <v>19755696.603800006</v>
      </c>
      <c r="E163" s="5">
        <v>626969.91424255306</v>
      </c>
    </row>
    <row r="164" spans="2:5" x14ac:dyDescent="0.2">
      <c r="B164" s="3">
        <v>45155</v>
      </c>
      <c r="C164" s="4">
        <v>203</v>
      </c>
      <c r="D164" s="5">
        <v>5651403.2220000001</v>
      </c>
      <c r="E164" s="5">
        <v>178775.68185197259</v>
      </c>
    </row>
    <row r="165" spans="2:5" x14ac:dyDescent="0.2">
      <c r="B165" s="3">
        <v>45156</v>
      </c>
      <c r="C165" s="4">
        <v>173</v>
      </c>
      <c r="D165" s="5">
        <v>4564052.8668999998</v>
      </c>
      <c r="E165" s="5">
        <v>143733.85191868618</v>
      </c>
    </row>
    <row r="166" spans="2:5" x14ac:dyDescent="0.2">
      <c r="B166" s="3">
        <v>45159</v>
      </c>
      <c r="C166" s="4">
        <v>137</v>
      </c>
      <c r="D166" s="5">
        <v>1080557.0500000003</v>
      </c>
      <c r="E166" s="5">
        <v>33929.314258979575</v>
      </c>
    </row>
    <row r="167" spans="2:5" x14ac:dyDescent="0.2">
      <c r="B167" s="3">
        <v>45160</v>
      </c>
      <c r="C167" s="4">
        <v>164</v>
      </c>
      <c r="D167" s="5">
        <v>28545295.650000002</v>
      </c>
      <c r="E167" s="5">
        <v>896700.52962740744</v>
      </c>
    </row>
    <row r="168" spans="2:5" x14ac:dyDescent="0.2">
      <c r="B168" s="3">
        <v>45161</v>
      </c>
      <c r="C168" s="4">
        <v>132</v>
      </c>
      <c r="D168" s="5">
        <v>2711343.95</v>
      </c>
      <c r="E168" s="5">
        <v>84708.586005329984</v>
      </c>
    </row>
    <row r="169" spans="2:5" x14ac:dyDescent="0.2">
      <c r="B169" s="3">
        <v>45162</v>
      </c>
      <c r="C169" s="4">
        <v>139</v>
      </c>
      <c r="D169" s="5">
        <v>9710637.1400000006</v>
      </c>
      <c r="E169" s="5">
        <v>301774.07710117003</v>
      </c>
    </row>
    <row r="170" spans="2:5" x14ac:dyDescent="0.2">
      <c r="B170" s="3">
        <v>45163</v>
      </c>
      <c r="C170" s="4">
        <v>155</v>
      </c>
      <c r="D170" s="5">
        <v>8535021.290000001</v>
      </c>
      <c r="E170" s="5">
        <v>264278.14593938494</v>
      </c>
    </row>
    <row r="171" spans="2:5" x14ac:dyDescent="0.2">
      <c r="B171" s="3">
        <v>45166</v>
      </c>
      <c r="C171" s="4">
        <v>136</v>
      </c>
      <c r="D171" s="5">
        <v>486561.7099999999</v>
      </c>
      <c r="E171" s="5">
        <v>15043.105010125375</v>
      </c>
    </row>
    <row r="172" spans="2:5" x14ac:dyDescent="0.2">
      <c r="B172" s="3">
        <v>45167</v>
      </c>
      <c r="C172" s="4">
        <v>109</v>
      </c>
      <c r="D172" s="5">
        <v>2130143.9500000002</v>
      </c>
      <c r="E172" s="5">
        <v>65669.987452639107</v>
      </c>
    </row>
    <row r="173" spans="2:5" x14ac:dyDescent="0.2">
      <c r="B173" s="3">
        <v>45168</v>
      </c>
      <c r="C173" s="4">
        <v>153</v>
      </c>
      <c r="D173" s="5">
        <v>610639.69000000006</v>
      </c>
      <c r="E173" s="5">
        <v>18830.398354528748</v>
      </c>
    </row>
    <row r="174" spans="2:5" x14ac:dyDescent="0.2">
      <c r="B174" s="3">
        <v>45169</v>
      </c>
      <c r="C174" s="4">
        <v>149</v>
      </c>
      <c r="D174" s="5">
        <v>3104102.01</v>
      </c>
      <c r="E174" s="5">
        <v>95487.620240003205</v>
      </c>
    </row>
    <row r="175" spans="2:5" x14ac:dyDescent="0.2">
      <c r="B175" s="3">
        <v>45170</v>
      </c>
      <c r="C175" s="4">
        <v>199</v>
      </c>
      <c r="D175" s="5">
        <v>941029.53359999997</v>
      </c>
      <c r="E175" s="5">
        <v>28867.353416118582</v>
      </c>
    </row>
    <row r="176" spans="2:5" x14ac:dyDescent="0.2">
      <c r="B176" s="3">
        <v>45173</v>
      </c>
      <c r="C176" s="4">
        <v>140</v>
      </c>
      <c r="D176" s="5">
        <v>9913515.3825000003</v>
      </c>
      <c r="E176" s="5">
        <v>302102.24507924711</v>
      </c>
    </row>
    <row r="177" spans="2:5" x14ac:dyDescent="0.2">
      <c r="B177" s="3">
        <v>45174</v>
      </c>
      <c r="C177" s="4">
        <v>169</v>
      </c>
      <c r="D177" s="5">
        <v>3587489.8294000006</v>
      </c>
      <c r="E177" s="5">
        <v>109401.03956135777</v>
      </c>
    </row>
    <row r="178" spans="2:5" x14ac:dyDescent="0.2">
      <c r="B178" s="3">
        <v>45175</v>
      </c>
      <c r="C178" s="4">
        <v>137</v>
      </c>
      <c r="D178" s="5">
        <v>38406564.619999997</v>
      </c>
      <c r="E178" s="5">
        <v>1165976.4482656028</v>
      </c>
    </row>
    <row r="179" spans="2:5" x14ac:dyDescent="0.2">
      <c r="B179" s="3">
        <v>45176</v>
      </c>
      <c r="C179" s="4">
        <v>117</v>
      </c>
      <c r="D179" s="5">
        <v>8687482.5299999975</v>
      </c>
      <c r="E179" s="5">
        <v>262370.55192304787</v>
      </c>
    </row>
    <row r="180" spans="2:5" x14ac:dyDescent="0.2">
      <c r="B180" s="3">
        <v>45177</v>
      </c>
      <c r="C180" s="4">
        <v>121</v>
      </c>
      <c r="D180" s="5">
        <v>4093142.4212999996</v>
      </c>
      <c r="E180" s="5">
        <v>123229.14830336257</v>
      </c>
    </row>
    <row r="181" spans="2:5" x14ac:dyDescent="0.2">
      <c r="B181" s="3">
        <v>45181</v>
      </c>
      <c r="C181" s="4">
        <v>110</v>
      </c>
      <c r="D181" s="5">
        <v>415355.4709999999</v>
      </c>
      <c r="E181" s="5">
        <v>12458.1351285689</v>
      </c>
    </row>
    <row r="182" spans="2:5" x14ac:dyDescent="0.2">
      <c r="B182" s="3">
        <v>45182</v>
      </c>
      <c r="C182" s="4">
        <v>112</v>
      </c>
      <c r="D182" s="5">
        <v>753342.06099999999</v>
      </c>
      <c r="E182" s="5">
        <v>22597.708288963353</v>
      </c>
    </row>
    <row r="183" spans="2:5" x14ac:dyDescent="0.2">
      <c r="B183" s="3">
        <v>45183</v>
      </c>
      <c r="C183" s="4">
        <v>108</v>
      </c>
      <c r="D183" s="5">
        <v>3224486.5633419999</v>
      </c>
      <c r="E183" s="5">
        <v>96425.456885485124</v>
      </c>
    </row>
    <row r="184" spans="2:5" x14ac:dyDescent="0.2">
      <c r="B184" s="3">
        <v>45184</v>
      </c>
      <c r="C184" s="4">
        <v>155</v>
      </c>
      <c r="D184" s="5">
        <v>684205.94780000008</v>
      </c>
      <c r="E184" s="5">
        <v>20419.303797921679</v>
      </c>
    </row>
    <row r="185" spans="2:5" x14ac:dyDescent="0.2">
      <c r="B185" s="3">
        <v>45187</v>
      </c>
      <c r="C185" s="4">
        <v>126</v>
      </c>
      <c r="D185" s="5">
        <v>112206.23999999999</v>
      </c>
      <c r="E185" s="5">
        <v>3333.4493935063742</v>
      </c>
    </row>
    <row r="186" spans="2:5" x14ac:dyDescent="0.2">
      <c r="B186" s="3">
        <v>45188</v>
      </c>
      <c r="C186" s="4">
        <v>122</v>
      </c>
      <c r="D186" s="5">
        <v>7828969.2299999995</v>
      </c>
      <c r="E186" s="5">
        <v>232533.74054371944</v>
      </c>
    </row>
    <row r="187" spans="2:5" x14ac:dyDescent="0.2">
      <c r="B187" s="3">
        <v>45189</v>
      </c>
      <c r="C187" s="4">
        <v>69</v>
      </c>
      <c r="D187" s="5">
        <v>99868.190499999997</v>
      </c>
      <c r="E187" s="5">
        <v>2953.2734555433658</v>
      </c>
    </row>
    <row r="188" spans="2:5" x14ac:dyDescent="0.2">
      <c r="B188" s="3">
        <v>45190</v>
      </c>
      <c r="C188" s="4">
        <v>66</v>
      </c>
      <c r="D188" s="5">
        <v>23880705.996699996</v>
      </c>
      <c r="E188" s="5">
        <v>705834.37018263072</v>
      </c>
    </row>
    <row r="189" spans="2:5" x14ac:dyDescent="0.2">
      <c r="B189" s="3">
        <v>45191</v>
      </c>
      <c r="C189" s="4">
        <v>145</v>
      </c>
      <c r="D189" s="5">
        <v>11750169.5888</v>
      </c>
      <c r="E189" s="5">
        <v>346317.43406948051</v>
      </c>
    </row>
    <row r="190" spans="2:5" x14ac:dyDescent="0.2">
      <c r="B190" s="3">
        <v>45194</v>
      </c>
      <c r="C190" s="4">
        <v>83</v>
      </c>
      <c r="D190" s="5">
        <v>939238.81239999994</v>
      </c>
      <c r="E190" s="5">
        <v>27631.822718821342</v>
      </c>
    </row>
    <row r="191" spans="2:5" x14ac:dyDescent="0.2">
      <c r="B191" s="3">
        <v>45195</v>
      </c>
      <c r="C191" s="4">
        <v>131</v>
      </c>
      <c r="D191" s="5">
        <v>6415309.7593999999</v>
      </c>
      <c r="E191" s="5">
        <v>188556.36459132421</v>
      </c>
    </row>
    <row r="192" spans="2:5" x14ac:dyDescent="0.2">
      <c r="B192" s="3">
        <v>45196</v>
      </c>
      <c r="C192" s="4">
        <v>149</v>
      </c>
      <c r="D192" s="5">
        <v>34473551.309999995</v>
      </c>
      <c r="E192" s="5">
        <v>1011153.256211631</v>
      </c>
    </row>
    <row r="193" spans="2:5" x14ac:dyDescent="0.2">
      <c r="B193" s="3">
        <v>45197</v>
      </c>
      <c r="C193" s="4">
        <v>158</v>
      </c>
      <c r="D193" s="5">
        <v>176010065.91</v>
      </c>
      <c r="E193" s="5">
        <v>5138874.9984671865</v>
      </c>
    </row>
    <row r="194" spans="2:5" x14ac:dyDescent="0.2">
      <c r="B194" s="3">
        <v>45198</v>
      </c>
      <c r="C194" s="4">
        <v>149</v>
      </c>
      <c r="D194" s="5">
        <v>12328749.130000001</v>
      </c>
      <c r="E194" s="5">
        <v>359429.31905576825</v>
      </c>
    </row>
    <row r="195" spans="2:5" x14ac:dyDescent="0.2">
      <c r="B195" s="3">
        <v>45201</v>
      </c>
      <c r="C195" s="4">
        <v>141</v>
      </c>
      <c r="D195" s="5">
        <v>71008840.740000024</v>
      </c>
      <c r="E195" s="5">
        <v>2062687.4557739343</v>
      </c>
    </row>
    <row r="196" spans="2:5" x14ac:dyDescent="0.2">
      <c r="B196" s="3">
        <v>45202</v>
      </c>
      <c r="C196" s="4">
        <v>141</v>
      </c>
      <c r="D196" s="5">
        <v>2256872.8799999994</v>
      </c>
      <c r="E196" s="5">
        <v>65477.147855553398</v>
      </c>
    </row>
    <row r="197" spans="2:5" x14ac:dyDescent="0.2">
      <c r="B197" s="3">
        <v>45203</v>
      </c>
      <c r="C197" s="4">
        <v>115</v>
      </c>
      <c r="D197" s="5">
        <v>8541764.6500000022</v>
      </c>
      <c r="E197" s="5">
        <v>246384.02728701849</v>
      </c>
    </row>
    <row r="198" spans="2:5" x14ac:dyDescent="0.2">
      <c r="B198" s="3">
        <v>45204</v>
      </c>
      <c r="C198" s="4">
        <v>125</v>
      </c>
      <c r="D198" s="5">
        <v>8282937.1199999982</v>
      </c>
      <c r="E198" s="5">
        <v>238609.90225648377</v>
      </c>
    </row>
    <row r="199" spans="2:5" x14ac:dyDescent="0.2">
      <c r="B199" s="3">
        <v>45205</v>
      </c>
      <c r="C199" s="4">
        <v>122</v>
      </c>
      <c r="D199" s="5">
        <v>3785290.6084999996</v>
      </c>
      <c r="E199" s="5">
        <v>108929.53961018594</v>
      </c>
    </row>
    <row r="200" spans="2:5" x14ac:dyDescent="0.2">
      <c r="B200" s="3">
        <v>45208</v>
      </c>
      <c r="C200" s="4">
        <v>96</v>
      </c>
      <c r="D200" s="5">
        <v>791984.64000000001</v>
      </c>
      <c r="E200" s="5">
        <v>22721.289859853976</v>
      </c>
    </row>
    <row r="201" spans="2:5" x14ac:dyDescent="0.2">
      <c r="B201" s="3">
        <v>45209</v>
      </c>
      <c r="C201" s="4">
        <v>159</v>
      </c>
      <c r="D201" s="5">
        <v>7221709.6000000006</v>
      </c>
      <c r="E201" s="5">
        <v>207401.79035551511</v>
      </c>
    </row>
    <row r="202" spans="2:5" x14ac:dyDescent="0.2">
      <c r="B202" s="3">
        <v>45210</v>
      </c>
      <c r="C202" s="4">
        <v>145</v>
      </c>
      <c r="D202" s="5">
        <v>2117842.2200000002</v>
      </c>
      <c r="E202" s="5">
        <v>60784.872680933127</v>
      </c>
    </row>
    <row r="203" spans="2:5" x14ac:dyDescent="0.2">
      <c r="B203" s="3">
        <v>45212</v>
      </c>
      <c r="C203" s="4">
        <v>130</v>
      </c>
      <c r="D203" s="5">
        <v>664484.30000000005</v>
      </c>
      <c r="E203" s="5">
        <v>19039.610201689964</v>
      </c>
    </row>
    <row r="204" spans="2:5" x14ac:dyDescent="0.2">
      <c r="B204" s="3">
        <v>45215</v>
      </c>
      <c r="C204" s="4">
        <v>188</v>
      </c>
      <c r="D204" s="5">
        <v>6829879.8899999997</v>
      </c>
      <c r="E204" s="5">
        <v>195824.25080854187</v>
      </c>
    </row>
    <row r="205" spans="2:5" x14ac:dyDescent="0.2">
      <c r="B205" s="3">
        <v>45216</v>
      </c>
      <c r="C205" s="4">
        <v>150</v>
      </c>
      <c r="D205" s="5">
        <v>7692174.79</v>
      </c>
      <c r="E205" s="5">
        <v>220717.30892834603</v>
      </c>
    </row>
    <row r="206" spans="2:5" x14ac:dyDescent="0.2">
      <c r="B206" s="3">
        <v>45217</v>
      </c>
      <c r="C206" s="4">
        <v>154</v>
      </c>
      <c r="D206" s="5">
        <v>6169608.4900000002</v>
      </c>
      <c r="E206" s="5">
        <v>177223.43318223854</v>
      </c>
    </row>
    <row r="207" spans="2:5" x14ac:dyDescent="0.2">
      <c r="B207" s="3">
        <v>45218</v>
      </c>
      <c r="C207" s="4">
        <v>249</v>
      </c>
      <c r="D207" s="5">
        <v>38358703.489999987</v>
      </c>
      <c r="E207" s="5">
        <v>1100358.1015025734</v>
      </c>
    </row>
    <row r="208" spans="2:5" x14ac:dyDescent="0.2">
      <c r="B208" s="3">
        <v>45219</v>
      </c>
      <c r="C208" s="4">
        <v>240</v>
      </c>
      <c r="D208" s="5">
        <v>10074535.130000003</v>
      </c>
      <c r="E208" s="5">
        <v>289013.12538728106</v>
      </c>
    </row>
    <row r="209" spans="2:5" x14ac:dyDescent="0.2">
      <c r="B209" s="3">
        <v>45222</v>
      </c>
      <c r="C209" s="4">
        <v>261</v>
      </c>
      <c r="D209" s="5">
        <v>2550686.63</v>
      </c>
      <c r="E209" s="5">
        <v>72922.806400612943</v>
      </c>
    </row>
    <row r="210" spans="2:5" x14ac:dyDescent="0.2">
      <c r="B210" s="3">
        <v>45223</v>
      </c>
      <c r="C210" s="4">
        <v>172</v>
      </c>
      <c r="D210" s="5">
        <v>6334025.262000001</v>
      </c>
      <c r="E210" s="5">
        <v>181096.33068389745</v>
      </c>
    </row>
    <row r="211" spans="2:5" x14ac:dyDescent="0.2">
      <c r="B211" s="3">
        <v>45224</v>
      </c>
      <c r="C211" s="4">
        <v>164</v>
      </c>
      <c r="D211" s="5">
        <v>31278014.654000003</v>
      </c>
      <c r="E211" s="5">
        <v>892948.30546023452</v>
      </c>
    </row>
    <row r="212" spans="2:5" x14ac:dyDescent="0.2">
      <c r="B212" s="3">
        <v>45225</v>
      </c>
      <c r="C212" s="4">
        <v>167</v>
      </c>
      <c r="D212" s="5">
        <v>11214958.930540005</v>
      </c>
      <c r="E212" s="5">
        <v>320224.28432651289</v>
      </c>
    </row>
    <row r="213" spans="2:5" x14ac:dyDescent="0.2">
      <c r="B213" s="3">
        <v>45226</v>
      </c>
      <c r="C213" s="4">
        <v>157</v>
      </c>
      <c r="D213" s="5">
        <v>14208887.066800004</v>
      </c>
      <c r="E213" s="5">
        <v>404905.03696864517</v>
      </c>
    </row>
    <row r="214" spans="2:5" x14ac:dyDescent="0.2">
      <c r="B214" s="3">
        <v>45230</v>
      </c>
      <c r="C214" s="4">
        <v>168</v>
      </c>
      <c r="D214" s="5">
        <v>13424558.280000001</v>
      </c>
      <c r="E214" s="5">
        <v>382165.54162538861</v>
      </c>
    </row>
    <row r="215" spans="2:5" x14ac:dyDescent="0.2">
      <c r="B215" s="3">
        <v>45231</v>
      </c>
      <c r="C215" s="4">
        <v>140</v>
      </c>
      <c r="D215" s="5">
        <v>17612978.959999997</v>
      </c>
      <c r="E215" s="5">
        <v>502290.83909163752</v>
      </c>
    </row>
    <row r="216" spans="2:5" x14ac:dyDescent="0.2">
      <c r="B216" s="3">
        <v>45232</v>
      </c>
      <c r="C216" s="4">
        <v>193</v>
      </c>
      <c r="D216" s="5">
        <v>2697395.0599999996</v>
      </c>
      <c r="E216" s="5">
        <v>76731.906069096964</v>
      </c>
    </row>
    <row r="217" spans="2:5" x14ac:dyDescent="0.2">
      <c r="B217" s="3">
        <v>45233</v>
      </c>
      <c r="C217" s="4">
        <v>125</v>
      </c>
      <c r="D217" s="5">
        <v>256090.87999999998</v>
      </c>
      <c r="E217" s="5">
        <v>7281.0180709874776</v>
      </c>
    </row>
    <row r="218" spans="2:5" x14ac:dyDescent="0.2">
      <c r="B218" s="3">
        <v>45237</v>
      </c>
      <c r="C218" s="4">
        <v>148</v>
      </c>
      <c r="D218" s="5">
        <v>13466900.870000001</v>
      </c>
      <c r="E218" s="5">
        <v>382191.53337495739</v>
      </c>
    </row>
    <row r="219" spans="2:5" x14ac:dyDescent="0.2">
      <c r="B219" s="3">
        <v>45238</v>
      </c>
      <c r="C219" s="4">
        <v>89</v>
      </c>
      <c r="D219" s="5">
        <v>8091188.169999999</v>
      </c>
      <c r="E219" s="5">
        <v>230163.42816342897</v>
      </c>
    </row>
    <row r="220" spans="2:5" x14ac:dyDescent="0.2">
      <c r="B220" s="3">
        <v>45239</v>
      </c>
      <c r="C220" s="4">
        <v>170</v>
      </c>
      <c r="D220" s="5">
        <v>8551292.7299999986</v>
      </c>
      <c r="E220" s="5">
        <v>242618.77244948337</v>
      </c>
    </row>
    <row r="221" spans="2:5" x14ac:dyDescent="0.2">
      <c r="B221" s="3">
        <v>45240</v>
      </c>
      <c r="C221" s="4">
        <v>148</v>
      </c>
      <c r="D221" s="5">
        <v>12705231.340000002</v>
      </c>
      <c r="E221" s="5">
        <v>359573.19933661993</v>
      </c>
    </row>
    <row r="222" spans="2:5" x14ac:dyDescent="0.2">
      <c r="B222" s="3">
        <v>45243</v>
      </c>
      <c r="C222" s="4">
        <v>157</v>
      </c>
      <c r="D222" s="5">
        <v>3325177.81</v>
      </c>
      <c r="E222" s="5">
        <v>94009.652366654773</v>
      </c>
    </row>
    <row r="223" spans="2:5" x14ac:dyDescent="0.2">
      <c r="B223" s="3">
        <v>45244</v>
      </c>
      <c r="C223" s="4">
        <v>153</v>
      </c>
      <c r="D223" s="5">
        <v>6509878.6200000001</v>
      </c>
      <c r="E223" s="5">
        <v>184338.5385164294</v>
      </c>
    </row>
    <row r="224" spans="2:5" x14ac:dyDescent="0.2">
      <c r="B224" s="3">
        <v>45245</v>
      </c>
      <c r="C224" s="4">
        <v>154</v>
      </c>
      <c r="D224" s="5">
        <v>2643966.7860000008</v>
      </c>
      <c r="E224" s="5">
        <v>74726.534923223458</v>
      </c>
    </row>
    <row r="225" spans="2:5" x14ac:dyDescent="0.2">
      <c r="B225" s="3">
        <v>45246</v>
      </c>
      <c r="C225" s="4">
        <v>110</v>
      </c>
      <c r="D225" s="5">
        <v>1863156</v>
      </c>
      <c r="E225" s="5">
        <v>52615.473245450536</v>
      </c>
    </row>
    <row r="226" spans="2:5" x14ac:dyDescent="0.2">
      <c r="B226" s="3">
        <v>45247</v>
      </c>
      <c r="C226" s="4">
        <v>148</v>
      </c>
      <c r="D226" s="5">
        <v>1591046.8900000004</v>
      </c>
      <c r="E226" s="5">
        <v>44907.024312866575</v>
      </c>
    </row>
    <row r="227" spans="2:5" x14ac:dyDescent="0.2">
      <c r="B227" s="3">
        <v>45250</v>
      </c>
      <c r="C227" s="4">
        <v>133</v>
      </c>
      <c r="D227" s="5">
        <v>16536790.730000002</v>
      </c>
      <c r="E227" s="5">
        <v>466113.95033541915</v>
      </c>
    </row>
    <row r="228" spans="2:5" x14ac:dyDescent="0.2">
      <c r="B228" s="3">
        <v>45251</v>
      </c>
      <c r="C228" s="4">
        <v>123</v>
      </c>
      <c r="D228" s="5">
        <v>49477925.154999979</v>
      </c>
      <c r="E228" s="5">
        <v>1395666.852509513</v>
      </c>
    </row>
    <row r="229" spans="2:5" x14ac:dyDescent="0.2">
      <c r="B229" s="3">
        <v>45252</v>
      </c>
      <c r="C229" s="4">
        <v>112</v>
      </c>
      <c r="D229" s="5">
        <v>1329966.29</v>
      </c>
      <c r="E229" s="5">
        <v>37549.939579768827</v>
      </c>
    </row>
    <row r="230" spans="2:5" x14ac:dyDescent="0.2">
      <c r="B230" s="3">
        <v>45253</v>
      </c>
      <c r="C230" s="4">
        <v>111</v>
      </c>
      <c r="D230" s="5">
        <v>955856.50999999989</v>
      </c>
      <c r="E230" s="5">
        <v>27008.00500683779</v>
      </c>
    </row>
    <row r="231" spans="2:5" x14ac:dyDescent="0.2">
      <c r="B231" s="3">
        <v>45254</v>
      </c>
      <c r="C231" s="4">
        <v>168</v>
      </c>
      <c r="D231" s="5">
        <v>27340785.530000001</v>
      </c>
      <c r="E231" s="5">
        <v>770479.84607754182</v>
      </c>
    </row>
    <row r="232" spans="2:5" x14ac:dyDescent="0.2">
      <c r="B232" s="3">
        <v>45257</v>
      </c>
      <c r="C232" s="4">
        <v>114</v>
      </c>
      <c r="D232" s="5">
        <v>56408743.250000007</v>
      </c>
      <c r="E232" s="5">
        <v>1588884.6927364862</v>
      </c>
    </row>
    <row r="233" spans="2:5" x14ac:dyDescent="0.2">
      <c r="B233" s="3">
        <v>45258</v>
      </c>
      <c r="C233" s="4">
        <v>139</v>
      </c>
      <c r="D233" s="5">
        <v>13340154.430000002</v>
      </c>
      <c r="E233" s="5">
        <v>376088.34393360169</v>
      </c>
    </row>
    <row r="234" spans="2:5" x14ac:dyDescent="0.2">
      <c r="B234" s="3">
        <v>45259</v>
      </c>
      <c r="C234" s="4">
        <v>95</v>
      </c>
      <c r="D234" s="5">
        <v>27921373.329999994</v>
      </c>
      <c r="E234" s="5">
        <v>786996.40710967791</v>
      </c>
    </row>
    <row r="235" spans="2:5" x14ac:dyDescent="0.2">
      <c r="B235" s="3">
        <v>45260</v>
      </c>
      <c r="C235" s="4">
        <v>104</v>
      </c>
      <c r="D235" s="5">
        <v>10194043.310000001</v>
      </c>
      <c r="E235" s="5">
        <v>287205.50038175576</v>
      </c>
    </row>
    <row r="236" spans="2:5" x14ac:dyDescent="0.2">
      <c r="B236" s="3">
        <v>45261</v>
      </c>
      <c r="C236" s="4">
        <v>207</v>
      </c>
      <c r="D236" s="5">
        <v>783525.89679999999</v>
      </c>
      <c r="E236" s="5">
        <v>22063.010460928497</v>
      </c>
    </row>
    <row r="237" spans="2:5" x14ac:dyDescent="0.2">
      <c r="B237" s="3">
        <v>45264</v>
      </c>
      <c r="C237" s="4">
        <v>133</v>
      </c>
      <c r="D237" s="5">
        <v>9123075.8599999975</v>
      </c>
      <c r="E237" s="5">
        <v>256405.90265481753</v>
      </c>
    </row>
    <row r="238" spans="2:5" x14ac:dyDescent="0.2">
      <c r="B238" s="3">
        <v>45265</v>
      </c>
      <c r="C238" s="4">
        <v>157</v>
      </c>
      <c r="D238" s="5">
        <v>1819007.54</v>
      </c>
      <c r="E238" s="5">
        <v>51206.761291339652</v>
      </c>
    </row>
    <row r="239" spans="2:5" x14ac:dyDescent="0.2">
      <c r="B239" s="3">
        <v>45266</v>
      </c>
      <c r="C239" s="4">
        <v>134</v>
      </c>
      <c r="D239" s="5">
        <v>20185480.25</v>
      </c>
      <c r="E239" s="5">
        <v>567049.28590290295</v>
      </c>
    </row>
    <row r="240" spans="2:5" x14ac:dyDescent="0.2">
      <c r="B240" s="3">
        <v>45267</v>
      </c>
      <c r="C240" s="4">
        <v>134</v>
      </c>
      <c r="D240" s="5">
        <v>5236830.83</v>
      </c>
      <c r="E240" s="5">
        <v>147112.73379516479</v>
      </c>
    </row>
    <row r="241" spans="2:5" x14ac:dyDescent="0.2">
      <c r="B241" s="3">
        <v>45268</v>
      </c>
      <c r="C241" s="4">
        <v>116</v>
      </c>
      <c r="D241" s="5">
        <v>5247534.8600000003</v>
      </c>
      <c r="E241" s="5">
        <v>147395.2120398407</v>
      </c>
    </row>
    <row r="242" spans="2:5" x14ac:dyDescent="0.2">
      <c r="B242" s="3">
        <v>45272</v>
      </c>
      <c r="C242" s="4">
        <v>80</v>
      </c>
      <c r="D242" s="5">
        <v>23751286.989199996</v>
      </c>
      <c r="E242" s="5">
        <v>666706.53559318231</v>
      </c>
    </row>
    <row r="243" spans="2:5" x14ac:dyDescent="0.2">
      <c r="B243" s="3">
        <v>45273</v>
      </c>
      <c r="C243" s="4">
        <v>120</v>
      </c>
      <c r="D243" s="5">
        <v>3205833.6300000004</v>
      </c>
      <c r="E243" s="5">
        <v>90121.375841944871</v>
      </c>
    </row>
    <row r="244" spans="2:5" x14ac:dyDescent="0.2">
      <c r="B244" s="3">
        <v>45274</v>
      </c>
      <c r="C244" s="4">
        <v>219</v>
      </c>
      <c r="D244" s="5">
        <v>51037737.680000007</v>
      </c>
      <c r="E244" s="5">
        <v>1432589.9950036772</v>
      </c>
    </row>
    <row r="245" spans="2:5" x14ac:dyDescent="0.2">
      <c r="B245" s="3">
        <v>45275</v>
      </c>
      <c r="C245" s="4">
        <v>133</v>
      </c>
      <c r="D245" s="5">
        <v>10069731.955000002</v>
      </c>
      <c r="E245" s="5">
        <v>282537.80004657654</v>
      </c>
    </row>
    <row r="246" spans="2:5" x14ac:dyDescent="0.2">
      <c r="B246" s="3">
        <v>45278</v>
      </c>
      <c r="C246" s="4">
        <v>140</v>
      </c>
      <c r="D246" s="5">
        <v>25609309.739999998</v>
      </c>
      <c r="E246" s="5">
        <v>716851.6387821309</v>
      </c>
    </row>
    <row r="247" spans="2:5" x14ac:dyDescent="0.2">
      <c r="B247" s="3">
        <v>45279</v>
      </c>
      <c r="C247" s="4">
        <v>122</v>
      </c>
      <c r="D247" s="5">
        <v>9863764.9200000018</v>
      </c>
      <c r="E247" s="5">
        <v>276652.4070230549</v>
      </c>
    </row>
    <row r="248" spans="2:5" x14ac:dyDescent="0.2">
      <c r="B248" s="3">
        <v>45280</v>
      </c>
      <c r="C248" s="4">
        <v>117</v>
      </c>
      <c r="D248" s="5">
        <v>27872880.679999996</v>
      </c>
      <c r="E248" s="5">
        <v>780411.93988061231</v>
      </c>
    </row>
    <row r="249" spans="2:5" x14ac:dyDescent="0.2">
      <c r="B249" s="3">
        <v>45281</v>
      </c>
      <c r="C249" s="4">
        <v>83</v>
      </c>
      <c r="D249" s="5">
        <v>714940.05999999982</v>
      </c>
      <c r="E249" s="5">
        <v>20008.397514832646</v>
      </c>
    </row>
    <row r="250" spans="2:5" x14ac:dyDescent="0.2">
      <c r="B250" s="3">
        <v>45282</v>
      </c>
      <c r="C250" s="4">
        <v>104</v>
      </c>
      <c r="D250" s="5">
        <v>17775776.57</v>
      </c>
      <c r="E250" s="5">
        <v>496704.88970978622</v>
      </c>
    </row>
    <row r="251" spans="2:5" x14ac:dyDescent="0.2">
      <c r="B251" s="3">
        <v>45286</v>
      </c>
      <c r="C251" s="4">
        <v>144</v>
      </c>
      <c r="D251" s="5">
        <v>74883455.664199993</v>
      </c>
      <c r="E251" s="5">
        <v>2090933.9985647828</v>
      </c>
    </row>
    <row r="252" spans="2:5" x14ac:dyDescent="0.2">
      <c r="B252" s="3">
        <v>45287</v>
      </c>
      <c r="C252" s="4">
        <v>109</v>
      </c>
      <c r="D252" s="5">
        <v>2960617.86</v>
      </c>
      <c r="E252" s="5">
        <v>82738.805623946755</v>
      </c>
    </row>
    <row r="253" spans="2:5" x14ac:dyDescent="0.2">
      <c r="B253" s="3">
        <v>45288</v>
      </c>
      <c r="C253" s="4">
        <v>116</v>
      </c>
      <c r="D253" s="5">
        <v>6059581.762000001</v>
      </c>
      <c r="E253" s="5">
        <v>169097.68610401065</v>
      </c>
    </row>
    <row r="254" spans="2:5" ht="12" customHeight="1" x14ac:dyDescent="0.2">
      <c r="B254" s="3">
        <v>45289</v>
      </c>
      <c r="C254" s="4">
        <v>123</v>
      </c>
      <c r="D254" s="5">
        <v>17224849.989999998</v>
      </c>
      <c r="E254" s="5">
        <v>479393.55116126972</v>
      </c>
    </row>
    <row r="255" spans="2:5" x14ac:dyDescent="0.2">
      <c r="B255" s="6">
        <v>45293</v>
      </c>
      <c r="C255" s="7">
        <v>74</v>
      </c>
      <c r="D255" s="8">
        <v>260391.39</v>
      </c>
      <c r="E255" s="8">
        <v>7241.2808369462145</v>
      </c>
    </row>
    <row r="256" spans="2:5" x14ac:dyDescent="0.2">
      <c r="B256" s="3">
        <v>45294</v>
      </c>
      <c r="C256" s="4">
        <v>107</v>
      </c>
      <c r="D256" s="5">
        <v>161118.25999999998</v>
      </c>
      <c r="E256" s="5">
        <v>4492.1030473694482</v>
      </c>
    </row>
    <row r="257" spans="2:5" x14ac:dyDescent="0.2">
      <c r="B257" s="3">
        <v>45295</v>
      </c>
      <c r="C257" s="4">
        <v>92</v>
      </c>
      <c r="D257" s="5">
        <v>1500393.1600000001</v>
      </c>
      <c r="E257" s="5">
        <v>41736.018203262342</v>
      </c>
    </row>
    <row r="258" spans="2:5" x14ac:dyDescent="0.2">
      <c r="B258" s="3">
        <v>45296</v>
      </c>
      <c r="C258" s="4">
        <v>111</v>
      </c>
      <c r="D258" s="5">
        <v>1537021.0399999998</v>
      </c>
      <c r="E258" s="5">
        <v>42654.151993228719</v>
      </c>
    </row>
    <row r="259" spans="2:5" x14ac:dyDescent="0.2">
      <c r="B259" s="3">
        <v>45299</v>
      </c>
      <c r="C259" s="4">
        <v>85</v>
      </c>
      <c r="D259" s="5">
        <v>1888803.433</v>
      </c>
      <c r="E259" s="5">
        <v>52457.290572535509</v>
      </c>
    </row>
    <row r="260" spans="2:5" x14ac:dyDescent="0.2">
      <c r="B260" s="3">
        <v>45300</v>
      </c>
      <c r="C260" s="4">
        <v>102</v>
      </c>
      <c r="D260" s="5">
        <v>292404.90000000002</v>
      </c>
      <c r="E260" s="5">
        <v>8136.2577736967314</v>
      </c>
    </row>
    <row r="261" spans="2:5" x14ac:dyDescent="0.2">
      <c r="B261" s="3">
        <v>45301</v>
      </c>
      <c r="C261" s="4">
        <v>118</v>
      </c>
      <c r="D261" s="5">
        <v>1507775.69</v>
      </c>
      <c r="E261" s="5">
        <v>41979.327117167028</v>
      </c>
    </row>
    <row r="262" spans="2:5" x14ac:dyDescent="0.2">
      <c r="B262" s="3">
        <v>45302</v>
      </c>
      <c r="C262" s="4">
        <v>114</v>
      </c>
      <c r="D262" s="5">
        <v>37509610.101699986</v>
      </c>
      <c r="E262" s="5">
        <v>1043565.6346369459</v>
      </c>
    </row>
    <row r="263" spans="2:5" x14ac:dyDescent="0.2">
      <c r="B263" s="3">
        <v>45303</v>
      </c>
      <c r="C263" s="4">
        <v>129</v>
      </c>
      <c r="D263" s="5">
        <v>256559.24000000002</v>
      </c>
      <c r="E263" s="5">
        <v>7133.9975363499616</v>
      </c>
    </row>
    <row r="264" spans="2:5" x14ac:dyDescent="0.2">
      <c r="B264" s="3">
        <v>45306</v>
      </c>
      <c r="C264" s="4">
        <v>131</v>
      </c>
      <c r="D264" s="5">
        <v>6016689.0300000003</v>
      </c>
      <c r="E264" s="5">
        <v>166946.14633307155</v>
      </c>
    </row>
    <row r="265" spans="2:5" x14ac:dyDescent="0.2">
      <c r="B265" s="3">
        <v>45307</v>
      </c>
      <c r="C265" s="4">
        <v>125</v>
      </c>
      <c r="D265" s="5">
        <v>8085906.8795999996</v>
      </c>
      <c r="E265" s="5">
        <v>224768.35971135029</v>
      </c>
    </row>
    <row r="266" spans="2:5" x14ac:dyDescent="0.2">
      <c r="B266" s="3">
        <v>45308</v>
      </c>
      <c r="C266" s="4">
        <v>141</v>
      </c>
      <c r="D266" s="5">
        <v>6758642.0104</v>
      </c>
      <c r="E266" s="5">
        <v>187497.35094017186</v>
      </c>
    </row>
    <row r="267" spans="2:5" x14ac:dyDescent="0.2">
      <c r="B267" s="3">
        <v>45309</v>
      </c>
      <c r="C267" s="4">
        <v>185</v>
      </c>
      <c r="D267" s="5">
        <v>1516916.9638999996</v>
      </c>
      <c r="E267" s="5">
        <v>42047.698168593619</v>
      </c>
    </row>
    <row r="268" spans="2:5" x14ac:dyDescent="0.2">
      <c r="B268" s="3">
        <v>45310</v>
      </c>
      <c r="C268" s="4">
        <v>164</v>
      </c>
      <c r="D268" s="5">
        <v>11882214.759099999</v>
      </c>
      <c r="E268" s="5">
        <v>328802.02665622515</v>
      </c>
    </row>
    <row r="269" spans="2:5" x14ac:dyDescent="0.2">
      <c r="B269" s="3">
        <v>45313</v>
      </c>
      <c r="C269" s="4">
        <v>121</v>
      </c>
      <c r="D269" s="5">
        <v>5615503.6394019984</v>
      </c>
      <c r="E269" s="5">
        <v>155356.58648427625</v>
      </c>
    </row>
    <row r="270" spans="2:5" x14ac:dyDescent="0.2">
      <c r="B270" s="3">
        <v>45314</v>
      </c>
      <c r="C270" s="4">
        <v>104</v>
      </c>
      <c r="D270" s="5">
        <v>20504218.920000006</v>
      </c>
      <c r="E270" s="5">
        <v>567820.32101555227</v>
      </c>
    </row>
    <row r="271" spans="2:5" x14ac:dyDescent="0.2">
      <c r="B271" s="3">
        <v>45315</v>
      </c>
      <c r="C271" s="4">
        <v>148</v>
      </c>
      <c r="D271" s="5">
        <v>430487.03999999998</v>
      </c>
      <c r="E271" s="5">
        <v>11915.639713351729</v>
      </c>
    </row>
    <row r="272" spans="2:5" x14ac:dyDescent="0.2">
      <c r="B272" s="3">
        <v>45316</v>
      </c>
      <c r="C272" s="4">
        <v>108</v>
      </c>
      <c r="D272" s="5">
        <v>4049170.8685000003</v>
      </c>
      <c r="E272" s="5">
        <v>112107.32580353114</v>
      </c>
    </row>
    <row r="273" spans="2:5" x14ac:dyDescent="0.2">
      <c r="B273" s="3">
        <v>45317</v>
      </c>
      <c r="C273" s="4">
        <v>201</v>
      </c>
      <c r="D273" s="5">
        <v>58873639.186594009</v>
      </c>
      <c r="E273" s="5">
        <v>1630008.8925538091</v>
      </c>
    </row>
    <row r="274" spans="2:5" x14ac:dyDescent="0.2">
      <c r="B274" s="3">
        <v>45320</v>
      </c>
      <c r="C274" s="4">
        <v>165</v>
      </c>
      <c r="D274" s="5">
        <v>4370411.1400000006</v>
      </c>
      <c r="E274" s="5">
        <v>120722.91972819182</v>
      </c>
    </row>
    <row r="275" spans="2:5" x14ac:dyDescent="0.2">
      <c r="B275" s="3">
        <v>45321</v>
      </c>
      <c r="C275" s="4">
        <v>155</v>
      </c>
      <c r="D275" s="5">
        <v>4174012.8450000007</v>
      </c>
      <c r="E275" s="5">
        <v>115489.8993685981</v>
      </c>
    </row>
    <row r="276" spans="2:5" x14ac:dyDescent="0.2">
      <c r="B276" s="3">
        <v>45322</v>
      </c>
      <c r="C276" s="4">
        <v>214</v>
      </c>
      <c r="D276" s="5">
        <v>1042642.7</v>
      </c>
      <c r="E276" s="5">
        <v>28799.738697131739</v>
      </c>
    </row>
    <row r="277" spans="2:5" x14ac:dyDescent="0.2">
      <c r="B277" s="3">
        <v>45323</v>
      </c>
      <c r="C277" s="4">
        <v>238</v>
      </c>
      <c r="D277" s="5">
        <v>12022975.755899999</v>
      </c>
      <c r="E277" s="5">
        <v>331575.91280498391</v>
      </c>
    </row>
    <row r="278" spans="2:5" x14ac:dyDescent="0.2">
      <c r="B278" s="3">
        <v>45324</v>
      </c>
      <c r="C278" s="4">
        <v>186</v>
      </c>
      <c r="D278" s="5">
        <v>13497949.910000002</v>
      </c>
      <c r="E278" s="5">
        <v>372509.32546253368</v>
      </c>
    </row>
    <row r="279" spans="2:5" x14ac:dyDescent="0.2">
      <c r="B279" s="3">
        <v>45327</v>
      </c>
      <c r="C279" s="4">
        <v>101</v>
      </c>
      <c r="D279" s="5">
        <v>2710857.4960059994</v>
      </c>
      <c r="E279" s="5">
        <v>74708.288784514079</v>
      </c>
    </row>
    <row r="280" spans="2:5" x14ac:dyDescent="0.2">
      <c r="B280" s="3">
        <v>45328</v>
      </c>
      <c r="C280" s="4">
        <v>136</v>
      </c>
      <c r="D280" s="5">
        <v>9983394.3332000002</v>
      </c>
      <c r="E280" s="5">
        <v>275378.15303392237</v>
      </c>
    </row>
    <row r="281" spans="2:5" x14ac:dyDescent="0.2">
      <c r="B281" s="3">
        <v>45329</v>
      </c>
      <c r="C281" s="4">
        <v>136</v>
      </c>
      <c r="D281" s="5">
        <v>6018003.5199999996</v>
      </c>
      <c r="E281" s="5">
        <v>165988.24788446471</v>
      </c>
    </row>
    <row r="282" spans="2:5" x14ac:dyDescent="0.2">
      <c r="B282" s="3">
        <v>45330</v>
      </c>
      <c r="C282" s="4">
        <v>119</v>
      </c>
      <c r="D282" s="5">
        <v>5188054.13</v>
      </c>
      <c r="E282" s="5">
        <v>143168.10293204561</v>
      </c>
    </row>
    <row r="283" spans="2:5" x14ac:dyDescent="0.2">
      <c r="B283" s="3">
        <v>45331</v>
      </c>
      <c r="C283" s="4">
        <v>174</v>
      </c>
      <c r="D283" s="5">
        <v>8822600.4600000028</v>
      </c>
      <c r="E283" s="5">
        <v>243101.09032594052</v>
      </c>
    </row>
    <row r="284" spans="2:5" x14ac:dyDescent="0.2">
      <c r="B284" s="3">
        <v>45336</v>
      </c>
      <c r="C284" s="4">
        <v>122</v>
      </c>
      <c r="D284" s="5">
        <v>2631425.0750000002</v>
      </c>
      <c r="E284" s="5">
        <v>72454.123242975344</v>
      </c>
    </row>
    <row r="285" spans="2:5" x14ac:dyDescent="0.2">
      <c r="B285" s="3">
        <v>45337</v>
      </c>
      <c r="C285" s="4">
        <v>144</v>
      </c>
      <c r="D285" s="5">
        <v>7567566.7651000014</v>
      </c>
      <c r="E285" s="5">
        <v>208697.70924328966</v>
      </c>
    </row>
    <row r="286" spans="2:5" x14ac:dyDescent="0.2">
      <c r="B286" s="3">
        <v>45338</v>
      </c>
      <c r="C286" s="4">
        <v>246</v>
      </c>
      <c r="D286" s="5">
        <v>56352995.359999999</v>
      </c>
      <c r="E286" s="5">
        <v>1553549.689168737</v>
      </c>
    </row>
    <row r="287" spans="2:5" x14ac:dyDescent="0.2">
      <c r="B287" s="3">
        <v>45341</v>
      </c>
      <c r="C287" s="4">
        <v>180</v>
      </c>
      <c r="D287" s="5">
        <v>5418031.6890000002</v>
      </c>
      <c r="E287" s="5">
        <v>149110.01516410813</v>
      </c>
    </row>
    <row r="288" spans="2:5" x14ac:dyDescent="0.2">
      <c r="B288" s="3">
        <v>45342</v>
      </c>
      <c r="C288" s="4">
        <v>167</v>
      </c>
      <c r="D288" s="5">
        <v>4099446.65</v>
      </c>
      <c r="E288" s="5">
        <v>113127.19282511213</v>
      </c>
    </row>
    <row r="289" spans="2:5" x14ac:dyDescent="0.2">
      <c r="B289" s="3">
        <v>45343</v>
      </c>
      <c r="C289" s="4">
        <v>153</v>
      </c>
      <c r="D289" s="5">
        <v>18174148.247299995</v>
      </c>
      <c r="E289" s="5">
        <v>500732.83300776139</v>
      </c>
    </row>
    <row r="290" spans="2:5" x14ac:dyDescent="0.2">
      <c r="B290" s="3">
        <v>45344</v>
      </c>
      <c r="C290" s="4">
        <v>144</v>
      </c>
      <c r="D290" s="5">
        <v>5238379.1599999992</v>
      </c>
      <c r="E290" s="5">
        <v>144580.79737245213</v>
      </c>
    </row>
    <row r="291" spans="2:5" x14ac:dyDescent="0.2">
      <c r="B291" s="3">
        <v>45345</v>
      </c>
      <c r="C291" s="4">
        <v>130</v>
      </c>
      <c r="D291" s="5">
        <v>4453161.5575000001</v>
      </c>
      <c r="E291" s="5">
        <v>122903.81276409008</v>
      </c>
    </row>
    <row r="292" spans="2:5" x14ac:dyDescent="0.2">
      <c r="B292" s="3">
        <v>45348</v>
      </c>
      <c r="C292" s="4">
        <v>173</v>
      </c>
      <c r="D292" s="5">
        <v>8260367.7200000007</v>
      </c>
      <c r="E292" s="5">
        <v>229010.63271767518</v>
      </c>
    </row>
    <row r="293" spans="2:5" x14ac:dyDescent="0.2">
      <c r="B293" s="3">
        <v>45349</v>
      </c>
      <c r="C293" s="4">
        <v>212</v>
      </c>
      <c r="D293" s="5">
        <v>15136747.51</v>
      </c>
      <c r="E293" s="5">
        <v>419642.24354460422</v>
      </c>
    </row>
    <row r="294" spans="2:5" x14ac:dyDescent="0.2">
      <c r="B294" s="3">
        <v>45350</v>
      </c>
      <c r="C294" s="4">
        <v>142</v>
      </c>
      <c r="D294" s="5">
        <v>4091735.4299999992</v>
      </c>
      <c r="E294" s="5">
        <v>113358.60231884861</v>
      </c>
    </row>
    <row r="295" spans="2:5" x14ac:dyDescent="0.2">
      <c r="B295" s="3">
        <v>45351</v>
      </c>
      <c r="C295" s="4">
        <v>182</v>
      </c>
      <c r="D295" s="5">
        <v>1159328.6900000002</v>
      </c>
      <c r="E295" s="5">
        <v>32087.347220069518</v>
      </c>
    </row>
    <row r="296" spans="2:5" x14ac:dyDescent="0.2">
      <c r="B296" s="3">
        <v>45352</v>
      </c>
      <c r="C296" s="4">
        <v>166</v>
      </c>
      <c r="D296" s="5">
        <v>11246127.785386002</v>
      </c>
      <c r="E296" s="5">
        <v>311080.71480219526</v>
      </c>
    </row>
    <row r="297" spans="2:5" x14ac:dyDescent="0.2">
      <c r="B297" s="3">
        <v>45355</v>
      </c>
      <c r="C297" s="4">
        <v>207</v>
      </c>
      <c r="D297" s="5">
        <v>38174928.909000002</v>
      </c>
      <c r="E297" s="5">
        <v>1058060.507287951</v>
      </c>
    </row>
    <row r="298" spans="2:5" x14ac:dyDescent="0.2">
      <c r="B298" s="3">
        <v>45356</v>
      </c>
      <c r="C298" s="4">
        <v>214</v>
      </c>
      <c r="D298" s="5">
        <v>4050265.5127000008</v>
      </c>
      <c r="E298" s="5">
        <v>112216.54746725848</v>
      </c>
    </row>
    <row r="299" spans="2:5" x14ac:dyDescent="0.2">
      <c r="B299" s="3">
        <v>45357</v>
      </c>
      <c r="C299" s="4">
        <v>170</v>
      </c>
      <c r="D299" s="5">
        <v>7229198.1600000001</v>
      </c>
      <c r="E299" s="5">
        <v>200078.55019677954</v>
      </c>
    </row>
    <row r="300" spans="2:5" x14ac:dyDescent="0.2">
      <c r="B300" s="3">
        <v>45358</v>
      </c>
      <c r="C300" s="4">
        <v>199</v>
      </c>
      <c r="D300" s="5">
        <v>14667956.940000003</v>
      </c>
      <c r="E300" s="5">
        <v>405510.31582788716</v>
      </c>
    </row>
    <row r="301" spans="2:5" x14ac:dyDescent="0.2">
      <c r="B301" s="3">
        <v>45359</v>
      </c>
      <c r="C301" s="4">
        <v>112</v>
      </c>
      <c r="D301" s="5">
        <v>11740676.0425</v>
      </c>
      <c r="E301" s="5">
        <v>324928.55698791414</v>
      </c>
    </row>
    <row r="302" spans="2:5" x14ac:dyDescent="0.2">
      <c r="B302" s="3">
        <v>45362</v>
      </c>
      <c r="C302" s="4">
        <v>163</v>
      </c>
      <c r="D302" s="5">
        <v>7624941.415</v>
      </c>
      <c r="E302" s="5">
        <v>210690.19640621933</v>
      </c>
    </row>
    <row r="303" spans="2:5" x14ac:dyDescent="0.2">
      <c r="B303" s="3">
        <v>45363</v>
      </c>
      <c r="C303" s="4">
        <v>159</v>
      </c>
      <c r="D303" s="5">
        <v>4386563.6349999988</v>
      </c>
      <c r="E303" s="5">
        <v>121174.11734644546</v>
      </c>
    </row>
    <row r="304" spans="2:5" x14ac:dyDescent="0.2">
      <c r="B304" s="3">
        <v>45364</v>
      </c>
      <c r="C304" s="4">
        <v>180</v>
      </c>
      <c r="D304" s="5">
        <v>20393548.076000005</v>
      </c>
      <c r="E304" s="5">
        <v>562785.568151713</v>
      </c>
    </row>
    <row r="305" spans="2:5" x14ac:dyDescent="0.2">
      <c r="B305" s="3">
        <v>45365</v>
      </c>
      <c r="C305" s="4">
        <v>131</v>
      </c>
      <c r="D305" s="5">
        <v>12500648.435000001</v>
      </c>
      <c r="E305" s="5">
        <v>344718.99785733788</v>
      </c>
    </row>
    <row r="306" spans="2:5" x14ac:dyDescent="0.2">
      <c r="B306" s="3">
        <v>45366</v>
      </c>
      <c r="C306" s="4">
        <v>188</v>
      </c>
      <c r="D306" s="5">
        <v>37554394.933999993</v>
      </c>
      <c r="E306" s="5">
        <v>1035240.7909912888</v>
      </c>
    </row>
    <row r="307" spans="2:5" x14ac:dyDescent="0.2">
      <c r="B307" s="3">
        <v>45369</v>
      </c>
      <c r="C307" s="4">
        <v>196</v>
      </c>
      <c r="D307" s="5">
        <v>5305916.6494999994</v>
      </c>
      <c r="E307" s="5">
        <v>146101.28809886362</v>
      </c>
    </row>
    <row r="308" spans="2:5" x14ac:dyDescent="0.2">
      <c r="B308" s="3">
        <v>45371</v>
      </c>
      <c r="C308" s="4">
        <v>207</v>
      </c>
      <c r="D308" s="5">
        <v>18199371.07</v>
      </c>
      <c r="E308" s="5">
        <v>501839.80471690558</v>
      </c>
    </row>
    <row r="309" spans="2:5" x14ac:dyDescent="0.2">
      <c r="B309" s="3">
        <v>45372</v>
      </c>
      <c r="C309" s="4">
        <v>183</v>
      </c>
      <c r="D309" s="5">
        <v>109490176.35499999</v>
      </c>
      <c r="E309" s="5">
        <v>3017413.7301886952</v>
      </c>
    </row>
    <row r="310" spans="2:5" x14ac:dyDescent="0.2">
      <c r="B310" s="3">
        <v>45373</v>
      </c>
      <c r="C310" s="4">
        <v>212</v>
      </c>
      <c r="D310" s="5">
        <v>59117268.073017545</v>
      </c>
      <c r="E310" s="5">
        <v>1627601.9039036592</v>
      </c>
    </row>
    <row r="311" spans="2:5" x14ac:dyDescent="0.2">
      <c r="B311" s="3">
        <v>45376</v>
      </c>
      <c r="C311" s="4">
        <v>203</v>
      </c>
      <c r="D311" s="5">
        <v>53715823.177765019</v>
      </c>
      <c r="E311" s="5">
        <v>1477515.7315334685</v>
      </c>
    </row>
    <row r="312" spans="2:5" x14ac:dyDescent="0.2">
      <c r="B312" s="3">
        <v>45377</v>
      </c>
      <c r="C312" s="4">
        <v>201</v>
      </c>
      <c r="D312" s="5">
        <v>7095112.3781999992</v>
      </c>
      <c r="E312" s="5">
        <v>195454.41062131201</v>
      </c>
    </row>
    <row r="313" spans="2:5" x14ac:dyDescent="0.2">
      <c r="B313" s="3">
        <v>45378</v>
      </c>
      <c r="C313" s="4">
        <v>170</v>
      </c>
      <c r="D313" s="5">
        <v>4997452.7299999995</v>
      </c>
      <c r="E313" s="5">
        <v>137542.04684317723</v>
      </c>
    </row>
    <row r="314" spans="2:5" x14ac:dyDescent="0.2">
      <c r="B314" s="3">
        <v>45383</v>
      </c>
      <c r="C314" s="4">
        <v>184</v>
      </c>
      <c r="D314" s="5">
        <v>65614089.896911994</v>
      </c>
      <c r="E314" s="5">
        <v>1808068.7000383576</v>
      </c>
    </row>
    <row r="315" spans="2:5" x14ac:dyDescent="0.2">
      <c r="B315" s="3">
        <v>45384</v>
      </c>
      <c r="C315" s="4">
        <v>158</v>
      </c>
      <c r="D315" s="5">
        <v>4988975.12</v>
      </c>
      <c r="E315" s="5">
        <v>137584.77045649471</v>
      </c>
    </row>
    <row r="316" spans="2:5" x14ac:dyDescent="0.2">
      <c r="B316" s="3">
        <v>45385</v>
      </c>
      <c r="C316" s="4">
        <v>183</v>
      </c>
      <c r="D316" s="5">
        <v>15154170.130000001</v>
      </c>
      <c r="E316" s="5">
        <v>417631.32144628768</v>
      </c>
    </row>
    <row r="317" spans="2:5" x14ac:dyDescent="0.2">
      <c r="B317" s="3">
        <v>45386</v>
      </c>
      <c r="C317" s="4">
        <v>145</v>
      </c>
      <c r="D317" s="5">
        <v>9208951.9846000001</v>
      </c>
      <c r="E317" s="5">
        <v>254044.96044337406</v>
      </c>
    </row>
    <row r="318" spans="2:5" x14ac:dyDescent="0.2">
      <c r="B318" s="3">
        <v>45387</v>
      </c>
      <c r="C318" s="4">
        <v>178</v>
      </c>
      <c r="D318" s="5">
        <v>14733440.755000005</v>
      </c>
      <c r="E318" s="5">
        <v>406883.10724789777</v>
      </c>
    </row>
    <row r="319" spans="2:5" x14ac:dyDescent="0.2">
      <c r="B319" s="3">
        <v>45390</v>
      </c>
      <c r="C319" s="4">
        <v>178</v>
      </c>
      <c r="D319" s="5">
        <v>84957821.127800003</v>
      </c>
      <c r="E319" s="5">
        <v>2345126.0959329125</v>
      </c>
    </row>
    <row r="320" spans="2:5" x14ac:dyDescent="0.2">
      <c r="B320" s="3">
        <v>45391</v>
      </c>
      <c r="C320" s="4">
        <v>218</v>
      </c>
      <c r="D320" s="5">
        <v>27902307.510000002</v>
      </c>
      <c r="E320" s="5">
        <v>771188.87341110944</v>
      </c>
    </row>
    <row r="321" spans="2:5" x14ac:dyDescent="0.2">
      <c r="B321" s="3">
        <v>45392</v>
      </c>
      <c r="C321" s="4">
        <v>119</v>
      </c>
      <c r="D321" s="5">
        <v>2064848.3401539999</v>
      </c>
      <c r="E321" s="5">
        <v>57000.486959428679</v>
      </c>
    </row>
    <row r="322" spans="2:5" x14ac:dyDescent="0.2">
      <c r="B322" s="3">
        <v>45393</v>
      </c>
      <c r="C322" s="4">
        <v>197</v>
      </c>
      <c r="D322" s="5">
        <v>16969098.533599999</v>
      </c>
      <c r="E322" s="5">
        <v>468911.18216661201</v>
      </c>
    </row>
    <row r="323" spans="2:5" x14ac:dyDescent="0.2">
      <c r="B323" s="3">
        <v>45394</v>
      </c>
      <c r="C323" s="4">
        <v>177</v>
      </c>
      <c r="D323" s="5">
        <v>29844521.489999995</v>
      </c>
      <c r="E323" s="5">
        <v>822607.28905965725</v>
      </c>
    </row>
    <row r="324" spans="2:5" x14ac:dyDescent="0.2">
      <c r="B324" s="3">
        <v>45397</v>
      </c>
      <c r="C324" s="4">
        <v>171</v>
      </c>
      <c r="D324" s="5">
        <v>2437604.7400000002</v>
      </c>
      <c r="E324" s="5">
        <v>67161.451672007213</v>
      </c>
    </row>
    <row r="325" spans="2:5" x14ac:dyDescent="0.2">
      <c r="B325" s="3">
        <v>45398</v>
      </c>
      <c r="C325" s="4">
        <v>241</v>
      </c>
      <c r="D325" s="5">
        <v>9243003.7899999991</v>
      </c>
      <c r="E325" s="5">
        <v>254706.08891424103</v>
      </c>
    </row>
    <row r="326" spans="2:5" x14ac:dyDescent="0.2">
      <c r="B326" s="3">
        <v>45399</v>
      </c>
      <c r="C326" s="4">
        <v>225</v>
      </c>
      <c r="D326" s="5">
        <v>4693762.1843999997</v>
      </c>
      <c r="E326" s="5">
        <v>129314.0055320767</v>
      </c>
    </row>
    <row r="327" spans="2:5" x14ac:dyDescent="0.2">
      <c r="B327" s="3">
        <v>45400</v>
      </c>
      <c r="C327" s="4">
        <v>250</v>
      </c>
      <c r="D327" s="5">
        <v>10463526.765500003</v>
      </c>
      <c r="E327" s="5">
        <v>288041.14807372005</v>
      </c>
    </row>
    <row r="328" spans="2:5" x14ac:dyDescent="0.2">
      <c r="B328" s="3">
        <v>45404</v>
      </c>
      <c r="C328" s="4">
        <v>246</v>
      </c>
      <c r="D328" s="5">
        <v>25282216.801294003</v>
      </c>
      <c r="E328" s="5">
        <v>695672.97435464652</v>
      </c>
    </row>
    <row r="329" spans="2:5" x14ac:dyDescent="0.2">
      <c r="B329" s="3">
        <v>45405</v>
      </c>
      <c r="C329" s="4">
        <v>243</v>
      </c>
      <c r="D329" s="5">
        <v>13132835.151999999</v>
      </c>
      <c r="E329" s="5">
        <v>361282.48645139282</v>
      </c>
    </row>
    <row r="330" spans="2:5" x14ac:dyDescent="0.2">
      <c r="B330" s="3">
        <v>45406</v>
      </c>
      <c r="C330" s="4">
        <v>179</v>
      </c>
      <c r="D330" s="5">
        <v>2323845.8850000002</v>
      </c>
      <c r="E330" s="5">
        <v>63863.500166264967</v>
      </c>
    </row>
    <row r="331" spans="2:5" x14ac:dyDescent="0.2">
      <c r="B331" s="3">
        <v>45407</v>
      </c>
      <c r="C331" s="4">
        <v>171</v>
      </c>
      <c r="D331" s="5">
        <v>13671555.694099998</v>
      </c>
      <c r="E331" s="5">
        <v>375353.98398543784</v>
      </c>
    </row>
    <row r="332" spans="2:5" x14ac:dyDescent="0.2">
      <c r="B332" s="3">
        <v>45408</v>
      </c>
      <c r="C332" s="4">
        <v>279</v>
      </c>
      <c r="D332" s="5">
        <v>23653775.270000011</v>
      </c>
      <c r="E332" s="5">
        <v>649274.25386551616</v>
      </c>
    </row>
    <row r="333" spans="2:5" x14ac:dyDescent="0.2">
      <c r="B333" s="3">
        <v>45411</v>
      </c>
      <c r="C333" s="4">
        <v>307</v>
      </c>
      <c r="D333" s="5">
        <v>32064267.433427997</v>
      </c>
      <c r="E333" s="5">
        <v>880103.07949594315</v>
      </c>
    </row>
    <row r="334" spans="2:5" x14ac:dyDescent="0.2">
      <c r="B334" s="3">
        <v>45412</v>
      </c>
      <c r="C334" s="4">
        <v>207</v>
      </c>
      <c r="D334" s="5">
        <v>31604139.943864003</v>
      </c>
      <c r="E334" s="5">
        <v>867621.10634279705</v>
      </c>
    </row>
    <row r="335" spans="2:5" x14ac:dyDescent="0.2">
      <c r="B335" s="3">
        <v>45414</v>
      </c>
      <c r="C335" s="4">
        <v>255</v>
      </c>
      <c r="D335" s="5">
        <v>35496696.059999995</v>
      </c>
      <c r="E335" s="5">
        <v>973232.14597099205</v>
      </c>
    </row>
    <row r="336" spans="2:5" x14ac:dyDescent="0.2">
      <c r="B336" s="3">
        <v>45415</v>
      </c>
      <c r="C336" s="4">
        <v>257</v>
      </c>
      <c r="D336" s="5">
        <v>13015332.224292997</v>
      </c>
      <c r="E336" s="5">
        <v>356487.75330233714</v>
      </c>
    </row>
    <row r="337" spans="2:5" x14ac:dyDescent="0.2">
      <c r="B337" s="3">
        <v>45418</v>
      </c>
      <c r="C337" s="4">
        <v>152</v>
      </c>
      <c r="D337" s="5">
        <v>683357.45</v>
      </c>
      <c r="E337" s="5">
        <v>18678.674808459229</v>
      </c>
    </row>
    <row r="338" spans="2:5" x14ac:dyDescent="0.2">
      <c r="B338" s="3">
        <v>45419</v>
      </c>
      <c r="C338" s="4">
        <v>236</v>
      </c>
      <c r="D338" s="5">
        <v>28373900.306400005</v>
      </c>
      <c r="E338" s="5">
        <v>775745.50477768446</v>
      </c>
    </row>
    <row r="339" spans="2:5" x14ac:dyDescent="0.2">
      <c r="B339" s="3">
        <v>45420</v>
      </c>
      <c r="C339" s="4">
        <v>166</v>
      </c>
      <c r="D339" s="5">
        <v>2755902.8704999988</v>
      </c>
      <c r="E339" s="5">
        <v>75375.945870177035</v>
      </c>
    </row>
    <row r="340" spans="2:5" x14ac:dyDescent="0.2">
      <c r="B340" s="3">
        <v>45421</v>
      </c>
      <c r="C340" s="4">
        <v>230</v>
      </c>
      <c r="D340" s="5">
        <v>27787217.793999996</v>
      </c>
      <c r="E340" s="5">
        <v>759570.55758443824</v>
      </c>
    </row>
    <row r="341" spans="2:5" x14ac:dyDescent="0.2">
      <c r="B341" s="3">
        <v>45422</v>
      </c>
      <c r="C341" s="4">
        <v>152</v>
      </c>
      <c r="D341" s="5">
        <v>11346963.699999999</v>
      </c>
      <c r="E341" s="5">
        <v>310140.72677080339</v>
      </c>
    </row>
    <row r="342" spans="2:5" x14ac:dyDescent="0.2">
      <c r="B342" s="3">
        <v>45426</v>
      </c>
      <c r="C342" s="4">
        <v>168</v>
      </c>
      <c r="D342" s="5">
        <v>31718527.503826998</v>
      </c>
      <c r="E342" s="5">
        <v>866387.349497188</v>
      </c>
    </row>
    <row r="343" spans="2:5" x14ac:dyDescent="0.2">
      <c r="B343" s="3">
        <v>45427</v>
      </c>
      <c r="C343" s="4">
        <v>219</v>
      </c>
      <c r="D343" s="5">
        <v>226243419.88356704</v>
      </c>
      <c r="E343" s="5">
        <v>6182375.6830478292</v>
      </c>
    </row>
    <row r="344" spans="2:5" x14ac:dyDescent="0.2">
      <c r="B344" s="3">
        <v>45428</v>
      </c>
      <c r="C344" s="4">
        <v>208</v>
      </c>
      <c r="D344" s="5">
        <v>25559677.4824</v>
      </c>
      <c r="E344" s="5">
        <v>698271.71424044226</v>
      </c>
    </row>
    <row r="345" spans="2:5" x14ac:dyDescent="0.2">
      <c r="B345" s="3">
        <v>45429</v>
      </c>
      <c r="C345" s="4">
        <v>276</v>
      </c>
      <c r="D345" s="5">
        <v>34496567.169999994</v>
      </c>
      <c r="E345" s="5">
        <v>941847.21909000317</v>
      </c>
    </row>
    <row r="346" spans="2:5" x14ac:dyDescent="0.2">
      <c r="B346" s="3">
        <v>45432</v>
      </c>
      <c r="C346" s="4">
        <v>162</v>
      </c>
      <c r="D346" s="5">
        <v>4153412.4099999997</v>
      </c>
      <c r="E346" s="5">
        <v>113569.02769081011</v>
      </c>
    </row>
    <row r="347" spans="2:5" x14ac:dyDescent="0.2">
      <c r="B347" s="3">
        <v>45433</v>
      </c>
      <c r="C347" s="4">
        <v>260</v>
      </c>
      <c r="D347" s="5">
        <v>12888096.727399997</v>
      </c>
      <c r="E347" s="5">
        <v>352419.7703436942</v>
      </c>
    </row>
    <row r="348" spans="2:5" x14ac:dyDescent="0.2">
      <c r="B348" s="3">
        <v>45434</v>
      </c>
      <c r="C348" s="4">
        <v>157</v>
      </c>
      <c r="D348" s="5">
        <v>14665608.325075999</v>
      </c>
      <c r="E348" s="5">
        <v>401150.15290602291</v>
      </c>
    </row>
    <row r="349" spans="2:5" x14ac:dyDescent="0.2">
      <c r="B349" s="3">
        <v>45435</v>
      </c>
      <c r="C349" s="4">
        <v>166</v>
      </c>
      <c r="D349" s="5">
        <v>2500698.1776000001</v>
      </c>
      <c r="E349" s="5">
        <v>68425.294354573911</v>
      </c>
    </row>
    <row r="350" spans="2:5" x14ac:dyDescent="0.2">
      <c r="B350" s="3">
        <v>45436</v>
      </c>
      <c r="C350" s="4">
        <v>160</v>
      </c>
      <c r="D350" s="5">
        <v>11904204.759999998</v>
      </c>
      <c r="E350" s="5">
        <v>325947.02794761508</v>
      </c>
    </row>
    <row r="351" spans="2:5" x14ac:dyDescent="0.2">
      <c r="B351" s="3">
        <v>45439</v>
      </c>
      <c r="C351" s="4">
        <v>137</v>
      </c>
      <c r="D351" s="5">
        <v>3695451.2110390007</v>
      </c>
      <c r="E351" s="5">
        <v>101209.46873677523</v>
      </c>
    </row>
    <row r="352" spans="2:5" x14ac:dyDescent="0.2">
      <c r="B352" s="3">
        <v>45440</v>
      </c>
      <c r="C352" s="4">
        <v>285</v>
      </c>
      <c r="D352" s="5">
        <v>17926851.111340001</v>
      </c>
      <c r="E352" s="5">
        <v>490986.53072943323</v>
      </c>
    </row>
    <row r="353" spans="2:5" x14ac:dyDescent="0.2">
      <c r="B353" s="3">
        <v>45441</v>
      </c>
      <c r="C353" s="4">
        <v>192</v>
      </c>
      <c r="D353" s="5">
        <v>5696014.8662999989</v>
      </c>
      <c r="E353" s="5">
        <v>156011.17674464465</v>
      </c>
    </row>
    <row r="354" spans="2:5" x14ac:dyDescent="0.2">
      <c r="B354" s="3">
        <v>45442</v>
      </c>
      <c r="C354" s="4">
        <v>212</v>
      </c>
      <c r="D354" s="5">
        <v>6674255.3335179975</v>
      </c>
      <c r="E354" s="5">
        <v>182799.21705324913</v>
      </c>
    </row>
    <row r="355" spans="2:5" x14ac:dyDescent="0.2">
      <c r="B355" s="3">
        <v>45443</v>
      </c>
      <c r="C355" s="4">
        <v>184</v>
      </c>
      <c r="D355" s="5">
        <v>1987365.7899999998</v>
      </c>
      <c r="E355" s="5">
        <v>54392.941714198132</v>
      </c>
    </row>
    <row r="356" spans="2:5" x14ac:dyDescent="0.2">
      <c r="B356" s="3">
        <v>45447</v>
      </c>
      <c r="C356" s="4">
        <v>278</v>
      </c>
      <c r="D356" s="5">
        <v>33454771.441871993</v>
      </c>
      <c r="E356" s="5">
        <v>915706.05899842351</v>
      </c>
    </row>
    <row r="357" spans="2:5" x14ac:dyDescent="0.2">
      <c r="B357" s="3">
        <v>45448</v>
      </c>
      <c r="C357" s="4">
        <v>177</v>
      </c>
      <c r="D357" s="5">
        <v>31083761.153999999</v>
      </c>
      <c r="E357" s="5">
        <v>850659.02098476223</v>
      </c>
    </row>
    <row r="358" spans="2:5" x14ac:dyDescent="0.2">
      <c r="B358" s="3">
        <v>45449</v>
      </c>
      <c r="C358" s="4">
        <v>218</v>
      </c>
      <c r="D358" s="5">
        <v>71449896.486000001</v>
      </c>
      <c r="E358" s="5">
        <v>1956245.1124192311</v>
      </c>
    </row>
    <row r="359" spans="2:5" x14ac:dyDescent="0.2">
      <c r="B359" s="3">
        <v>45450</v>
      </c>
      <c r="C359" s="4">
        <v>237</v>
      </c>
      <c r="D359" s="5">
        <v>27328691.664108004</v>
      </c>
      <c r="E359" s="5">
        <v>748973.41233900271</v>
      </c>
    </row>
    <row r="360" spans="2:5" x14ac:dyDescent="0.2">
      <c r="B360" s="3">
        <v>45453</v>
      </c>
      <c r="C360" s="4">
        <v>236</v>
      </c>
      <c r="D360" s="5">
        <v>28931084.922612984</v>
      </c>
      <c r="E360" s="5">
        <v>793095.28362066043</v>
      </c>
    </row>
    <row r="361" spans="2:5" x14ac:dyDescent="0.2">
      <c r="B361" s="3">
        <v>45454</v>
      </c>
      <c r="C361" s="4">
        <v>193</v>
      </c>
      <c r="D361" s="5">
        <v>12089094.882499995</v>
      </c>
      <c r="E361" s="5">
        <v>331662.41104252409</v>
      </c>
    </row>
    <row r="362" spans="2:5" x14ac:dyDescent="0.2">
      <c r="B362" s="3">
        <v>45455</v>
      </c>
      <c r="C362" s="4">
        <v>214</v>
      </c>
      <c r="D362" s="5">
        <v>5317183.4444999965</v>
      </c>
      <c r="E362" s="5">
        <v>145922.12754366949</v>
      </c>
    </row>
    <row r="363" spans="2:5" x14ac:dyDescent="0.2">
      <c r="B363" s="3">
        <v>45456</v>
      </c>
      <c r="C363" s="4">
        <v>167</v>
      </c>
      <c r="D363" s="5">
        <v>8857540.0868999995</v>
      </c>
      <c r="E363" s="5">
        <v>243007.21506349841</v>
      </c>
    </row>
    <row r="364" spans="2:5" x14ac:dyDescent="0.2">
      <c r="B364" s="3">
        <v>45457</v>
      </c>
      <c r="C364" s="4">
        <v>213</v>
      </c>
      <c r="D364" s="5">
        <v>6487891.2999999998</v>
      </c>
      <c r="E364" s="5">
        <v>178093.94832773349</v>
      </c>
    </row>
    <row r="365" spans="2:5" x14ac:dyDescent="0.2">
      <c r="B365" s="3">
        <v>45461</v>
      </c>
      <c r="C365" s="4">
        <v>191</v>
      </c>
      <c r="D365" s="5">
        <v>4357812.9514400009</v>
      </c>
      <c r="E365" s="5">
        <v>119662.27734502002</v>
      </c>
    </row>
    <row r="366" spans="2:5" x14ac:dyDescent="0.2">
      <c r="B366" s="3">
        <v>45462</v>
      </c>
      <c r="C366" s="4">
        <v>194</v>
      </c>
      <c r="D366" s="5">
        <v>13319176.060999999</v>
      </c>
      <c r="E366" s="5">
        <v>365972.76084728492</v>
      </c>
    </row>
    <row r="367" spans="2:5" x14ac:dyDescent="0.2">
      <c r="B367" s="3">
        <v>45463</v>
      </c>
      <c r="C367" s="4">
        <v>240</v>
      </c>
      <c r="D367" s="5">
        <v>23100233.179499999</v>
      </c>
      <c r="E367" s="5">
        <v>634916.57334036962</v>
      </c>
    </row>
    <row r="368" spans="2:5" x14ac:dyDescent="0.2">
      <c r="B368" s="3">
        <v>45464</v>
      </c>
      <c r="C368" s="4">
        <v>214</v>
      </c>
      <c r="D368" s="5">
        <v>13144088.079999998</v>
      </c>
      <c r="E368" s="5">
        <v>361310.76200764731</v>
      </c>
    </row>
    <row r="369" spans="2:5" x14ac:dyDescent="0.2">
      <c r="B369" s="3">
        <v>45468</v>
      </c>
      <c r="C369" s="4">
        <v>182</v>
      </c>
      <c r="D369" s="5">
        <v>7585582.7199999997</v>
      </c>
      <c r="E369" s="5">
        <v>208552.69008179256</v>
      </c>
    </row>
    <row r="370" spans="2:5" x14ac:dyDescent="0.2">
      <c r="B370" s="3">
        <v>45469</v>
      </c>
      <c r="C370" s="4">
        <v>255</v>
      </c>
      <c r="D370" s="5">
        <v>41654542.704999998</v>
      </c>
      <c r="E370" s="5">
        <v>1145441.2205249479</v>
      </c>
    </row>
    <row r="371" spans="2:5" x14ac:dyDescent="0.2">
      <c r="B371" s="3">
        <v>45470</v>
      </c>
      <c r="C371" s="4">
        <v>225</v>
      </c>
      <c r="D371" s="5">
        <v>27091411.061199997</v>
      </c>
      <c r="E371" s="5">
        <v>744631.62200300698</v>
      </c>
    </row>
    <row r="372" spans="2:5" x14ac:dyDescent="0.2">
      <c r="B372" s="3">
        <v>45471</v>
      </c>
      <c r="C372" s="4">
        <v>289</v>
      </c>
      <c r="D372" s="5">
        <v>131352176.26999998</v>
      </c>
      <c r="E372" s="5">
        <v>3607733.8058420424</v>
      </c>
    </row>
    <row r="373" spans="2:5" x14ac:dyDescent="0.2">
      <c r="B373" s="3">
        <v>45474</v>
      </c>
      <c r="C373" s="4">
        <v>272</v>
      </c>
      <c r="D373" s="5">
        <v>27016505.008038003</v>
      </c>
      <c r="E373" s="5">
        <v>741270.83229631628</v>
      </c>
    </row>
    <row r="374" spans="2:5" x14ac:dyDescent="0.2">
      <c r="B374" s="3">
        <v>45475</v>
      </c>
      <c r="C374" s="4">
        <v>255</v>
      </c>
      <c r="D374" s="5">
        <v>7255284.0759999994</v>
      </c>
      <c r="E374" s="5">
        <v>199019.72771985264</v>
      </c>
    </row>
    <row r="375" spans="2:5" x14ac:dyDescent="0.2">
      <c r="B375" s="3">
        <v>45476</v>
      </c>
      <c r="C375" s="4">
        <v>241</v>
      </c>
      <c r="D375" s="5">
        <v>10111645.253808001</v>
      </c>
      <c r="E375" s="5">
        <v>277280.54947481572</v>
      </c>
    </row>
    <row r="376" spans="2:5" x14ac:dyDescent="0.2">
      <c r="B376" s="3">
        <v>45477</v>
      </c>
      <c r="C376" s="4">
        <v>283</v>
      </c>
      <c r="D376" s="5">
        <v>7018533.3230999997</v>
      </c>
      <c r="E376" s="5">
        <v>192405.08151785054</v>
      </c>
    </row>
    <row r="377" spans="2:5" x14ac:dyDescent="0.2">
      <c r="B377" s="3">
        <v>45481</v>
      </c>
      <c r="C377" s="4">
        <v>322</v>
      </c>
      <c r="D377" s="5">
        <v>32354350.539999984</v>
      </c>
      <c r="E377" s="5">
        <v>886121.95178063307</v>
      </c>
    </row>
    <row r="378" spans="2:5" x14ac:dyDescent="0.2">
      <c r="B378" s="3">
        <v>45482</v>
      </c>
      <c r="C378" s="4">
        <v>275</v>
      </c>
      <c r="D378" s="5">
        <v>45204329.995199993</v>
      </c>
      <c r="E378" s="5">
        <v>1238854.9361776765</v>
      </c>
    </row>
    <row r="379" spans="2:5" x14ac:dyDescent="0.2">
      <c r="B379" s="3">
        <v>45483</v>
      </c>
      <c r="C379" s="4">
        <v>365</v>
      </c>
      <c r="D379" s="5">
        <v>16240263.185600001</v>
      </c>
      <c r="E379" s="5">
        <v>444870.46331521746</v>
      </c>
    </row>
    <row r="380" spans="2:5" x14ac:dyDescent="0.2">
      <c r="B380" s="3">
        <v>45484</v>
      </c>
      <c r="C380" s="4">
        <v>261</v>
      </c>
      <c r="D380" s="5">
        <v>10025778.059999999</v>
      </c>
      <c r="E380" s="5">
        <v>274578.04696358053</v>
      </c>
    </row>
    <row r="381" spans="2:5" x14ac:dyDescent="0.2">
      <c r="B381" s="3">
        <v>45485</v>
      </c>
      <c r="C381" s="4">
        <v>388</v>
      </c>
      <c r="D381" s="5">
        <v>18769030.572499998</v>
      </c>
      <c r="E381" s="5">
        <v>513793.49669999973</v>
      </c>
    </row>
    <row r="382" spans="2:5" x14ac:dyDescent="0.2">
      <c r="B382" s="3">
        <v>45488</v>
      </c>
      <c r="C382" s="4">
        <v>325</v>
      </c>
      <c r="D382" s="5">
        <v>8573933.056499999</v>
      </c>
      <c r="E382" s="5">
        <v>234745.99257206847</v>
      </c>
    </row>
    <row r="383" spans="2:5" x14ac:dyDescent="0.2">
      <c r="B383" s="3">
        <v>45489</v>
      </c>
      <c r="C383" s="4">
        <v>292</v>
      </c>
      <c r="D383" s="5">
        <v>24384610.419999994</v>
      </c>
      <c r="E383" s="5">
        <v>668064.19710468932</v>
      </c>
    </row>
    <row r="384" spans="2:5" x14ac:dyDescent="0.2">
      <c r="B384" s="3">
        <v>45490</v>
      </c>
      <c r="C384" s="4">
        <v>495</v>
      </c>
      <c r="D384" s="5">
        <v>45711079.829999998</v>
      </c>
      <c r="E384" s="5">
        <v>1252152.5182161839</v>
      </c>
    </row>
    <row r="385" spans="2:5" x14ac:dyDescent="0.2">
      <c r="B385" s="3">
        <v>45491</v>
      </c>
      <c r="C385" s="4">
        <v>355</v>
      </c>
      <c r="D385" s="5">
        <v>17845892.062999997</v>
      </c>
      <c r="E385" s="5">
        <v>488383.96809584927</v>
      </c>
    </row>
    <row r="386" spans="2:5" x14ac:dyDescent="0.2">
      <c r="B386" s="3">
        <v>45492</v>
      </c>
      <c r="C386" s="4">
        <v>239</v>
      </c>
      <c r="D386" s="5">
        <v>1212877.8459999999</v>
      </c>
      <c r="E386" s="5">
        <v>33163.747689514494</v>
      </c>
    </row>
    <row r="387" spans="2:5" x14ac:dyDescent="0.2">
      <c r="B387" s="3">
        <v>45495</v>
      </c>
      <c r="C387" s="4">
        <v>281</v>
      </c>
      <c r="D387" s="5">
        <v>4140511.3872000002</v>
      </c>
      <c r="E387" s="5">
        <v>113108.32984215961</v>
      </c>
    </row>
    <row r="388" spans="2:5" x14ac:dyDescent="0.2">
      <c r="B388" s="3">
        <v>45496</v>
      </c>
      <c r="C388" s="4">
        <v>307</v>
      </c>
      <c r="D388" s="5">
        <v>31333749.584600002</v>
      </c>
      <c r="E388" s="5">
        <v>857721.01766151877</v>
      </c>
    </row>
    <row r="389" spans="2:5" x14ac:dyDescent="0.2">
      <c r="B389" s="3">
        <v>45498</v>
      </c>
      <c r="C389" s="4">
        <v>296</v>
      </c>
      <c r="D389" s="5">
        <v>6086129.6799999997</v>
      </c>
      <c r="E389" s="5">
        <v>166474.18364834922</v>
      </c>
    </row>
    <row r="390" spans="2:5" x14ac:dyDescent="0.2">
      <c r="B390" s="3">
        <v>45499</v>
      </c>
      <c r="C390" s="4">
        <v>381</v>
      </c>
      <c r="D390" s="5">
        <v>14032904.908299999</v>
      </c>
      <c r="E390" s="5">
        <v>383625.47829260497</v>
      </c>
    </row>
    <row r="391" spans="2:5" x14ac:dyDescent="0.2">
      <c r="B391" s="3">
        <v>45502</v>
      </c>
      <c r="C391" s="4">
        <v>94</v>
      </c>
      <c r="D391" s="5">
        <v>9868966.0504000001</v>
      </c>
      <c r="E391" s="5">
        <v>269589.37401727517</v>
      </c>
    </row>
    <row r="392" spans="2:5" x14ac:dyDescent="0.2">
      <c r="B392" s="3">
        <v>45503</v>
      </c>
      <c r="C392" s="4">
        <v>32</v>
      </c>
      <c r="D392" s="5">
        <v>9389635.3600000013</v>
      </c>
      <c r="E392" s="5">
        <v>256484.344286924</v>
      </c>
    </row>
    <row r="393" spans="2:5" x14ac:dyDescent="0.2">
      <c r="B393" s="3">
        <v>45504</v>
      </c>
      <c r="C393" s="4">
        <v>148</v>
      </c>
      <c r="D393" s="5">
        <v>6016832.3472000007</v>
      </c>
      <c r="E393" s="5">
        <v>164336.8534283092</v>
      </c>
    </row>
    <row r="394" spans="2:5" x14ac:dyDescent="0.2">
      <c r="B394" s="3">
        <v>45505</v>
      </c>
      <c r="C394" s="4">
        <v>175</v>
      </c>
      <c r="D394" s="5">
        <v>593278.8600000001</v>
      </c>
      <c r="E394" s="5">
        <v>16193.522905930644</v>
      </c>
    </row>
    <row r="395" spans="2:5" x14ac:dyDescent="0.2">
      <c r="B395" s="3">
        <v>45506</v>
      </c>
      <c r="C395" s="4">
        <v>321</v>
      </c>
      <c r="D395" s="5">
        <v>21611655.1677</v>
      </c>
      <c r="E395" s="5">
        <v>589800.72669292055</v>
      </c>
    </row>
    <row r="396" spans="2:5" x14ac:dyDescent="0.2">
      <c r="B396" s="3">
        <v>45509</v>
      </c>
      <c r="C396" s="4">
        <v>288</v>
      </c>
      <c r="D396" s="5">
        <v>2097465.36</v>
      </c>
      <c r="E396" s="5">
        <v>57221.027130989896</v>
      </c>
    </row>
    <row r="397" spans="2:5" x14ac:dyDescent="0.2">
      <c r="B397" s="3">
        <v>45510</v>
      </c>
      <c r="C397" s="4">
        <v>224</v>
      </c>
      <c r="D397" s="5">
        <v>4109192.6</v>
      </c>
      <c r="E397" s="5">
        <v>112111.59341603761</v>
      </c>
    </row>
    <row r="398" spans="2:5" x14ac:dyDescent="0.2">
      <c r="B398" s="3">
        <v>45511</v>
      </c>
      <c r="C398" s="4">
        <v>227</v>
      </c>
      <c r="D398" s="5">
        <v>22174432.470125999</v>
      </c>
      <c r="E398" s="5">
        <v>604797.93559183076</v>
      </c>
    </row>
    <row r="399" spans="2:5" x14ac:dyDescent="0.2">
      <c r="B399" s="3">
        <v>45512</v>
      </c>
      <c r="C399" s="4">
        <v>232</v>
      </c>
      <c r="D399" s="5">
        <v>14076680.1294</v>
      </c>
      <c r="E399" s="5">
        <v>383763.62789594498</v>
      </c>
    </row>
    <row r="400" spans="2:5" x14ac:dyDescent="0.2">
      <c r="B400" s="3">
        <v>45513</v>
      </c>
      <c r="C400" s="4">
        <v>158</v>
      </c>
      <c r="D400" s="5">
        <v>1123407.4331729999</v>
      </c>
      <c r="E400" s="5">
        <v>30624.993066840772</v>
      </c>
    </row>
    <row r="401" spans="2:5" x14ac:dyDescent="0.2">
      <c r="B401" s="3">
        <v>45516</v>
      </c>
      <c r="C401" s="4">
        <v>205</v>
      </c>
      <c r="D401" s="5">
        <v>13068159.405592</v>
      </c>
      <c r="E401" s="5">
        <v>356412.77172711358</v>
      </c>
    </row>
    <row r="402" spans="2:5" x14ac:dyDescent="0.2">
      <c r="B402" s="3">
        <v>45517</v>
      </c>
      <c r="C402" s="4">
        <v>210</v>
      </c>
      <c r="D402" s="5">
        <v>19479477.300000001</v>
      </c>
      <c r="E402" s="5">
        <v>531783.00323500915</v>
      </c>
    </row>
    <row r="403" spans="2:5" x14ac:dyDescent="0.2">
      <c r="B403" s="3">
        <v>45518</v>
      </c>
      <c r="C403" s="4">
        <v>241</v>
      </c>
      <c r="D403" s="5">
        <v>2532954.2200000002</v>
      </c>
      <c r="E403" s="5">
        <v>69100.483139231932</v>
      </c>
    </row>
    <row r="404" spans="2:5" x14ac:dyDescent="0.2">
      <c r="B404" s="3">
        <v>45519</v>
      </c>
      <c r="C404" s="4">
        <v>222</v>
      </c>
      <c r="D404" s="5">
        <v>3237734.427228</v>
      </c>
      <c r="E404" s="5">
        <v>88430.796194487222</v>
      </c>
    </row>
    <row r="405" spans="2:5" x14ac:dyDescent="0.2">
      <c r="B405" s="3">
        <v>45520</v>
      </c>
      <c r="C405" s="4">
        <v>331</v>
      </c>
      <c r="D405" s="5">
        <v>6841261.134912</v>
      </c>
      <c r="E405" s="5">
        <v>186528.29949483051</v>
      </c>
    </row>
    <row r="406" spans="2:5" x14ac:dyDescent="0.2">
      <c r="B406" s="3">
        <v>45524</v>
      </c>
      <c r="C406" s="4">
        <v>341</v>
      </c>
      <c r="D406" s="5">
        <v>4227077.1788000008</v>
      </c>
      <c r="E406" s="5">
        <v>115226.93809970342</v>
      </c>
    </row>
    <row r="407" spans="2:5" x14ac:dyDescent="0.2">
      <c r="B407" s="3">
        <v>45525</v>
      </c>
      <c r="C407" s="4">
        <v>287</v>
      </c>
      <c r="D407" s="5">
        <v>11034993.517999999</v>
      </c>
      <c r="E407" s="5">
        <v>300820.36687293847</v>
      </c>
    </row>
    <row r="408" spans="2:5" x14ac:dyDescent="0.2">
      <c r="B408" s="3">
        <v>45526</v>
      </c>
      <c r="C408" s="4">
        <v>184</v>
      </c>
      <c r="D408" s="5">
        <v>1945399.99</v>
      </c>
      <c r="E408" s="5">
        <v>53082.80825356632</v>
      </c>
    </row>
    <row r="409" spans="2:5" x14ac:dyDescent="0.2">
      <c r="B409" s="3">
        <v>45527</v>
      </c>
      <c r="C409" s="4">
        <v>262</v>
      </c>
      <c r="D409" s="5">
        <v>1531100.8390000002</v>
      </c>
      <c r="E409" s="5">
        <v>41723.120580324663</v>
      </c>
    </row>
    <row r="410" spans="2:5" x14ac:dyDescent="0.2">
      <c r="B410" s="3">
        <v>45530</v>
      </c>
      <c r="C410" s="4">
        <v>246</v>
      </c>
      <c r="D410" s="5">
        <v>28778785.450399999</v>
      </c>
      <c r="E410" s="5">
        <v>786546.30516442191</v>
      </c>
    </row>
    <row r="411" spans="2:5" x14ac:dyDescent="0.2">
      <c r="B411" s="3">
        <v>45531</v>
      </c>
      <c r="C411" s="4">
        <v>258</v>
      </c>
      <c r="D411" s="5">
        <v>16225261.910558999</v>
      </c>
      <c r="E411" s="5">
        <v>443758.13754663832</v>
      </c>
    </row>
    <row r="412" spans="2:5" x14ac:dyDescent="0.2">
      <c r="B412" s="3">
        <v>45532</v>
      </c>
      <c r="C412" s="4">
        <v>242</v>
      </c>
      <c r="D412" s="5">
        <v>7220470.3931999998</v>
      </c>
      <c r="E412" s="5">
        <v>197343.69711629133</v>
      </c>
    </row>
    <row r="413" spans="2:5" x14ac:dyDescent="0.2">
      <c r="B413" s="3">
        <v>45533</v>
      </c>
      <c r="C413" s="4">
        <v>207</v>
      </c>
      <c r="D413" s="5">
        <v>424777.08810000011</v>
      </c>
      <c r="E413" s="5">
        <v>11608.500463217266</v>
      </c>
    </row>
    <row r="414" spans="2:5" x14ac:dyDescent="0.2">
      <c r="B414" s="3">
        <v>45534</v>
      </c>
      <c r="C414" s="4">
        <v>7</v>
      </c>
      <c r="D414" s="5">
        <v>2042171.2</v>
      </c>
      <c r="E414" s="5">
        <v>55757.570462432319</v>
      </c>
    </row>
    <row r="415" spans="2:5" x14ac:dyDescent="0.2">
      <c r="B415" s="3">
        <v>45537</v>
      </c>
      <c r="C415" s="4">
        <v>232</v>
      </c>
      <c r="D415" s="5">
        <v>2308461.7500320002</v>
      </c>
      <c r="E415" s="5">
        <v>62994.584587206031</v>
      </c>
    </row>
    <row r="416" spans="2:5" x14ac:dyDescent="0.2">
      <c r="B416" s="3">
        <v>45538</v>
      </c>
      <c r="C416" s="4">
        <v>311</v>
      </c>
      <c r="D416" s="5">
        <v>2854153.7980880002</v>
      </c>
      <c r="E416" s="5">
        <v>77900.187182042981</v>
      </c>
    </row>
    <row r="417" spans="2:5" x14ac:dyDescent="0.2">
      <c r="B417" s="3">
        <v>45539</v>
      </c>
      <c r="C417" s="4">
        <v>271</v>
      </c>
      <c r="D417" s="5">
        <v>1549198.8251</v>
      </c>
      <c r="E417" s="5">
        <v>42282.665925200134</v>
      </c>
    </row>
    <row r="418" spans="2:5" x14ac:dyDescent="0.2">
      <c r="B418" s="3">
        <v>45540</v>
      </c>
      <c r="C418" s="4">
        <v>196</v>
      </c>
      <c r="D418" s="5">
        <v>3333112.6184519995</v>
      </c>
      <c r="E418" s="5">
        <v>90960.293706186072</v>
      </c>
    </row>
    <row r="419" spans="2:5" x14ac:dyDescent="0.2">
      <c r="B419" s="3">
        <v>45541</v>
      </c>
      <c r="C419" s="4">
        <v>181</v>
      </c>
      <c r="D419" s="5">
        <v>5624272.1400000006</v>
      </c>
      <c r="E419" s="5">
        <v>153314.2555731833</v>
      </c>
    </row>
    <row r="420" spans="2:5" x14ac:dyDescent="0.2">
      <c r="B420" s="3">
        <v>45544</v>
      </c>
      <c r="C420" s="4">
        <v>210</v>
      </c>
      <c r="D420" s="5">
        <v>50099342.108399995</v>
      </c>
      <c r="E420" s="5">
        <v>1365260.9319976675</v>
      </c>
    </row>
    <row r="421" spans="2:5" x14ac:dyDescent="0.2">
      <c r="B421" s="3">
        <v>45545</v>
      </c>
      <c r="C421" s="4">
        <v>255</v>
      </c>
      <c r="D421" s="5">
        <v>4116858.4391999999</v>
      </c>
      <c r="E421" s="5">
        <v>112220.62289630205</v>
      </c>
    </row>
    <row r="422" spans="2:5" x14ac:dyDescent="0.2">
      <c r="B422" s="3">
        <v>45546</v>
      </c>
      <c r="C422" s="4">
        <v>188</v>
      </c>
      <c r="D422" s="5">
        <v>2440198.6787999999</v>
      </c>
      <c r="E422" s="5">
        <v>66479.196397338877</v>
      </c>
    </row>
    <row r="423" spans="2:5" x14ac:dyDescent="0.2">
      <c r="B423" s="3">
        <v>45547</v>
      </c>
      <c r="C423" s="4">
        <v>207</v>
      </c>
      <c r="D423" s="5">
        <v>9325015.7349410001</v>
      </c>
      <c r="E423" s="5">
        <v>253864.19404559478</v>
      </c>
    </row>
    <row r="424" spans="2:5" x14ac:dyDescent="0.2">
      <c r="B424" s="3">
        <v>45548</v>
      </c>
      <c r="C424" s="4">
        <v>261</v>
      </c>
      <c r="D424" s="5">
        <v>18336957.228</v>
      </c>
      <c r="E424" s="5">
        <v>499087.04793010536</v>
      </c>
    </row>
    <row r="425" spans="2:5" x14ac:dyDescent="0.2">
      <c r="B425" s="3">
        <v>45552</v>
      </c>
      <c r="C425" s="4">
        <v>275</v>
      </c>
      <c r="D425" s="5">
        <v>4096018.2141</v>
      </c>
      <c r="E425" s="5">
        <v>111380.20601167638</v>
      </c>
    </row>
    <row r="426" spans="2:5" x14ac:dyDescent="0.2">
      <c r="B426" s="3">
        <v>45553</v>
      </c>
      <c r="C426" s="4">
        <v>290</v>
      </c>
      <c r="D426" s="5">
        <v>8490668.1142040007</v>
      </c>
      <c r="E426" s="5">
        <v>230911.6652670913</v>
      </c>
    </row>
    <row r="427" spans="2:5" x14ac:dyDescent="0.2">
      <c r="B427" s="3">
        <v>45554</v>
      </c>
      <c r="C427" s="4">
        <v>266</v>
      </c>
      <c r="D427" s="5">
        <v>4724329.6497999998</v>
      </c>
      <c r="E427" s="5">
        <v>128452.1736593536</v>
      </c>
    </row>
    <row r="428" spans="2:5" x14ac:dyDescent="0.2">
      <c r="B428" s="3">
        <v>45555</v>
      </c>
      <c r="C428" s="4">
        <v>264</v>
      </c>
      <c r="D428" s="5">
        <v>1701204.5899999999</v>
      </c>
      <c r="E428" s="5">
        <v>46226.752587544448</v>
      </c>
    </row>
    <row r="429" spans="2:5" x14ac:dyDescent="0.2">
      <c r="B429" s="3">
        <v>45558</v>
      </c>
      <c r="C429" s="4">
        <v>258</v>
      </c>
      <c r="D429" s="5">
        <v>1598000.1449899999</v>
      </c>
      <c r="E429" s="5">
        <v>43396.793987181925</v>
      </c>
    </row>
    <row r="430" spans="2:5" x14ac:dyDescent="0.2">
      <c r="B430" s="3">
        <v>45559</v>
      </c>
      <c r="C430" s="4">
        <v>241</v>
      </c>
      <c r="D430" s="5">
        <v>5657962.3800000008</v>
      </c>
      <c r="E430" s="5">
        <v>153694.68339988589</v>
      </c>
    </row>
    <row r="431" spans="2:5" x14ac:dyDescent="0.2">
      <c r="B431" s="3">
        <v>45560</v>
      </c>
      <c r="C431" s="4">
        <v>207</v>
      </c>
      <c r="D431" s="5">
        <v>355080271.61000001</v>
      </c>
      <c r="E431" s="5">
        <v>9646168.120780753</v>
      </c>
    </row>
    <row r="432" spans="2:5" x14ac:dyDescent="0.2">
      <c r="B432" s="3">
        <v>45561</v>
      </c>
      <c r="C432" s="4">
        <v>262</v>
      </c>
      <c r="D432" s="5">
        <v>115973182.14560001</v>
      </c>
      <c r="E432" s="5">
        <v>3147109.3397303172</v>
      </c>
    </row>
    <row r="433" spans="2:5" x14ac:dyDescent="0.2">
      <c r="B433" s="3">
        <v>45562</v>
      </c>
      <c r="C433" s="4">
        <v>215</v>
      </c>
      <c r="D433" s="5">
        <v>129301232.91451499</v>
      </c>
      <c r="E433" s="5">
        <v>3507377.7085490497</v>
      </c>
    </row>
    <row r="434" spans="2:5" x14ac:dyDescent="0.2">
      <c r="B434" s="3">
        <v>45565</v>
      </c>
      <c r="C434" s="4">
        <v>262</v>
      </c>
      <c r="D434" s="5">
        <v>7834722.0915199993</v>
      </c>
      <c r="E434" s="5">
        <v>212273.61892675419</v>
      </c>
    </row>
    <row r="435" spans="2:5" x14ac:dyDescent="0.2">
      <c r="B435" s="3">
        <v>45566</v>
      </c>
      <c r="C435" s="4">
        <v>312</v>
      </c>
      <c r="D435" s="5">
        <v>42858980.142499998</v>
      </c>
      <c r="E435" s="5">
        <v>1160775.8951133043</v>
      </c>
    </row>
    <row r="436" spans="2:5" x14ac:dyDescent="0.2">
      <c r="B436" s="3">
        <v>45567</v>
      </c>
      <c r="C436" s="4">
        <v>307</v>
      </c>
      <c r="D436" s="5">
        <v>29342789.173951</v>
      </c>
      <c r="E436" s="5">
        <v>794794.75642292388</v>
      </c>
    </row>
    <row r="437" spans="2:5" x14ac:dyDescent="0.2">
      <c r="B437" s="3">
        <v>45568</v>
      </c>
      <c r="C437" s="4">
        <v>260</v>
      </c>
      <c r="D437" s="5">
        <v>21483350.026879996</v>
      </c>
      <c r="E437" s="5">
        <v>580926.25514802127</v>
      </c>
    </row>
    <row r="438" spans="2:5" x14ac:dyDescent="0.2">
      <c r="B438" s="3">
        <v>45569</v>
      </c>
      <c r="C438" s="4">
        <v>225</v>
      </c>
      <c r="D438" s="5">
        <v>197581.38999999996</v>
      </c>
      <c r="E438" s="5">
        <v>5342.1311054332109</v>
      </c>
    </row>
    <row r="439" spans="2:5" x14ac:dyDescent="0.2">
      <c r="B439" s="3">
        <v>45572</v>
      </c>
      <c r="C439" s="4">
        <v>257</v>
      </c>
      <c r="D439" s="5">
        <v>4298960.1105480008</v>
      </c>
      <c r="E439" s="5">
        <v>116075.79991651321</v>
      </c>
    </row>
    <row r="440" spans="2:5" x14ac:dyDescent="0.2">
      <c r="B440" s="3">
        <v>45573</v>
      </c>
      <c r="C440" s="4">
        <v>286</v>
      </c>
      <c r="D440" s="5">
        <v>58297298.372199997</v>
      </c>
      <c r="E440" s="5">
        <v>1573913.891640591</v>
      </c>
    </row>
    <row r="441" spans="2:5" x14ac:dyDescent="0.2">
      <c r="B441" s="3">
        <v>45574</v>
      </c>
      <c r="C441" s="4">
        <v>239</v>
      </c>
      <c r="D441" s="5">
        <v>25050486.399179999</v>
      </c>
      <c r="E441" s="5">
        <v>675688.79536009068</v>
      </c>
    </row>
    <row r="442" spans="2:5" x14ac:dyDescent="0.2">
      <c r="B442" s="3">
        <v>45575</v>
      </c>
      <c r="C442" s="4">
        <v>239</v>
      </c>
      <c r="D442" s="5">
        <v>10375121.904704999</v>
      </c>
      <c r="E442" s="5">
        <v>276452.44153812336</v>
      </c>
    </row>
    <row r="443" spans="2:5" x14ac:dyDescent="0.2">
      <c r="B443" s="3">
        <v>45576</v>
      </c>
      <c r="C443" s="4">
        <v>287</v>
      </c>
      <c r="D443" s="5">
        <v>17878520.110040005</v>
      </c>
      <c r="E443" s="5">
        <v>474858.56941105239</v>
      </c>
    </row>
    <row r="444" spans="2:5" x14ac:dyDescent="0.2">
      <c r="B444" s="3">
        <v>45579</v>
      </c>
      <c r="C444" s="4">
        <v>216</v>
      </c>
      <c r="D444" s="5">
        <v>8072625.6798259998</v>
      </c>
      <c r="E444" s="5">
        <v>207598.82629928226</v>
      </c>
    </row>
    <row r="445" spans="2:5" x14ac:dyDescent="0.2">
      <c r="B445" s="3">
        <v>45580</v>
      </c>
      <c r="C445" s="4">
        <v>251</v>
      </c>
      <c r="D445" s="5">
        <v>10562042.383999998</v>
      </c>
      <c r="E445" s="5">
        <v>271601.58362476859</v>
      </c>
    </row>
    <row r="446" spans="2:5" x14ac:dyDescent="0.2">
      <c r="B446" s="3">
        <v>45581</v>
      </c>
      <c r="C446" s="4">
        <v>201</v>
      </c>
      <c r="D446" s="5">
        <v>40588279.120000005</v>
      </c>
      <c r="E446" s="5">
        <v>1042920.5871848173</v>
      </c>
    </row>
    <row r="447" spans="2:5" x14ac:dyDescent="0.2">
      <c r="B447" s="3">
        <v>45582</v>
      </c>
      <c r="C447" s="4">
        <v>276</v>
      </c>
      <c r="D447" s="5">
        <v>13138732.039999999</v>
      </c>
      <c r="E447" s="5">
        <v>336790.39157583896</v>
      </c>
    </row>
    <row r="448" spans="2:5" x14ac:dyDescent="0.2">
      <c r="B448" s="3">
        <v>45583</v>
      </c>
      <c r="C448" s="4">
        <v>333</v>
      </c>
      <c r="D448" s="5">
        <v>22262335.827183999</v>
      </c>
      <c r="E448" s="5">
        <v>568868.71466494945</v>
      </c>
    </row>
    <row r="449" spans="2:5" x14ac:dyDescent="0.2">
      <c r="B449" s="3">
        <v>45586</v>
      </c>
      <c r="C449" s="4">
        <v>242</v>
      </c>
      <c r="D449" s="5">
        <v>11022434.468013002</v>
      </c>
      <c r="E449" s="5">
        <v>281400.62823783059</v>
      </c>
    </row>
    <row r="450" spans="2:5" x14ac:dyDescent="0.2">
      <c r="B450" s="3">
        <v>45587</v>
      </c>
      <c r="C450" s="4">
        <v>350</v>
      </c>
      <c r="D450" s="5">
        <v>19641556.113593001</v>
      </c>
      <c r="E450" s="5">
        <v>501299.24513972225</v>
      </c>
    </row>
    <row r="451" spans="2:5" x14ac:dyDescent="0.2">
      <c r="B451" s="3">
        <v>45588</v>
      </c>
      <c r="C451" s="4">
        <v>296</v>
      </c>
      <c r="D451" s="5">
        <v>1341589.3900000001</v>
      </c>
      <c r="E451" s="5">
        <v>34117.167815273511</v>
      </c>
    </row>
    <row r="452" spans="2:5" x14ac:dyDescent="0.2">
      <c r="B452" s="3">
        <v>45589</v>
      </c>
      <c r="C452" s="4">
        <v>190</v>
      </c>
      <c r="D452" s="5">
        <v>56259884.998092003</v>
      </c>
      <c r="E452" s="5">
        <v>1425683.2573886071</v>
      </c>
    </row>
    <row r="453" spans="2:5" x14ac:dyDescent="0.2">
      <c r="B453" s="3">
        <v>45590</v>
      </c>
      <c r="C453" s="4">
        <v>279</v>
      </c>
      <c r="D453" s="5">
        <v>32640780.9344</v>
      </c>
      <c r="E453" s="5">
        <v>798447.68591228558</v>
      </c>
    </row>
    <row r="454" spans="2:5" x14ac:dyDescent="0.2">
      <c r="B454" s="3">
        <v>45593</v>
      </c>
      <c r="C454" s="4">
        <v>276</v>
      </c>
      <c r="D454" s="5">
        <v>3178849.6440630001</v>
      </c>
      <c r="E454" s="5">
        <v>77451.877037514409</v>
      </c>
    </row>
    <row r="455" spans="2:5" x14ac:dyDescent="0.2">
      <c r="B455" s="3">
        <v>45594</v>
      </c>
      <c r="C455" s="4">
        <v>252</v>
      </c>
      <c r="D455" s="5">
        <v>4355759.4700000007</v>
      </c>
      <c r="E455" s="5">
        <v>104364.3145861736</v>
      </c>
    </row>
    <row r="456" spans="2:5" x14ac:dyDescent="0.2">
      <c r="B456" s="3">
        <v>45595</v>
      </c>
      <c r="C456" s="4">
        <v>281</v>
      </c>
      <c r="D456" s="5">
        <v>8377183.8047999991</v>
      </c>
      <c r="E456" s="5">
        <v>198391.11356144139</v>
      </c>
    </row>
    <row r="457" spans="2:5" x14ac:dyDescent="0.2">
      <c r="B457" s="3">
        <v>45596</v>
      </c>
      <c r="C457" s="4">
        <v>284</v>
      </c>
      <c r="D457" s="5">
        <v>9818296.1782000009</v>
      </c>
      <c r="E457" s="5">
        <v>230681.12499353886</v>
      </c>
    </row>
    <row r="458" spans="2:5" x14ac:dyDescent="0.2">
      <c r="B458" s="3">
        <v>45597</v>
      </c>
      <c r="C458" s="4">
        <v>250</v>
      </c>
      <c r="D458" s="5">
        <v>11495899.490902999</v>
      </c>
      <c r="E458" s="5">
        <v>269161.14668200258</v>
      </c>
    </row>
    <row r="459" spans="2:5" x14ac:dyDescent="0.2">
      <c r="B459" s="3">
        <v>45601</v>
      </c>
      <c r="C459" s="4">
        <v>308</v>
      </c>
      <c r="D459" s="5">
        <v>10481936.621266</v>
      </c>
      <c r="E459" s="5">
        <v>244579.90711568034</v>
      </c>
    </row>
    <row r="460" spans="2:5" x14ac:dyDescent="0.2">
      <c r="B460" s="3">
        <v>45602</v>
      </c>
      <c r="C460" s="4">
        <v>311</v>
      </c>
      <c r="D460" s="5">
        <v>13480999.493311999</v>
      </c>
      <c r="E460" s="5">
        <v>310210.40032841207</v>
      </c>
    </row>
    <row r="461" spans="2:5" x14ac:dyDescent="0.2">
      <c r="B461" s="3">
        <v>45603</v>
      </c>
      <c r="C461" s="4">
        <v>271</v>
      </c>
      <c r="D461" s="5">
        <v>11857438.603972001</v>
      </c>
      <c r="E461" s="5">
        <v>270827.83880143071</v>
      </c>
    </row>
    <row r="462" spans="2:5" x14ac:dyDescent="0.2">
      <c r="B462" s="3">
        <v>45604</v>
      </c>
      <c r="C462" s="4">
        <v>277</v>
      </c>
      <c r="D462" s="5">
        <v>8020708.4891000008</v>
      </c>
      <c r="E462" s="5">
        <v>181521.07764885336</v>
      </c>
    </row>
    <row r="463" spans="2:5" x14ac:dyDescent="0.2">
      <c r="B463" s="3">
        <v>45607</v>
      </c>
      <c r="C463" s="4">
        <v>216</v>
      </c>
      <c r="D463" s="5">
        <v>2181670.5172999995</v>
      </c>
      <c r="E463" s="5">
        <v>48803.125421946825</v>
      </c>
    </row>
    <row r="464" spans="2:5" x14ac:dyDescent="0.2">
      <c r="B464" s="3">
        <v>45608</v>
      </c>
      <c r="C464" s="4">
        <v>244</v>
      </c>
      <c r="D464" s="5">
        <v>4999895.63</v>
      </c>
      <c r="E464" s="5">
        <v>111718.52667000343</v>
      </c>
    </row>
    <row r="465" spans="2:5" x14ac:dyDescent="0.2">
      <c r="B465" s="3">
        <v>45609</v>
      </c>
      <c r="C465" s="4">
        <v>307</v>
      </c>
      <c r="D465" s="5">
        <v>10452947.296699999</v>
      </c>
      <c r="E465" s="5">
        <v>232655.31309914109</v>
      </c>
    </row>
    <row r="466" spans="2:5" x14ac:dyDescent="0.2">
      <c r="B466" s="3">
        <v>45610</v>
      </c>
      <c r="C466" s="4">
        <v>263</v>
      </c>
      <c r="D466" s="5">
        <v>5630855.91952</v>
      </c>
      <c r="E466" s="5">
        <v>124982.92942800703</v>
      </c>
    </row>
    <row r="467" spans="2:5" x14ac:dyDescent="0.2">
      <c r="B467" s="3">
        <v>45611</v>
      </c>
      <c r="C467" s="4">
        <v>328</v>
      </c>
      <c r="D467" s="5">
        <v>103228080.19267</v>
      </c>
      <c r="E467" s="5">
        <v>2268400.0306034237</v>
      </c>
    </row>
    <row r="468" spans="2:5" x14ac:dyDescent="0.2">
      <c r="B468" s="3">
        <v>45615</v>
      </c>
      <c r="C468" s="4">
        <v>328</v>
      </c>
      <c r="D468" s="5">
        <v>50065409.227945998</v>
      </c>
      <c r="E468" s="5">
        <v>1093384.2598493539</v>
      </c>
    </row>
    <row r="469" spans="2:5" x14ac:dyDescent="0.2">
      <c r="B469" s="3">
        <v>45616</v>
      </c>
      <c r="C469" s="4">
        <v>283</v>
      </c>
      <c r="D469" s="5">
        <v>25332687.689000003</v>
      </c>
      <c r="E469" s="5">
        <v>552620.74756222591</v>
      </c>
    </row>
    <row r="470" spans="2:5" x14ac:dyDescent="0.2">
      <c r="B470" s="3">
        <v>45617</v>
      </c>
      <c r="C470" s="4">
        <v>250</v>
      </c>
      <c r="D470" s="5">
        <v>8515849.3100000005</v>
      </c>
      <c r="E470" s="5">
        <v>184890.82021242412</v>
      </c>
    </row>
    <row r="471" spans="2:5" x14ac:dyDescent="0.2">
      <c r="B471" s="3">
        <v>45618</v>
      </c>
      <c r="C471" s="4">
        <v>258</v>
      </c>
      <c r="D471" s="5">
        <v>177600869.19902802</v>
      </c>
      <c r="E471" s="5">
        <v>3833611.4817618988</v>
      </c>
    </row>
    <row r="472" spans="2:5" x14ac:dyDescent="0.2">
      <c r="B472" s="3">
        <v>45621</v>
      </c>
      <c r="C472" s="4">
        <v>281</v>
      </c>
      <c r="D472" s="5">
        <v>34338153.767232001</v>
      </c>
      <c r="E472" s="5">
        <v>736592.05465815484</v>
      </c>
    </row>
    <row r="473" spans="2:5" x14ac:dyDescent="0.2">
      <c r="B473" s="3">
        <v>45622</v>
      </c>
      <c r="C473" s="4">
        <v>276</v>
      </c>
      <c r="D473" s="5">
        <v>17683956.701526999</v>
      </c>
      <c r="E473" s="5">
        <v>379136.64306583878</v>
      </c>
    </row>
    <row r="474" spans="2:5" x14ac:dyDescent="0.2">
      <c r="B474" s="3">
        <v>45623</v>
      </c>
      <c r="C474" s="4">
        <v>270</v>
      </c>
      <c r="D474" s="5">
        <v>20320048.766199999</v>
      </c>
      <c r="E474" s="5">
        <v>434619.05188680254</v>
      </c>
    </row>
    <row r="475" spans="2:5" x14ac:dyDescent="0.2">
      <c r="B475" s="3">
        <v>45624</v>
      </c>
      <c r="C475" s="4">
        <v>222</v>
      </c>
      <c r="D475" s="5">
        <v>56240565.482024007</v>
      </c>
      <c r="E475" s="5">
        <v>1200300.6159807409</v>
      </c>
    </row>
    <row r="476" spans="2:5" x14ac:dyDescent="0.2">
      <c r="B476" s="3">
        <v>45625</v>
      </c>
      <c r="C476" s="4">
        <v>306</v>
      </c>
      <c r="D476" s="5">
        <v>108842319.25219995</v>
      </c>
      <c r="E476" s="5">
        <v>2300434.9524282552</v>
      </c>
    </row>
    <row r="477" spans="2:5" x14ac:dyDescent="0.2">
      <c r="B477" s="3">
        <v>45628</v>
      </c>
      <c r="C477" s="4">
        <v>320</v>
      </c>
      <c r="D477" s="5">
        <v>16141481.263971999</v>
      </c>
      <c r="E477" s="5">
        <v>339054.03916139086</v>
      </c>
    </row>
    <row r="478" spans="2:5" x14ac:dyDescent="0.2">
      <c r="B478" s="3">
        <v>45629</v>
      </c>
      <c r="C478" s="4">
        <v>282</v>
      </c>
      <c r="D478" s="5">
        <v>9561794.1929529998</v>
      </c>
      <c r="E478" s="5">
        <v>200333.8451004519</v>
      </c>
    </row>
    <row r="479" spans="2:5" x14ac:dyDescent="0.2">
      <c r="B479" s="3">
        <v>45630</v>
      </c>
      <c r="C479" s="4">
        <v>253</v>
      </c>
      <c r="D479" s="5">
        <v>9768512.9248719998</v>
      </c>
      <c r="E479" s="5">
        <v>204126.46744495898</v>
      </c>
    </row>
    <row r="480" spans="2:5" x14ac:dyDescent="0.2">
      <c r="B480" s="3">
        <v>45631</v>
      </c>
      <c r="C480" s="4">
        <v>182</v>
      </c>
      <c r="D480" s="5">
        <v>7615812.3771719998</v>
      </c>
      <c r="E480" s="5">
        <v>158272.68164444709</v>
      </c>
    </row>
    <row r="481" spans="2:5" x14ac:dyDescent="0.2">
      <c r="B481" s="3">
        <v>45632</v>
      </c>
      <c r="C481" s="4">
        <v>227</v>
      </c>
      <c r="D481" s="5">
        <v>5478852.4407050004</v>
      </c>
      <c r="E481" s="5">
        <v>113371.59613679865</v>
      </c>
    </row>
    <row r="482" spans="2:5" x14ac:dyDescent="0.2">
      <c r="B482" s="3">
        <v>45635</v>
      </c>
      <c r="C482" s="4">
        <v>256</v>
      </c>
      <c r="D482" s="5">
        <v>19833914.202662002</v>
      </c>
      <c r="E482" s="5">
        <v>406513.47096988535</v>
      </c>
    </row>
    <row r="483" spans="2:5" x14ac:dyDescent="0.2">
      <c r="B483" s="3">
        <v>45636</v>
      </c>
      <c r="C483" s="4">
        <v>265</v>
      </c>
      <c r="D483" s="5">
        <v>5751249.6379199997</v>
      </c>
      <c r="E483" s="5">
        <v>117685.87028555642</v>
      </c>
    </row>
    <row r="484" spans="2:5" x14ac:dyDescent="0.2">
      <c r="B484" s="3">
        <v>45637</v>
      </c>
      <c r="C484" s="4">
        <v>288</v>
      </c>
      <c r="D484" s="5">
        <v>17370017.977908</v>
      </c>
      <c r="E484" s="5">
        <v>353688.22889139113</v>
      </c>
    </row>
    <row r="485" spans="2:5" x14ac:dyDescent="0.2">
      <c r="B485" s="3">
        <v>45638</v>
      </c>
      <c r="C485" s="4">
        <v>209</v>
      </c>
      <c r="D485" s="5">
        <v>48573103.582200006</v>
      </c>
      <c r="E485" s="5">
        <v>981756.77316743368</v>
      </c>
    </row>
    <row r="486" spans="2:5" x14ac:dyDescent="0.2">
      <c r="B486" s="3">
        <v>45639</v>
      </c>
      <c r="C486" s="4">
        <v>241</v>
      </c>
      <c r="D486" s="5">
        <v>11305769.475664001</v>
      </c>
      <c r="E486" s="5">
        <v>226537.65570351135</v>
      </c>
    </row>
    <row r="487" spans="2:5" x14ac:dyDescent="0.2">
      <c r="B487" s="3">
        <v>45642</v>
      </c>
      <c r="C487" s="4">
        <v>257</v>
      </c>
      <c r="D487" s="5">
        <v>11403875.085019</v>
      </c>
      <c r="E487" s="5">
        <v>226573.50676249055</v>
      </c>
    </row>
    <row r="488" spans="2:5" x14ac:dyDescent="0.2">
      <c r="B488" s="3">
        <v>45643</v>
      </c>
      <c r="C488" s="4">
        <v>223</v>
      </c>
      <c r="D488" s="5">
        <v>3902989.34</v>
      </c>
      <c r="E488" s="5">
        <v>77484.849218796531</v>
      </c>
    </row>
    <row r="489" spans="2:5" x14ac:dyDescent="0.2">
      <c r="B489" s="3">
        <v>45644</v>
      </c>
      <c r="C489" s="4">
        <v>172</v>
      </c>
      <c r="D489" s="5">
        <v>134629020.69886199</v>
      </c>
      <c r="E489" s="5">
        <v>2663711.1129352478</v>
      </c>
    </row>
    <row r="490" spans="2:5" x14ac:dyDescent="0.2">
      <c r="B490" s="3">
        <v>45645</v>
      </c>
      <c r="C490" s="4">
        <v>331</v>
      </c>
      <c r="D490" s="5">
        <v>53522414.217260003</v>
      </c>
      <c r="E490" s="5">
        <v>1050396.2204959327</v>
      </c>
    </row>
    <row r="491" spans="2:5" x14ac:dyDescent="0.2">
      <c r="B491" s="3">
        <v>45646</v>
      </c>
      <c r="C491" s="4">
        <v>247</v>
      </c>
      <c r="D491" s="5">
        <v>70931735.279376</v>
      </c>
      <c r="E491" s="5">
        <v>1381327.8042503269</v>
      </c>
    </row>
    <row r="492" spans="2:5" x14ac:dyDescent="0.2">
      <c r="B492" s="3">
        <v>45649</v>
      </c>
      <c r="C492" s="4">
        <v>161</v>
      </c>
      <c r="D492" s="5">
        <v>14653301.400560001</v>
      </c>
      <c r="E492" s="5">
        <v>284310.40478542796</v>
      </c>
    </row>
    <row r="493" spans="2:5" x14ac:dyDescent="0.2">
      <c r="B493" s="3">
        <v>45652</v>
      </c>
      <c r="C493" s="4">
        <v>216</v>
      </c>
      <c r="D493" s="5">
        <v>20935436.810000002</v>
      </c>
      <c r="E493" s="5">
        <v>405411.24728892336</v>
      </c>
    </row>
    <row r="494" spans="2:5" x14ac:dyDescent="0.2">
      <c r="B494" s="3">
        <v>45653</v>
      </c>
      <c r="C494" s="4">
        <v>253</v>
      </c>
      <c r="D494" s="5">
        <v>84451349.785672992</v>
      </c>
      <c r="E494" s="5">
        <v>1631408.8963134612</v>
      </c>
    </row>
    <row r="495" spans="2:5" x14ac:dyDescent="0.2">
      <c r="B495" s="3">
        <v>45656</v>
      </c>
      <c r="C495" s="4">
        <v>289</v>
      </c>
      <c r="D495" s="5">
        <v>91640494.660124987</v>
      </c>
      <c r="E495" s="5">
        <v>1764539.8465398727</v>
      </c>
    </row>
    <row r="496" spans="2:5" x14ac:dyDescent="0.2">
      <c r="B496" s="3">
        <v>45659</v>
      </c>
      <c r="C496" s="4">
        <v>171</v>
      </c>
      <c r="D496" s="5">
        <v>9537673.7374999989</v>
      </c>
      <c r="E496" s="5">
        <v>183321.26406238286</v>
      </c>
    </row>
    <row r="497" spans="2:7" x14ac:dyDescent="0.2">
      <c r="B497" s="3">
        <v>45660</v>
      </c>
      <c r="C497" s="4">
        <v>267</v>
      </c>
      <c r="D497" s="5">
        <v>10843057.929462999</v>
      </c>
      <c r="E497" s="5">
        <v>206250.40048586423</v>
      </c>
    </row>
    <row r="498" spans="2:7" x14ac:dyDescent="0.2">
      <c r="B498" s="3">
        <v>45664</v>
      </c>
      <c r="C498" s="4">
        <v>406</v>
      </c>
      <c r="D498" s="5">
        <v>7226128.2811999992</v>
      </c>
      <c r="E498" s="5">
        <v>136311.18013280013</v>
      </c>
    </row>
    <row r="499" spans="2:7" x14ac:dyDescent="0.2">
      <c r="B499" s="3">
        <v>45665</v>
      </c>
      <c r="C499" s="4">
        <v>377</v>
      </c>
      <c r="D499" s="5">
        <v>4695140.3274559993</v>
      </c>
      <c r="E499" s="5">
        <v>88470.038429256238</v>
      </c>
    </row>
    <row r="500" spans="2:7" x14ac:dyDescent="0.2">
      <c r="B500" s="3">
        <v>45666</v>
      </c>
      <c r="C500" s="4">
        <v>336</v>
      </c>
      <c r="D500" s="5">
        <v>18693909.700913999</v>
      </c>
      <c r="E500" s="5">
        <v>350843.88930955075</v>
      </c>
    </row>
    <row r="501" spans="2:7" x14ac:dyDescent="0.2">
      <c r="B501" s="3">
        <v>45667</v>
      </c>
      <c r="C501" s="4">
        <v>358</v>
      </c>
      <c r="D501" s="5">
        <v>49330411.259000003</v>
      </c>
      <c r="E501" s="5">
        <v>916033.35163651628</v>
      </c>
    </row>
    <row r="502" spans="2:7" x14ac:dyDescent="0.2">
      <c r="B502" s="3">
        <v>45671</v>
      </c>
      <c r="C502" s="4">
        <v>255</v>
      </c>
      <c r="D502" s="5">
        <v>3826725.0432039998</v>
      </c>
      <c r="E502" s="5">
        <v>71024.29408071033</v>
      </c>
    </row>
    <row r="503" spans="2:7" x14ac:dyDescent="0.2">
      <c r="B503" s="3">
        <v>45672</v>
      </c>
      <c r="C503" s="4">
        <v>231</v>
      </c>
      <c r="D503" s="5">
        <v>3192975.443</v>
      </c>
      <c r="E503" s="5">
        <v>59168.401329029235</v>
      </c>
    </row>
    <row r="504" spans="2:7" x14ac:dyDescent="0.2">
      <c r="B504" s="3">
        <v>45673</v>
      </c>
      <c r="C504" s="4">
        <v>282</v>
      </c>
      <c r="D504" s="5">
        <v>1369935.3299999996</v>
      </c>
      <c r="E504" s="5">
        <v>25196.807947117315</v>
      </c>
    </row>
    <row r="505" spans="2:7" x14ac:dyDescent="0.2">
      <c r="B505" s="3">
        <v>45674</v>
      </c>
      <c r="C505" s="4">
        <v>318</v>
      </c>
      <c r="D505" s="5">
        <v>6288628.75</v>
      </c>
      <c r="E505" s="5">
        <v>114839.82377647917</v>
      </c>
    </row>
    <row r="506" spans="2:7" x14ac:dyDescent="0.2">
      <c r="B506" s="3">
        <v>45677</v>
      </c>
      <c r="C506" s="4">
        <v>261</v>
      </c>
      <c r="D506" s="5">
        <v>2917390.4967510002</v>
      </c>
      <c r="E506" s="5">
        <v>53129.146400667989</v>
      </c>
    </row>
    <row r="507" spans="2:7" x14ac:dyDescent="0.2">
      <c r="B507" s="3">
        <v>45678</v>
      </c>
      <c r="C507" s="4">
        <v>260</v>
      </c>
      <c r="D507" s="5">
        <v>19946058.648084</v>
      </c>
      <c r="E507" s="5">
        <v>362753.22537853825</v>
      </c>
    </row>
    <row r="508" spans="2:7" x14ac:dyDescent="0.2">
      <c r="B508" s="3">
        <v>45679</v>
      </c>
      <c r="C508" s="4">
        <v>241</v>
      </c>
      <c r="D508" s="5">
        <v>33720942.570000008</v>
      </c>
      <c r="E508" s="5">
        <v>609783.06597299455</v>
      </c>
    </row>
    <row r="509" spans="2:7" x14ac:dyDescent="0.2">
      <c r="B509" s="3">
        <v>45680</v>
      </c>
      <c r="C509" s="4">
        <v>353</v>
      </c>
      <c r="D509" s="5">
        <v>3577408.6746110003</v>
      </c>
      <c r="E509" s="5">
        <v>64155.991804519639</v>
      </c>
    </row>
    <row r="510" spans="2:7" x14ac:dyDescent="0.2">
      <c r="B510" s="3">
        <v>45681</v>
      </c>
      <c r="C510" s="4">
        <v>312</v>
      </c>
      <c r="D510" s="5">
        <v>21389117.387109999</v>
      </c>
      <c r="E510" s="5">
        <v>380028.02599559363</v>
      </c>
    </row>
    <row r="511" spans="2:7" ht="12.75" customHeight="1" x14ac:dyDescent="0.2">
      <c r="B511" s="3">
        <v>45684</v>
      </c>
      <c r="C511" s="4">
        <v>271</v>
      </c>
      <c r="D511" s="5">
        <v>8762053.0208899993</v>
      </c>
      <c r="E511" s="5">
        <v>154663.94987114356</v>
      </c>
      <c r="F511" s="16"/>
      <c r="G511" s="16"/>
    </row>
    <row r="512" spans="2:7" x14ac:dyDescent="0.2">
      <c r="B512" s="3">
        <v>45685</v>
      </c>
      <c r="C512" s="4">
        <v>265</v>
      </c>
      <c r="D512" s="5">
        <v>42085407.105290003</v>
      </c>
      <c r="E512" s="5">
        <v>740207.87715833995</v>
      </c>
    </row>
    <row r="513" spans="2:5" x14ac:dyDescent="0.2">
      <c r="B513" s="3">
        <v>45686</v>
      </c>
      <c r="C513" s="4">
        <v>203</v>
      </c>
      <c r="D513" s="5">
        <v>7923953.8875100007</v>
      </c>
      <c r="E513" s="5">
        <v>138295.17373406122</v>
      </c>
    </row>
    <row r="514" spans="2:5" x14ac:dyDescent="0.2">
      <c r="B514" s="3">
        <v>45687</v>
      </c>
      <c r="C514" s="4">
        <v>310</v>
      </c>
      <c r="D514" s="5">
        <v>55647353.009000018</v>
      </c>
      <c r="E514" s="5">
        <v>969586.01166694833</v>
      </c>
    </row>
    <row r="515" spans="2:5" x14ac:dyDescent="0.2">
      <c r="B515" s="3">
        <v>45688</v>
      </c>
      <c r="C515" s="4">
        <v>396</v>
      </c>
      <c r="D515" s="5">
        <v>25774600.755000003</v>
      </c>
      <c r="E515" s="5">
        <v>444645.72279554093</v>
      </c>
    </row>
    <row r="516" spans="2:5" x14ac:dyDescent="0.2">
      <c r="B516" s="3">
        <v>45691</v>
      </c>
      <c r="C516" s="4">
        <v>225</v>
      </c>
      <c r="D516" s="5">
        <v>9798939.105657002</v>
      </c>
      <c r="E516" s="5">
        <v>167664.59183208796</v>
      </c>
    </row>
    <row r="517" spans="2:5" ht="12" customHeight="1" x14ac:dyDescent="0.2">
      <c r="B517" s="3">
        <v>45692</v>
      </c>
      <c r="C517" s="4">
        <v>342</v>
      </c>
      <c r="D517" s="5">
        <v>8281913.215599997</v>
      </c>
      <c r="E517" s="5">
        <v>141473.46474571407</v>
      </c>
    </row>
    <row r="518" spans="2:5" x14ac:dyDescent="0.2">
      <c r="B518" s="3">
        <v>45693</v>
      </c>
      <c r="C518" s="4">
        <v>322</v>
      </c>
      <c r="D518" s="5">
        <v>11441123.15676</v>
      </c>
      <c r="E518" s="5">
        <v>194597.44321271963</v>
      </c>
    </row>
    <row r="519" spans="2:5" x14ac:dyDescent="0.2">
      <c r="B519" s="3">
        <v>45694</v>
      </c>
      <c r="C519" s="4">
        <v>257</v>
      </c>
      <c r="D519" s="5">
        <v>30589904.260000002</v>
      </c>
      <c r="E519" s="5">
        <v>514457.56863800331</v>
      </c>
    </row>
    <row r="520" spans="2:5" x14ac:dyDescent="0.2">
      <c r="B520" s="3">
        <v>45695</v>
      </c>
      <c r="C520" s="4">
        <v>276</v>
      </c>
      <c r="D520" s="5">
        <v>9439096.6601999998</v>
      </c>
      <c r="E520" s="5">
        <v>156947.6197081226</v>
      </c>
    </row>
    <row r="521" spans="2:5" x14ac:dyDescent="0.2">
      <c r="B521" s="3">
        <v>45698</v>
      </c>
      <c r="C521" s="4">
        <v>294</v>
      </c>
      <c r="D521" s="5">
        <v>13271890.6</v>
      </c>
      <c r="E521" s="5">
        <v>219293.61</v>
      </c>
    </row>
    <row r="522" spans="2:5" x14ac:dyDescent="0.2">
      <c r="B522" s="3">
        <v>45699</v>
      </c>
      <c r="C522" s="4">
        <v>269</v>
      </c>
      <c r="D522" s="5">
        <v>5518772.9003999988</v>
      </c>
      <c r="E522" s="5">
        <v>91154.900341576547</v>
      </c>
    </row>
    <row r="523" spans="2:5" x14ac:dyDescent="0.2">
      <c r="B523" s="3">
        <v>45700</v>
      </c>
      <c r="C523" s="4">
        <v>317</v>
      </c>
      <c r="D523" s="5">
        <v>68599621.960000008</v>
      </c>
      <c r="E523" s="5">
        <v>1124071.6847076251</v>
      </c>
    </row>
    <row r="524" spans="2:5" x14ac:dyDescent="0.2">
      <c r="B524" s="3">
        <v>45701</v>
      </c>
      <c r="C524" s="4">
        <v>330</v>
      </c>
      <c r="D524" s="5">
        <v>88038169.093400002</v>
      </c>
      <c r="E524" s="5">
        <v>1435103.8710368369</v>
      </c>
    </row>
    <row r="525" spans="2:5" x14ac:dyDescent="0.2">
      <c r="B525" s="3">
        <v>45702</v>
      </c>
      <c r="C525" s="4">
        <v>240</v>
      </c>
      <c r="D525" s="5">
        <v>63047509.056697004</v>
      </c>
      <c r="E525" s="5">
        <v>1019811.6396840804</v>
      </c>
    </row>
    <row r="526" spans="2:5" x14ac:dyDescent="0.2">
      <c r="B526" s="3">
        <v>45705</v>
      </c>
      <c r="C526" s="4">
        <v>373</v>
      </c>
      <c r="D526" s="5">
        <v>23590234.881299999</v>
      </c>
      <c r="E526" s="5">
        <v>380053.66261269385</v>
      </c>
    </row>
    <row r="527" spans="2:5" x14ac:dyDescent="0.2">
      <c r="B527" s="3">
        <v>45706</v>
      </c>
      <c r="C527" s="4">
        <v>378</v>
      </c>
      <c r="D527" s="5">
        <v>66325185.785102993</v>
      </c>
      <c r="E527" s="5">
        <v>1068040.1383110599</v>
      </c>
    </row>
    <row r="528" spans="2:5" x14ac:dyDescent="0.2">
      <c r="B528" s="3">
        <v>45707</v>
      </c>
      <c r="C528" s="4">
        <v>307</v>
      </c>
      <c r="D528" s="5">
        <v>10836166.138718</v>
      </c>
      <c r="E528" s="5">
        <v>174261.3967508692</v>
      </c>
    </row>
    <row r="529" spans="2:5" x14ac:dyDescent="0.2">
      <c r="B529" s="3">
        <v>45708</v>
      </c>
      <c r="C529" s="4">
        <v>295</v>
      </c>
      <c r="D529" s="5">
        <v>3973766.6428999999</v>
      </c>
      <c r="E529" s="5">
        <v>63569.383207994804</v>
      </c>
    </row>
    <row r="530" spans="2:5" x14ac:dyDescent="0.2">
      <c r="B530" s="3">
        <v>45709</v>
      </c>
      <c r="C530" s="4">
        <v>408</v>
      </c>
      <c r="D530" s="5">
        <v>18409520.585344993</v>
      </c>
      <c r="E530" s="5">
        <v>291259.92714902729</v>
      </c>
    </row>
    <row r="531" spans="2:5" x14ac:dyDescent="0.2">
      <c r="B531" s="3">
        <v>45712</v>
      </c>
      <c r="C531" s="4">
        <v>270</v>
      </c>
      <c r="D531" s="5">
        <v>23249589.054026004</v>
      </c>
      <c r="E531" s="5">
        <v>366632.37955757347</v>
      </c>
    </row>
    <row r="532" spans="2:5" x14ac:dyDescent="0.2">
      <c r="B532" s="3">
        <v>45713</v>
      </c>
      <c r="C532" s="4">
        <v>287</v>
      </c>
      <c r="D532" s="5">
        <v>26965430.699710004</v>
      </c>
      <c r="E532" s="5">
        <v>424693.91814177146</v>
      </c>
    </row>
    <row r="533" spans="2:5" x14ac:dyDescent="0.2">
      <c r="B533" s="3">
        <v>45714</v>
      </c>
      <c r="C533" s="4">
        <v>327</v>
      </c>
      <c r="D533" s="5">
        <v>34123004.367699996</v>
      </c>
      <c r="E533" s="5">
        <v>533012.87221626088</v>
      </c>
    </row>
    <row r="534" spans="2:5" x14ac:dyDescent="0.2">
      <c r="B534" s="3">
        <v>45715</v>
      </c>
      <c r="C534" s="4">
        <v>272</v>
      </c>
      <c r="D534" s="5">
        <v>80213493.525564</v>
      </c>
      <c r="E534" s="5">
        <v>1248641.7238563148</v>
      </c>
    </row>
    <row r="535" spans="2:5" x14ac:dyDescent="0.2">
      <c r="B535" s="3">
        <v>45716</v>
      </c>
      <c r="C535" s="4">
        <v>290</v>
      </c>
      <c r="D535" s="5">
        <v>110111448.60361597</v>
      </c>
      <c r="E535" s="5">
        <v>1713892.8967789011</v>
      </c>
    </row>
    <row r="536" spans="2:5" x14ac:dyDescent="0.2">
      <c r="B536" s="3">
        <v>45721</v>
      </c>
      <c r="C536" s="4">
        <v>326</v>
      </c>
      <c r="D536" s="5">
        <v>20065214.271044001</v>
      </c>
      <c r="E536" s="5">
        <v>311163.85158339079</v>
      </c>
    </row>
    <row r="537" spans="2:5" x14ac:dyDescent="0.2">
      <c r="B537" s="3">
        <v>45722</v>
      </c>
      <c r="C537" s="4">
        <v>335</v>
      </c>
      <c r="D537" s="5">
        <v>4187025.1746919989</v>
      </c>
      <c r="E537" s="5">
        <v>64802.994736115477</v>
      </c>
    </row>
    <row r="538" spans="2:5" x14ac:dyDescent="0.2">
      <c r="B538" s="3">
        <v>45723</v>
      </c>
      <c r="C538" s="4">
        <v>255</v>
      </c>
      <c r="D538" s="5">
        <v>4921812.5920000002</v>
      </c>
      <c r="E538" s="5">
        <v>76017.245729465911</v>
      </c>
    </row>
    <row r="539" spans="2:5" x14ac:dyDescent="0.2">
      <c r="B539" s="3">
        <v>45726</v>
      </c>
      <c r="C539" s="4">
        <v>400</v>
      </c>
      <c r="D539" s="5">
        <v>55594170.336283997</v>
      </c>
      <c r="E539" s="5">
        <v>851806.45320677478</v>
      </c>
    </row>
    <row r="540" spans="2:5" x14ac:dyDescent="0.2">
      <c r="B540" s="3">
        <v>45727</v>
      </c>
      <c r="C540" s="4">
        <v>302</v>
      </c>
      <c r="D540" s="5">
        <v>77195465.435499996</v>
      </c>
      <c r="E540" s="5">
        <v>1180086.3322917798</v>
      </c>
    </row>
    <row r="541" spans="2:5" x14ac:dyDescent="0.2">
      <c r="B541" s="3">
        <v>45728</v>
      </c>
      <c r="C541" s="4">
        <v>241</v>
      </c>
      <c r="D541" s="5">
        <v>6972858.5416000001</v>
      </c>
      <c r="E541" s="5">
        <v>106250.16824833756</v>
      </c>
    </row>
    <row r="542" spans="2:5" x14ac:dyDescent="0.2">
      <c r="B542" s="3">
        <v>45729</v>
      </c>
      <c r="C542" s="4">
        <v>293</v>
      </c>
      <c r="D542" s="5">
        <v>134803985.97712201</v>
      </c>
      <c r="E542" s="5">
        <v>2034648.157809196</v>
      </c>
    </row>
    <row r="543" spans="2:5" x14ac:dyDescent="0.2">
      <c r="B543" s="3">
        <v>45730</v>
      </c>
      <c r="C543" s="4">
        <v>380</v>
      </c>
      <c r="D543" s="5">
        <v>19620365.500399999</v>
      </c>
      <c r="E543" s="5">
        <v>295323.75882643351</v>
      </c>
    </row>
    <row r="544" spans="2:5" x14ac:dyDescent="0.2">
      <c r="B544" s="3">
        <v>45733</v>
      </c>
      <c r="C544" s="4">
        <v>397</v>
      </c>
      <c r="D544" s="5">
        <v>22270216.001620997</v>
      </c>
      <c r="E544" s="5">
        <v>334602.15485936182</v>
      </c>
    </row>
    <row r="545" spans="2:5" x14ac:dyDescent="0.2">
      <c r="B545" s="3">
        <v>45734</v>
      </c>
      <c r="C545" s="4">
        <v>363</v>
      </c>
      <c r="D545" s="5">
        <v>5787631.5100000007</v>
      </c>
      <c r="E545" s="5">
        <v>86656.757351620021</v>
      </c>
    </row>
    <row r="546" spans="2:5" x14ac:dyDescent="0.2">
      <c r="B546" s="3">
        <v>45736</v>
      </c>
      <c r="C546" s="4">
        <v>296</v>
      </c>
      <c r="D546" s="5">
        <v>15229700.718095995</v>
      </c>
      <c r="E546" s="5">
        <v>225176.84370817209</v>
      </c>
    </row>
    <row r="547" spans="2:5" x14ac:dyDescent="0.2">
      <c r="B547" s="3">
        <v>45737</v>
      </c>
      <c r="C547" s="4">
        <v>288</v>
      </c>
      <c r="D547" s="5">
        <v>11172179.8826</v>
      </c>
      <c r="E547" s="5">
        <v>164639.84335888163</v>
      </c>
    </row>
    <row r="548" spans="2:5" x14ac:dyDescent="0.2">
      <c r="B548" s="3">
        <v>45740</v>
      </c>
      <c r="C548" s="4">
        <v>361</v>
      </c>
      <c r="D548" s="5">
        <v>11178137.808552001</v>
      </c>
      <c r="E548" s="5">
        <v>163634.54828392252</v>
      </c>
    </row>
    <row r="549" spans="2:5" x14ac:dyDescent="0.2">
      <c r="B549" s="3">
        <v>45741</v>
      </c>
      <c r="C549" s="4">
        <v>350</v>
      </c>
      <c r="D549" s="5">
        <v>3987295.5453279996</v>
      </c>
      <c r="E549" s="5">
        <v>58299.249422869972</v>
      </c>
    </row>
    <row r="550" spans="2:5" x14ac:dyDescent="0.2">
      <c r="B550" s="3">
        <v>45742</v>
      </c>
      <c r="C550" s="4">
        <v>411</v>
      </c>
      <c r="D550" s="5">
        <v>13922899.883999998</v>
      </c>
      <c r="E550" s="5">
        <v>202664.0681578005</v>
      </c>
    </row>
    <row r="551" spans="2:5" x14ac:dyDescent="0.2">
      <c r="B551" s="3">
        <v>45743</v>
      </c>
      <c r="C551" s="4">
        <v>314</v>
      </c>
      <c r="D551" s="5">
        <v>8934176.3176519983</v>
      </c>
      <c r="E551" s="5">
        <v>129445.54697636008</v>
      </c>
    </row>
    <row r="552" spans="2:5" x14ac:dyDescent="0.2">
      <c r="B552" s="3">
        <v>45744</v>
      </c>
      <c r="C552" s="4">
        <v>387</v>
      </c>
      <c r="D552" s="5">
        <v>28627924.021039996</v>
      </c>
      <c r="E552" s="5">
        <v>412276.20939101698</v>
      </c>
    </row>
    <row r="553" spans="2:5" x14ac:dyDescent="0.2">
      <c r="B553" s="3">
        <v>45747</v>
      </c>
      <c r="C553" s="4">
        <v>314</v>
      </c>
      <c r="D553" s="5">
        <v>4329964.8100000005</v>
      </c>
      <c r="E553" s="5">
        <v>62242.186026587544</v>
      </c>
    </row>
    <row r="554" spans="2:5" x14ac:dyDescent="0.2">
      <c r="B554" s="3">
        <v>45748</v>
      </c>
      <c r="C554" s="4">
        <v>376</v>
      </c>
      <c r="D554" s="5">
        <v>2088571.2659999998</v>
      </c>
      <c r="E554" s="5">
        <v>29932.516423985318</v>
      </c>
    </row>
    <row r="555" spans="2:5" x14ac:dyDescent="0.2">
      <c r="B555" s="3">
        <v>45749</v>
      </c>
      <c r="C555" s="4">
        <v>316</v>
      </c>
      <c r="D555" s="5">
        <v>12462725.767900001</v>
      </c>
      <c r="E555" s="5">
        <v>178003.08463438082</v>
      </c>
    </row>
    <row r="556" spans="2:5" x14ac:dyDescent="0.2">
      <c r="B556" s="3">
        <v>45750</v>
      </c>
      <c r="C556" s="4">
        <v>263</v>
      </c>
      <c r="D556" s="5">
        <v>43579053.833147012</v>
      </c>
      <c r="E556" s="5">
        <v>620348.58472820406</v>
      </c>
    </row>
    <row r="557" spans="2:5" x14ac:dyDescent="0.2">
      <c r="B557" s="3">
        <v>45751</v>
      </c>
      <c r="C557" s="4">
        <v>260</v>
      </c>
      <c r="D557" s="5">
        <v>92385962.162343994</v>
      </c>
      <c r="E557" s="5">
        <v>1308857.411501901</v>
      </c>
    </row>
    <row r="558" spans="2:5" x14ac:dyDescent="0.2">
      <c r="B558" s="3">
        <v>45754</v>
      </c>
      <c r="C558" s="4">
        <v>187</v>
      </c>
      <c r="D558" s="5">
        <v>59593416.75550399</v>
      </c>
      <c r="E558" s="5">
        <v>825558.23814589053</v>
      </c>
    </row>
    <row r="559" spans="2:5" x14ac:dyDescent="0.2">
      <c r="B559" s="3">
        <v>45755</v>
      </c>
      <c r="C559" s="4">
        <v>260</v>
      </c>
      <c r="D559" s="5">
        <v>109322541.21287201</v>
      </c>
      <c r="E559" s="5">
        <v>1490268.7821421637</v>
      </c>
    </row>
    <row r="560" spans="2:5" x14ac:dyDescent="0.2">
      <c r="B560" s="3">
        <v>45756</v>
      </c>
      <c r="C560" s="4">
        <v>264</v>
      </c>
      <c r="D560" s="5">
        <v>43593550.156499989</v>
      </c>
      <c r="E560" s="5">
        <v>586891.66822386475</v>
      </c>
    </row>
    <row r="561" spans="2:5" x14ac:dyDescent="0.2">
      <c r="B561" s="3">
        <v>45757</v>
      </c>
      <c r="C561" s="4">
        <v>269</v>
      </c>
      <c r="D561" s="5">
        <v>21637745.54355</v>
      </c>
      <c r="E561" s="5">
        <v>285448.96993568807</v>
      </c>
    </row>
    <row r="562" spans="2:5" x14ac:dyDescent="0.2">
      <c r="B562" s="3">
        <v>45758</v>
      </c>
      <c r="C562" s="4">
        <v>264</v>
      </c>
      <c r="D562" s="5">
        <v>1841359.2000000002</v>
      </c>
      <c r="E562" s="5">
        <v>23831.860903958604</v>
      </c>
    </row>
    <row r="563" spans="2:5" x14ac:dyDescent="0.2">
      <c r="B563" s="3">
        <v>45761</v>
      </c>
      <c r="C563" s="4">
        <v>231</v>
      </c>
      <c r="D563" s="5">
        <v>21275306.217999998</v>
      </c>
      <c r="E563" s="5">
        <v>271495.09935110091</v>
      </c>
    </row>
    <row r="564" spans="2:5" x14ac:dyDescent="0.2">
      <c r="B564" s="3">
        <v>45762</v>
      </c>
      <c r="C564" s="4">
        <v>266</v>
      </c>
      <c r="D564" s="5">
        <v>66025428.077003993</v>
      </c>
      <c r="E564" s="5">
        <v>840110.08936097322</v>
      </c>
    </row>
    <row r="565" spans="2:5" x14ac:dyDescent="0.2">
      <c r="B565" s="3">
        <v>45763</v>
      </c>
      <c r="C565" s="4">
        <v>331</v>
      </c>
      <c r="D565" s="5">
        <v>7245376.5548000019</v>
      </c>
      <c r="E565" s="5">
        <v>90811.945127117593</v>
      </c>
    </row>
    <row r="566" spans="2:5" x14ac:dyDescent="0.2">
      <c r="B566" s="3">
        <v>45768</v>
      </c>
      <c r="C566" s="4">
        <v>338</v>
      </c>
      <c r="D566" s="5">
        <v>56967329.208645992</v>
      </c>
      <c r="E566" s="5">
        <v>703649.5792806549</v>
      </c>
    </row>
    <row r="567" spans="2:5" x14ac:dyDescent="0.2">
      <c r="B567" s="3">
        <v>45769</v>
      </c>
      <c r="C567" s="4">
        <v>255</v>
      </c>
      <c r="D567" s="5">
        <v>150841921.30749997</v>
      </c>
      <c r="E567" s="5">
        <v>1844906.1023675012</v>
      </c>
    </row>
    <row r="568" spans="2:5" x14ac:dyDescent="0.2">
      <c r="B568" s="3">
        <v>45770</v>
      </c>
      <c r="C568" s="4">
        <v>260</v>
      </c>
      <c r="D568" s="5">
        <v>54547630.440400004</v>
      </c>
      <c r="E568" s="5">
        <v>662156.16688274196</v>
      </c>
    </row>
    <row r="569" spans="2:5" x14ac:dyDescent="0.2">
      <c r="B569" s="3">
        <v>45771</v>
      </c>
      <c r="C569" s="4">
        <v>258</v>
      </c>
      <c r="D569" s="5">
        <v>11788109.343210001</v>
      </c>
      <c r="E569" s="5">
        <v>141313.39855343316</v>
      </c>
    </row>
    <row r="570" spans="2:5" x14ac:dyDescent="0.2">
      <c r="B570" s="3">
        <v>45772</v>
      </c>
      <c r="C570" s="4">
        <v>265</v>
      </c>
      <c r="D570" s="5">
        <v>8166213.1900000013</v>
      </c>
      <c r="E570" s="5">
        <v>96732.699560769688</v>
      </c>
    </row>
    <row r="571" spans="2:5" x14ac:dyDescent="0.2">
      <c r="B571" s="3">
        <v>45775</v>
      </c>
      <c r="C571" s="4">
        <v>235</v>
      </c>
      <c r="D571" s="5">
        <v>67095911.200244986</v>
      </c>
      <c r="E571" s="5">
        <v>779149.4699515067</v>
      </c>
    </row>
    <row r="572" spans="2:5" x14ac:dyDescent="0.2">
      <c r="B572" s="3">
        <v>45776</v>
      </c>
      <c r="C572" s="4">
        <v>320</v>
      </c>
      <c r="D572" s="5">
        <v>118958175.1908</v>
      </c>
      <c r="E572" s="5">
        <v>1372756.9480246126</v>
      </c>
    </row>
    <row r="573" spans="2:5" x14ac:dyDescent="0.2">
      <c r="B573" s="3">
        <v>45777</v>
      </c>
      <c r="C573" s="4">
        <v>324</v>
      </c>
      <c r="D573" s="5">
        <v>13488303.950000003</v>
      </c>
      <c r="E573" s="5">
        <v>155312.00393798246</v>
      </c>
    </row>
    <row r="574" spans="2:5" x14ac:dyDescent="0.2">
      <c r="B574" s="3">
        <v>45779</v>
      </c>
      <c r="C574" s="4">
        <v>370</v>
      </c>
      <c r="D574" s="5">
        <v>2257362.0784999998</v>
      </c>
      <c r="E574" s="5">
        <v>25778.360824318443</v>
      </c>
    </row>
    <row r="575" spans="2:5" x14ac:dyDescent="0.2">
      <c r="B575" s="3">
        <v>45782</v>
      </c>
      <c r="C575" s="4">
        <v>315</v>
      </c>
      <c r="D575" s="5">
        <v>74748860.833000004</v>
      </c>
      <c r="E575" s="5">
        <v>843281.12807351025</v>
      </c>
    </row>
    <row r="576" spans="2:5" x14ac:dyDescent="0.2">
      <c r="B576" s="3">
        <v>45783</v>
      </c>
      <c r="C576" s="4">
        <v>330</v>
      </c>
      <c r="D576" s="5">
        <v>233526799.12407199</v>
      </c>
      <c r="E576" s="5">
        <v>2632106.4254807346</v>
      </c>
    </row>
    <row r="577" spans="2:5" x14ac:dyDescent="0.2">
      <c r="B577" s="3">
        <v>45784</v>
      </c>
      <c r="C577" s="4">
        <v>329</v>
      </c>
      <c r="D577" s="5">
        <v>553595999.5359</v>
      </c>
      <c r="E577" s="5">
        <v>6069379.5564354416</v>
      </c>
    </row>
    <row r="578" spans="2:5" x14ac:dyDescent="0.2">
      <c r="B578" s="3">
        <v>45785</v>
      </c>
      <c r="C578" s="4">
        <v>265</v>
      </c>
      <c r="D578" s="5">
        <v>49818113.926499993</v>
      </c>
      <c r="E578" s="5">
        <v>541993.15603292105</v>
      </c>
    </row>
    <row r="579" spans="2:5" x14ac:dyDescent="0.2">
      <c r="B579" s="3">
        <v>45786</v>
      </c>
      <c r="C579" s="4">
        <v>256</v>
      </c>
      <c r="D579" s="5">
        <v>10364902.773840001</v>
      </c>
      <c r="E579" s="5">
        <v>111653.46461677674</v>
      </c>
    </row>
    <row r="580" spans="2:5" x14ac:dyDescent="0.2">
      <c r="B580" s="3">
        <v>45789</v>
      </c>
      <c r="C580" s="4">
        <v>254</v>
      </c>
      <c r="D580" s="5">
        <v>45716150.699579976</v>
      </c>
      <c r="E580" s="5">
        <v>491310.0091841438</v>
      </c>
    </row>
    <row r="581" spans="2:5" x14ac:dyDescent="0.2">
      <c r="B581" s="3">
        <v>45790</v>
      </c>
      <c r="C581" s="4">
        <v>250</v>
      </c>
      <c r="D581" s="5">
        <v>155468315.34731597</v>
      </c>
      <c r="E581" s="5">
        <v>1670583.2044481593</v>
      </c>
    </row>
    <row r="582" spans="2:5" x14ac:dyDescent="0.2">
      <c r="B582" s="3">
        <v>45791</v>
      </c>
      <c r="C582" s="4">
        <v>269</v>
      </c>
      <c r="D582" s="5">
        <v>133563326.29859997</v>
      </c>
      <c r="E582" s="5">
        <v>1427269.685899491</v>
      </c>
    </row>
    <row r="583" spans="2:5" x14ac:dyDescent="0.2">
      <c r="B583" s="3">
        <v>45792</v>
      </c>
      <c r="C583" s="4">
        <v>302</v>
      </c>
      <c r="D583" s="5">
        <v>31264474.324900001</v>
      </c>
      <c r="E583" s="5">
        <v>332050.78741807444</v>
      </c>
    </row>
    <row r="584" spans="2:5" x14ac:dyDescent="0.2">
      <c r="B584" s="3">
        <v>45793</v>
      </c>
      <c r="C584" s="4">
        <v>396</v>
      </c>
      <c r="D584" s="5">
        <v>35500362.907312997</v>
      </c>
      <c r="E584" s="5">
        <v>376365.77404197864</v>
      </c>
    </row>
    <row r="585" spans="2:5" x14ac:dyDescent="0.2">
      <c r="B585" s="3">
        <v>45796</v>
      </c>
      <c r="C585" s="4">
        <v>441</v>
      </c>
      <c r="D585" s="5">
        <v>27197107.937240001</v>
      </c>
      <c r="E585" s="5">
        <v>287001.33952323167</v>
      </c>
    </row>
    <row r="586" spans="2:5" x14ac:dyDescent="0.2">
      <c r="B586" s="3">
        <v>45797</v>
      </c>
      <c r="C586" s="4">
        <v>332</v>
      </c>
      <c r="D586" s="5">
        <v>232535315.20424008</v>
      </c>
      <c r="E586" s="5">
        <v>2452842.0715534622</v>
      </c>
    </row>
    <row r="587" spans="2:5" x14ac:dyDescent="0.2">
      <c r="B587" s="3">
        <v>45798</v>
      </c>
      <c r="C587" s="4">
        <v>353</v>
      </c>
      <c r="D587" s="5">
        <v>35057690.481220014</v>
      </c>
      <c r="E587" s="5">
        <v>369590.09780360863</v>
      </c>
    </row>
    <row r="588" spans="2:5" x14ac:dyDescent="0.2">
      <c r="B588" s="3">
        <v>45799</v>
      </c>
      <c r="C588" s="4">
        <v>297</v>
      </c>
      <c r="D588" s="5">
        <v>21436434.671812002</v>
      </c>
      <c r="E588" s="5">
        <v>225729.36898792401</v>
      </c>
    </row>
    <row r="589" spans="2:5" x14ac:dyDescent="0.2">
      <c r="B589" s="3">
        <v>45800</v>
      </c>
      <c r="C589" s="4">
        <v>401</v>
      </c>
      <c r="D589" s="5">
        <v>22989796.5876</v>
      </c>
      <c r="E589" s="5">
        <v>241949.72355605039</v>
      </c>
    </row>
    <row r="590" spans="2:5" x14ac:dyDescent="0.2">
      <c r="B590" s="3">
        <v>45803</v>
      </c>
      <c r="C590" s="4">
        <v>281</v>
      </c>
      <c r="D590" s="5">
        <v>63724765.02572</v>
      </c>
      <c r="E590" s="5">
        <v>670194.40732110571</v>
      </c>
    </row>
    <row r="591" spans="2:5" x14ac:dyDescent="0.2">
      <c r="B591" s="3">
        <v>45804</v>
      </c>
      <c r="C591" s="4">
        <v>308</v>
      </c>
      <c r="D591" s="5">
        <v>193868850.56510398</v>
      </c>
      <c r="E591" s="5">
        <v>2035610.0048100608</v>
      </c>
    </row>
    <row r="592" spans="2:5" x14ac:dyDescent="0.2">
      <c r="B592" s="3">
        <v>45805</v>
      </c>
      <c r="C592" s="4">
        <v>309</v>
      </c>
      <c r="D592" s="5">
        <v>160633392.53272003</v>
      </c>
      <c r="E592" s="5">
        <v>1676666.7418127616</v>
      </c>
    </row>
    <row r="593" spans="2:5" x14ac:dyDescent="0.2">
      <c r="B593" s="3">
        <v>45806</v>
      </c>
      <c r="C593" s="4">
        <v>316</v>
      </c>
      <c r="D593" s="5">
        <v>35423186.811964981</v>
      </c>
      <c r="E593" s="5">
        <v>366964.43305330031</v>
      </c>
    </row>
    <row r="594" spans="2:5" x14ac:dyDescent="0.2">
      <c r="B594" s="3">
        <v>45807</v>
      </c>
      <c r="C594" s="4">
        <v>337</v>
      </c>
      <c r="D594" s="5">
        <v>20042461.362592001</v>
      </c>
      <c r="E594" s="5">
        <v>206926.87687805915</v>
      </c>
    </row>
    <row r="595" spans="2:5" x14ac:dyDescent="0.2">
      <c r="B595" s="3">
        <v>45811</v>
      </c>
      <c r="C595" s="4">
        <v>269</v>
      </c>
      <c r="D595" s="5">
        <v>2710782.01</v>
      </c>
      <c r="E595" s="5">
        <v>27856.433904756421</v>
      </c>
    </row>
    <row r="596" spans="2:5" x14ac:dyDescent="0.2">
      <c r="B596" s="3">
        <v>45812</v>
      </c>
      <c r="C596" s="4">
        <v>394</v>
      </c>
      <c r="D596" s="5">
        <v>287284690.52805603</v>
      </c>
      <c r="E596" s="5">
        <v>2948947.4429944744</v>
      </c>
    </row>
    <row r="597" spans="2:5" x14ac:dyDescent="0.2">
      <c r="B597" s="3">
        <v>45813</v>
      </c>
      <c r="C597" s="4">
        <v>312</v>
      </c>
      <c r="D597" s="5">
        <v>22279434.393159006</v>
      </c>
      <c r="E597" s="5">
        <v>227566.17914201895</v>
      </c>
    </row>
    <row r="598" spans="2:5" x14ac:dyDescent="0.2">
      <c r="B598" s="3">
        <v>45814</v>
      </c>
      <c r="C598" s="4">
        <v>437</v>
      </c>
      <c r="D598" s="5">
        <v>82095214.873600021</v>
      </c>
      <c r="E598" s="5">
        <v>833342.28178152756</v>
      </c>
    </row>
    <row r="599" spans="2:5" x14ac:dyDescent="0.2">
      <c r="B599" s="3">
        <v>45817</v>
      </c>
      <c r="C599" s="4">
        <v>379</v>
      </c>
      <c r="D599" s="5">
        <v>11172724.232000001</v>
      </c>
      <c r="E599" s="5">
        <v>112751.47673465761</v>
      </c>
    </row>
    <row r="600" spans="2:5" x14ac:dyDescent="0.2">
      <c r="B600" s="3">
        <v>45818</v>
      </c>
      <c r="C600" s="4">
        <v>368</v>
      </c>
      <c r="D600" s="5">
        <v>117334712.01002501</v>
      </c>
      <c r="E600" s="5">
        <v>1183708.1172505438</v>
      </c>
    </row>
    <row r="601" spans="2:5" x14ac:dyDescent="0.2">
      <c r="B601" s="3">
        <v>45819</v>
      </c>
      <c r="C601" s="4">
        <v>340</v>
      </c>
      <c r="D601" s="5">
        <v>233465144.98240703</v>
      </c>
      <c r="E601" s="5">
        <v>2341716.4082276933</v>
      </c>
    </row>
    <row r="602" spans="2:5" x14ac:dyDescent="0.2">
      <c r="B602" s="3">
        <v>45820</v>
      </c>
      <c r="C602" s="4">
        <v>356</v>
      </c>
      <c r="D602" s="5">
        <v>85378542.002200007</v>
      </c>
      <c r="E602" s="5">
        <v>850895.77796004759</v>
      </c>
    </row>
    <row r="603" spans="2:5" x14ac:dyDescent="0.2">
      <c r="B603" s="3">
        <v>45821</v>
      </c>
      <c r="C603" s="4">
        <v>451</v>
      </c>
      <c r="D603" s="5">
        <v>9185104.0500000026</v>
      </c>
      <c r="E603" s="5">
        <v>90867.670569101203</v>
      </c>
    </row>
    <row r="604" spans="2:5" x14ac:dyDescent="0.2">
      <c r="B604" s="3">
        <v>45825</v>
      </c>
      <c r="C604" s="4">
        <v>340</v>
      </c>
      <c r="D604" s="5">
        <v>233704517.84</v>
      </c>
      <c r="E604" s="5">
        <v>2287699.5001810943</v>
      </c>
    </row>
    <row r="605" spans="2:5" x14ac:dyDescent="0.2">
      <c r="B605" s="3">
        <v>45826</v>
      </c>
      <c r="C605" s="4">
        <v>396</v>
      </c>
      <c r="D605" s="5">
        <v>699909183.78854513</v>
      </c>
      <c r="E605" s="5">
        <v>6807905.4297030978</v>
      </c>
    </row>
    <row r="606" spans="2:5" x14ac:dyDescent="0.2">
      <c r="B606" s="3">
        <v>45827</v>
      </c>
      <c r="C606" s="4">
        <v>390</v>
      </c>
      <c r="D606" s="5">
        <v>75586383.092645034</v>
      </c>
      <c r="E606" s="5">
        <v>728645.28625827213</v>
      </c>
    </row>
    <row r="607" spans="2:5" x14ac:dyDescent="0.2">
      <c r="B607" s="3">
        <v>45828</v>
      </c>
      <c r="C607" s="4">
        <v>399</v>
      </c>
      <c r="D607" s="5">
        <v>133986054.45819999</v>
      </c>
      <c r="E607" s="5">
        <v>1281630.9251296585</v>
      </c>
    </row>
    <row r="608" spans="2:5" x14ac:dyDescent="0.2">
      <c r="B608" s="3">
        <v>45833</v>
      </c>
      <c r="C608" s="4">
        <v>327</v>
      </c>
      <c r="D608" s="5">
        <v>54718188.423264995</v>
      </c>
      <c r="E608" s="5">
        <v>518888.45352717384</v>
      </c>
    </row>
    <row r="609" spans="2:5" x14ac:dyDescent="0.2">
      <c r="B609" s="3">
        <v>45834</v>
      </c>
      <c r="C609" s="4">
        <v>441</v>
      </c>
      <c r="D609" s="5">
        <v>118125591.46534497</v>
      </c>
      <c r="E609" s="5">
        <v>1112623.7204570568</v>
      </c>
    </row>
    <row r="610" spans="2:5" x14ac:dyDescent="0.2">
      <c r="B610" s="3">
        <v>45835</v>
      </c>
      <c r="C610" s="4">
        <v>462</v>
      </c>
      <c r="D610" s="5">
        <v>335161720.55133998</v>
      </c>
      <c r="E610" s="5">
        <v>3136397.60206004</v>
      </c>
    </row>
    <row r="611" spans="2:5" x14ac:dyDescent="0.2">
      <c r="B611" s="3">
        <v>45838</v>
      </c>
      <c r="C611" s="4">
        <v>249</v>
      </c>
      <c r="D611" s="5">
        <v>33120392.694999993</v>
      </c>
      <c r="E611" s="5">
        <v>307740.27005932649</v>
      </c>
    </row>
    <row r="612" spans="2:5" x14ac:dyDescent="0.2">
      <c r="B612" s="3">
        <v>45839</v>
      </c>
      <c r="C612" s="4">
        <v>472</v>
      </c>
      <c r="D612" s="5">
        <v>259167469.59711105</v>
      </c>
      <c r="E612" s="5">
        <v>2395504.44173314</v>
      </c>
    </row>
    <row r="613" spans="2:5" x14ac:dyDescent="0.2">
      <c r="B613" s="3">
        <v>45840</v>
      </c>
      <c r="C613" s="4">
        <v>473</v>
      </c>
      <c r="D613" s="5">
        <v>105124650.96431002</v>
      </c>
      <c r="E613" s="5">
        <v>964636.61148125539</v>
      </c>
    </row>
    <row r="614" spans="2:5" x14ac:dyDescent="0.2">
      <c r="B614" s="3">
        <v>45841</v>
      </c>
      <c r="C614" s="4">
        <v>360</v>
      </c>
      <c r="D614" s="5">
        <v>54521018.892424017</v>
      </c>
      <c r="E614" s="5">
        <v>496673.28848074749</v>
      </c>
    </row>
    <row r="615" spans="2:5" x14ac:dyDescent="0.2">
      <c r="B615" s="3">
        <v>45842</v>
      </c>
      <c r="C615" s="4">
        <v>450</v>
      </c>
      <c r="D615" s="5">
        <v>30902254.093399994</v>
      </c>
      <c r="E615" s="5">
        <v>279514.47710093163</v>
      </c>
    </row>
    <row r="616" spans="2:5" x14ac:dyDescent="0.2">
      <c r="B616" s="3">
        <v>45845</v>
      </c>
      <c r="C616" s="4">
        <v>368</v>
      </c>
      <c r="D616" s="5">
        <v>7515486.379999999</v>
      </c>
      <c r="E616" s="5">
        <v>67452.70879368436</v>
      </c>
    </row>
    <row r="617" spans="2:5" x14ac:dyDescent="0.2">
      <c r="B617" s="3">
        <v>45846</v>
      </c>
      <c r="C617" s="4">
        <v>285</v>
      </c>
      <c r="D617" s="5">
        <v>12880954.972800002</v>
      </c>
      <c r="E617" s="5">
        <v>114877.44317466319</v>
      </c>
    </row>
    <row r="618" spans="2:5" x14ac:dyDescent="0.2">
      <c r="B618" s="3">
        <v>45847</v>
      </c>
      <c r="C618" s="4">
        <v>382</v>
      </c>
      <c r="D618" s="5">
        <v>428087198.76303017</v>
      </c>
      <c r="E618" s="5">
        <v>3794140.6538510225</v>
      </c>
    </row>
    <row r="619" spans="2:5" x14ac:dyDescent="0.2">
      <c r="B619" s="3">
        <v>45848</v>
      </c>
      <c r="C619" s="4">
        <v>371</v>
      </c>
      <c r="D619" s="5">
        <v>24245052.454625003</v>
      </c>
      <c r="E619" s="5">
        <v>213142.38139282895</v>
      </c>
    </row>
    <row r="620" spans="2:5" x14ac:dyDescent="0.2">
      <c r="B620" s="3">
        <v>45849</v>
      </c>
      <c r="C620" s="4">
        <v>385</v>
      </c>
      <c r="D620" s="5">
        <v>75252346.969834998</v>
      </c>
      <c r="E620" s="5">
        <v>657734.11737312272</v>
      </c>
    </row>
    <row r="621" spans="2:5" x14ac:dyDescent="0.2">
      <c r="B621" s="3">
        <v>45852</v>
      </c>
      <c r="C621" s="4">
        <v>430</v>
      </c>
      <c r="D621" s="5">
        <v>31674105.169999998</v>
      </c>
      <c r="E621" s="5">
        <v>274643.90810896584</v>
      </c>
    </row>
    <row r="622" spans="2:5" x14ac:dyDescent="0.2">
      <c r="B622" s="3">
        <v>45853</v>
      </c>
      <c r="C622" s="4">
        <v>436</v>
      </c>
      <c r="D622" s="5">
        <v>48225265.776797988</v>
      </c>
      <c r="E622" s="5">
        <v>416292.73852037999</v>
      </c>
    </row>
    <row r="623" spans="2:5" x14ac:dyDescent="0.2">
      <c r="B623" s="3">
        <v>45854</v>
      </c>
      <c r="C623" s="4">
        <v>494</v>
      </c>
      <c r="D623" s="5">
        <v>265246065.90968201</v>
      </c>
      <c r="E623" s="5">
        <v>2270571.0445439322</v>
      </c>
    </row>
    <row r="624" spans="2:5" x14ac:dyDescent="0.2">
      <c r="B624" s="3">
        <v>45855</v>
      </c>
      <c r="C624" s="4">
        <v>466</v>
      </c>
      <c r="D624" s="5">
        <v>49716761.346799985</v>
      </c>
      <c r="E624" s="5">
        <v>423468.79777792189</v>
      </c>
    </row>
    <row r="625" spans="2:5" x14ac:dyDescent="0.2">
      <c r="B625" s="3">
        <v>45856</v>
      </c>
      <c r="C625" s="4">
        <v>477</v>
      </c>
      <c r="D625" s="5">
        <v>57667656.590800002</v>
      </c>
      <c r="E625" s="5">
        <v>487521.54997742787</v>
      </c>
    </row>
    <row r="626" spans="2:5" x14ac:dyDescent="0.2">
      <c r="B626" s="3">
        <v>45859</v>
      </c>
      <c r="C626" s="4">
        <v>520</v>
      </c>
      <c r="D626" s="5">
        <v>44367727.142128021</v>
      </c>
      <c r="E626" s="5">
        <v>372385.54783119023</v>
      </c>
    </row>
    <row r="627" spans="2:5" x14ac:dyDescent="0.2">
      <c r="B627" s="3">
        <v>45860</v>
      </c>
      <c r="C627" s="4">
        <v>500</v>
      </c>
      <c r="D627" s="5">
        <v>399356502.92436206</v>
      </c>
      <c r="E627" s="5">
        <v>3337253.9858737215</v>
      </c>
    </row>
    <row r="628" spans="2:5" x14ac:dyDescent="0.2">
      <c r="B628" s="3">
        <v>45861</v>
      </c>
      <c r="C628" s="4">
        <v>452</v>
      </c>
      <c r="D628" s="5">
        <v>193699972.29742602</v>
      </c>
      <c r="E628" s="5">
        <v>1608484.464441245</v>
      </c>
    </row>
    <row r="629" spans="2:5" x14ac:dyDescent="0.2">
      <c r="B629" s="3">
        <v>45863</v>
      </c>
      <c r="C629" s="4">
        <v>586</v>
      </c>
      <c r="D629" s="5">
        <v>67699030.499329984</v>
      </c>
      <c r="E629" s="5">
        <v>557896.66237316316</v>
      </c>
    </row>
    <row r="630" spans="2:5" x14ac:dyDescent="0.2">
      <c r="B630" s="3">
        <v>45866</v>
      </c>
      <c r="C630" s="4">
        <v>405</v>
      </c>
      <c r="D630" s="5">
        <v>88241774.411399975</v>
      </c>
      <c r="E630" s="5">
        <v>722286.76771220402</v>
      </c>
    </row>
    <row r="631" spans="2:5" x14ac:dyDescent="0.2">
      <c r="B631" s="3">
        <v>45867</v>
      </c>
      <c r="C631" s="4">
        <v>363</v>
      </c>
      <c r="D631" s="5">
        <v>321980478.55617601</v>
      </c>
      <c r="E631" s="5">
        <v>2621120.0070023639</v>
      </c>
    </row>
    <row r="632" spans="2:5" x14ac:dyDescent="0.2">
      <c r="B632" s="3">
        <v>45868</v>
      </c>
      <c r="C632" s="4">
        <v>523</v>
      </c>
      <c r="D632" s="5">
        <v>170562294.03690803</v>
      </c>
      <c r="E632" s="5">
        <v>1376925.9350143287</v>
      </c>
    </row>
    <row r="633" spans="2:5" x14ac:dyDescent="0.2">
      <c r="B633" s="3">
        <v>45869</v>
      </c>
      <c r="C633" s="4">
        <v>409</v>
      </c>
      <c r="D633" s="5">
        <v>28532726.2634</v>
      </c>
      <c r="E633" s="5">
        <v>229159.74967030808</v>
      </c>
    </row>
    <row r="634" spans="2:5" x14ac:dyDescent="0.2">
      <c r="B634" s="3">
        <v>45870</v>
      </c>
      <c r="C634" s="4">
        <v>492</v>
      </c>
      <c r="D634" s="5">
        <v>161644414.75419998</v>
      </c>
      <c r="E634" s="5">
        <v>1288776.5707567967</v>
      </c>
    </row>
    <row r="635" spans="2:5" x14ac:dyDescent="0.2">
      <c r="B635" s="3">
        <v>45873</v>
      </c>
      <c r="C635" s="4">
        <v>337</v>
      </c>
      <c r="D635" s="5">
        <v>93162760.528799996</v>
      </c>
      <c r="E635" s="5">
        <v>737746.3808958173</v>
      </c>
    </row>
    <row r="636" spans="2:5" x14ac:dyDescent="0.2">
      <c r="B636" s="3">
        <v>45874</v>
      </c>
      <c r="C636" s="4">
        <v>716</v>
      </c>
      <c r="D636" s="5">
        <v>456740408.48241109</v>
      </c>
      <c r="E636" s="5">
        <v>3593277.3697240329</v>
      </c>
    </row>
    <row r="637" spans="2:5" x14ac:dyDescent="0.2">
      <c r="B637" s="3">
        <v>45875</v>
      </c>
      <c r="C637" s="4">
        <v>784</v>
      </c>
      <c r="D637" s="5">
        <v>279723546.64568704</v>
      </c>
      <c r="E637" s="5">
        <v>2181235.0556311361</v>
      </c>
    </row>
    <row r="638" spans="2:5" x14ac:dyDescent="0.2">
      <c r="B638" s="3">
        <v>45876</v>
      </c>
      <c r="C638" s="4">
        <v>483</v>
      </c>
      <c r="D638" s="5">
        <v>35704607.117954999</v>
      </c>
      <c r="E638" s="5">
        <v>276665.1591623241</v>
      </c>
    </row>
    <row r="639" spans="2:5" x14ac:dyDescent="0.2">
      <c r="B639" s="3">
        <v>45877</v>
      </c>
      <c r="C639" s="4">
        <v>538</v>
      </c>
      <c r="D639" s="5">
        <v>66566764.170000002</v>
      </c>
      <c r="E639" s="5">
        <v>511795.34702595323</v>
      </c>
    </row>
    <row r="640" spans="2:5" x14ac:dyDescent="0.2">
      <c r="B640" s="3">
        <v>45880</v>
      </c>
      <c r="C640" s="4">
        <v>728</v>
      </c>
      <c r="D640" s="5">
        <v>105484975.35879001</v>
      </c>
      <c r="E640" s="5">
        <v>804466.72548211948</v>
      </c>
    </row>
    <row r="641" spans="2:5" x14ac:dyDescent="0.2">
      <c r="B641" s="3">
        <v>45881</v>
      </c>
      <c r="C641" s="4">
        <v>662</v>
      </c>
      <c r="D641" s="5">
        <v>207428777.79668799</v>
      </c>
      <c r="E641" s="5">
        <v>1567835.989592707</v>
      </c>
    </row>
    <row r="642" spans="2:5" x14ac:dyDescent="0.2">
      <c r="B642" s="3">
        <v>45882</v>
      </c>
      <c r="C642" s="4">
        <v>658</v>
      </c>
      <c r="D642" s="5">
        <v>272736560.192325</v>
      </c>
      <c r="E642" s="5">
        <v>2042727.1972276333</v>
      </c>
    </row>
    <row r="643" spans="2:5" x14ac:dyDescent="0.2">
      <c r="B643" s="3">
        <v>45883</v>
      </c>
      <c r="C643" s="4">
        <v>624</v>
      </c>
      <c r="D643" s="5">
        <v>156194781.77820805</v>
      </c>
      <c r="E643" s="5">
        <v>1161461.8383700319</v>
      </c>
    </row>
    <row r="644" spans="2:5" ht="12" customHeight="1" x14ac:dyDescent="0.2">
      <c r="B644" s="3">
        <v>45884</v>
      </c>
      <c r="C644" s="4">
        <v>763</v>
      </c>
      <c r="D644" s="5">
        <v>6948335.1200000001</v>
      </c>
      <c r="E644" s="5">
        <v>51226.336203432758</v>
      </c>
    </row>
    <row r="645" spans="2:5" ht="12" customHeight="1" x14ac:dyDescent="0.2">
      <c r="B645" s="3">
        <v>45888</v>
      </c>
      <c r="C645" s="4">
        <v>966</v>
      </c>
      <c r="D645" s="5">
        <v>15217419.691737004</v>
      </c>
      <c r="E645" s="5">
        <v>111162.79558090951</v>
      </c>
    </row>
    <row r="646" spans="2:5" ht="12" customHeight="1" x14ac:dyDescent="0.2">
      <c r="B646" s="3">
        <v>45889</v>
      </c>
      <c r="C646" s="4">
        <v>788</v>
      </c>
      <c r="D646" s="5">
        <v>319890885.10016811</v>
      </c>
      <c r="E646" s="5">
        <v>2315896.7792998822</v>
      </c>
    </row>
    <row r="647" spans="2:5" ht="12" customHeight="1" x14ac:dyDescent="0.2">
      <c r="B647" s="3">
        <v>45890</v>
      </c>
      <c r="C647" s="4">
        <v>809</v>
      </c>
      <c r="D647" s="5">
        <v>548092216.68036807</v>
      </c>
      <c r="E647" s="5">
        <v>3931749.8269773657</v>
      </c>
    </row>
    <row r="648" spans="2:5" ht="12" customHeight="1" x14ac:dyDescent="0.2">
      <c r="B648" s="3">
        <v>45891</v>
      </c>
      <c r="C648" s="4">
        <v>621</v>
      </c>
      <c r="D648" s="5">
        <v>37073412.489999987</v>
      </c>
      <c r="E648" s="5">
        <v>263567.55644817284</v>
      </c>
    </row>
    <row r="649" spans="2:5" ht="12" customHeight="1" x14ac:dyDescent="0.2">
      <c r="B649" s="3">
        <v>45894</v>
      </c>
      <c r="C649" s="4">
        <v>753</v>
      </c>
      <c r="D649" s="5">
        <v>63335383.225199997</v>
      </c>
      <c r="E649" s="5">
        <v>446387.53706505947</v>
      </c>
    </row>
    <row r="650" spans="2:5" ht="12" customHeight="1" x14ac:dyDescent="0.2">
      <c r="B650" s="3">
        <v>45895</v>
      </c>
      <c r="C650" s="4">
        <v>685</v>
      </c>
      <c r="D650" s="5">
        <v>410610089.21534592</v>
      </c>
      <c r="E650" s="5">
        <v>2870634.3919231724</v>
      </c>
    </row>
    <row r="651" spans="2:5" ht="12" customHeight="1" x14ac:dyDescent="0.2">
      <c r="B651" s="3">
        <v>45896</v>
      </c>
      <c r="C651" s="4">
        <v>748</v>
      </c>
      <c r="D651" s="5">
        <v>554392385.9827441</v>
      </c>
      <c r="E651" s="5">
        <v>3839995.1374821905</v>
      </c>
    </row>
    <row r="652" spans="2:5" ht="12" customHeight="1" x14ac:dyDescent="0.2">
      <c r="B652" s="3">
        <v>45897</v>
      </c>
      <c r="C652" s="4">
        <v>757</v>
      </c>
      <c r="D652" s="5">
        <v>21255359.695951998</v>
      </c>
      <c r="E652" s="5">
        <v>145839.07471425834</v>
      </c>
    </row>
    <row r="653" spans="2:5" ht="12" customHeight="1" x14ac:dyDescent="0.2">
      <c r="B653" s="3">
        <v>45898</v>
      </c>
      <c r="C653" s="4">
        <v>632</v>
      </c>
      <c r="D653" s="5">
        <v>254475114.12664995</v>
      </c>
      <c r="E653" s="5">
        <v>1730152.2215535499</v>
      </c>
    </row>
    <row r="654" spans="2:5" ht="12" customHeight="1" x14ac:dyDescent="0.2">
      <c r="B654" s="3">
        <v>45901</v>
      </c>
      <c r="C654" s="4">
        <v>1146</v>
      </c>
      <c r="D654" s="5">
        <v>4304360.4800000004</v>
      </c>
      <c r="E654" s="5">
        <v>28996.527175231065</v>
      </c>
    </row>
    <row r="655" spans="2:5" ht="12" customHeight="1" x14ac:dyDescent="0.2">
      <c r="B655" s="3">
        <v>45902</v>
      </c>
      <c r="C655" s="4">
        <v>956</v>
      </c>
      <c r="D655" s="5">
        <v>160709417.50214502</v>
      </c>
      <c r="E655" s="5">
        <v>1075211.6845455242</v>
      </c>
    </row>
    <row r="656" spans="2:5" ht="12" customHeight="1" x14ac:dyDescent="0.2">
      <c r="B656" s="3">
        <v>45903</v>
      </c>
      <c r="C656" s="4">
        <v>547</v>
      </c>
      <c r="D656" s="5">
        <v>1460294495.9476805</v>
      </c>
      <c r="E656" s="5">
        <v>9683958.7463505547</v>
      </c>
    </row>
    <row r="657" spans="2:5" ht="12" customHeight="1" x14ac:dyDescent="0.2">
      <c r="B657" s="3">
        <v>45904</v>
      </c>
      <c r="C657" s="4">
        <v>1019</v>
      </c>
      <c r="D657" s="5">
        <v>2789561898.4184995</v>
      </c>
      <c r="E657" s="5">
        <v>18381077.158079695</v>
      </c>
    </row>
    <row r="658" spans="2:5" ht="12" customHeight="1" x14ac:dyDescent="0.2">
      <c r="B658" s="3">
        <v>45905</v>
      </c>
      <c r="C658" s="4">
        <v>999</v>
      </c>
      <c r="D658" s="5">
        <v>12785393.930000002</v>
      </c>
      <c r="E658" s="5">
        <v>83662.217448318828</v>
      </c>
    </row>
    <row r="659" spans="2:5" ht="12" customHeight="1" x14ac:dyDescent="0.2">
      <c r="B659" s="3">
        <v>45908</v>
      </c>
      <c r="C659" s="4">
        <v>909</v>
      </c>
      <c r="D659" s="5">
        <v>38328547.88848801</v>
      </c>
      <c r="E659" s="5">
        <v>248869.22143439297</v>
      </c>
    </row>
    <row r="660" spans="2:5" ht="12" customHeight="1" x14ac:dyDescent="0.2">
      <c r="B660" s="3">
        <v>45909</v>
      </c>
      <c r="C660" s="4">
        <v>928</v>
      </c>
      <c r="D660" s="5">
        <v>412543758.15922511</v>
      </c>
      <c r="E660" s="5">
        <v>2661873.1673526047</v>
      </c>
    </row>
    <row r="661" spans="2:5" ht="12" customHeight="1" x14ac:dyDescent="0.2">
      <c r="B661" s="3">
        <v>45910</v>
      </c>
      <c r="C661" s="4">
        <v>830</v>
      </c>
      <c r="D661" s="5">
        <v>629033437.39599204</v>
      </c>
      <c r="E661" s="5">
        <v>4022624.2192334658</v>
      </c>
    </row>
    <row r="662" spans="2:5" ht="12" customHeight="1" x14ac:dyDescent="0.2">
      <c r="B662" s="3">
        <v>45911</v>
      </c>
      <c r="C662" s="4">
        <v>722</v>
      </c>
      <c r="D662" s="5">
        <v>215016373.36874691</v>
      </c>
      <c r="E662" s="5">
        <v>1363203.8644124183</v>
      </c>
    </row>
    <row r="663" spans="2:5" ht="12" customHeight="1" x14ac:dyDescent="0.2">
      <c r="B663" s="3">
        <v>45912</v>
      </c>
      <c r="C663" s="4">
        <v>973</v>
      </c>
      <c r="D663" s="5">
        <v>78900685.865780011</v>
      </c>
      <c r="E663" s="5">
        <v>496452.72738803341</v>
      </c>
    </row>
    <row r="664" spans="2:5" ht="12" customHeight="1" x14ac:dyDescent="0.2">
      <c r="B664" s="3">
        <v>45916</v>
      </c>
      <c r="C664" s="4">
        <v>1265</v>
      </c>
      <c r="D664" s="5">
        <v>5605933.1925000008</v>
      </c>
      <c r="E664" s="5">
        <v>34939.274322069658</v>
      </c>
    </row>
    <row r="665" spans="2:5" ht="12" customHeight="1" x14ac:dyDescent="0.2">
      <c r="B665" s="3">
        <v>45917</v>
      </c>
      <c r="C665" s="4">
        <v>1062</v>
      </c>
      <c r="D665" s="5">
        <v>722976055.16991985</v>
      </c>
      <c r="E665" s="5">
        <v>4465902.6930342</v>
      </c>
    </row>
    <row r="666" spans="2:5" ht="12" customHeight="1" x14ac:dyDescent="0.2">
      <c r="B666" s="3">
        <v>45918</v>
      </c>
      <c r="C666" s="4">
        <v>895</v>
      </c>
      <c r="D666" s="5">
        <v>615412338.57571387</v>
      </c>
      <c r="E666" s="5">
        <v>3760599.5486375829</v>
      </c>
    </row>
    <row r="667" spans="2:5" ht="12" customHeight="1" x14ac:dyDescent="0.2">
      <c r="B667" s="3">
        <v>45919</v>
      </c>
      <c r="C667" s="4">
        <v>851</v>
      </c>
      <c r="D667" s="5">
        <v>110079358.23999995</v>
      </c>
      <c r="E667" s="5">
        <v>665493.57167428138</v>
      </c>
    </row>
    <row r="668" spans="2:5" ht="12" customHeight="1" x14ac:dyDescent="0.2">
      <c r="B668" s="3">
        <v>45922</v>
      </c>
      <c r="C668" s="4">
        <v>908</v>
      </c>
      <c r="D668" s="5">
        <v>242336877.03254604</v>
      </c>
      <c r="E668" s="5">
        <v>1454748.0543232162</v>
      </c>
    </row>
    <row r="669" spans="2:5" ht="12" customHeight="1" x14ac:dyDescent="0.2">
      <c r="B669" s="3">
        <v>45923</v>
      </c>
      <c r="C669" s="4">
        <v>666</v>
      </c>
      <c r="D669" s="5">
        <v>113025763.72000003</v>
      </c>
      <c r="E669" s="5">
        <v>671111.80085942103</v>
      </c>
    </row>
    <row r="670" spans="2:5" ht="12" customHeight="1" x14ac:dyDescent="0.2">
      <c r="B670" s="3">
        <v>45924</v>
      </c>
      <c r="C670" s="4">
        <v>679</v>
      </c>
      <c r="D670" s="5">
        <v>978597537</v>
      </c>
      <c r="E670" s="5">
        <v>5757265.5</v>
      </c>
    </row>
    <row r="671" spans="2:5" ht="12" customHeight="1" x14ac:dyDescent="0.2">
      <c r="B671" s="3">
        <v>45925</v>
      </c>
      <c r="C671" s="4">
        <v>853</v>
      </c>
      <c r="D671" s="5">
        <v>382878378.19893605</v>
      </c>
      <c r="E671" s="5">
        <v>2228034.5414257189</v>
      </c>
    </row>
    <row r="672" spans="2:5" ht="12" customHeight="1" x14ac:dyDescent="0.2">
      <c r="B672" s="3">
        <v>45926</v>
      </c>
      <c r="C672" s="4">
        <v>794</v>
      </c>
      <c r="D672" s="5">
        <v>564858439.46900475</v>
      </c>
      <c r="E672" s="5">
        <v>3251243.9237959473</v>
      </c>
    </row>
    <row r="673" spans="2:5" ht="12" customHeight="1" x14ac:dyDescent="0.2">
      <c r="B673" s="3">
        <v>45929</v>
      </c>
      <c r="C673" s="4">
        <v>843</v>
      </c>
      <c r="D673" s="5">
        <v>515275196.33234996</v>
      </c>
      <c r="E673" s="5">
        <v>2933582.1447228561</v>
      </c>
    </row>
    <row r="674" spans="2:5" ht="12" customHeight="1" x14ac:dyDescent="0.2">
      <c r="B674" s="3">
        <v>45930</v>
      </c>
      <c r="C674" s="4">
        <v>782</v>
      </c>
      <c r="D674" s="5">
        <v>535459198.80385584</v>
      </c>
      <c r="E674" s="5">
        <v>3014730.2261352604</v>
      </c>
    </row>
    <row r="675" spans="2:5" ht="12" customHeight="1" x14ac:dyDescent="0.2">
      <c r="B675" s="3">
        <v>45931</v>
      </c>
      <c r="C675" s="4">
        <v>1277</v>
      </c>
      <c r="D675" s="5">
        <v>678433870.07239604</v>
      </c>
      <c r="E675" s="5">
        <v>3781033.5241909185</v>
      </c>
    </row>
    <row r="676" spans="2:5" ht="12" customHeight="1" x14ac:dyDescent="0.2">
      <c r="B676" s="3">
        <v>45932</v>
      </c>
      <c r="C676" s="4">
        <v>979</v>
      </c>
      <c r="D676" s="5">
        <v>266272401.37913203</v>
      </c>
      <c r="E676" s="5">
        <v>1468653.9843319911</v>
      </c>
    </row>
    <row r="677" spans="2:5" ht="12" customHeight="1" x14ac:dyDescent="0.2">
      <c r="B677" s="3">
        <v>45933</v>
      </c>
      <c r="C677" s="4">
        <v>857</v>
      </c>
      <c r="D677" s="5">
        <v>418597250.29860985</v>
      </c>
      <c r="E677" s="5">
        <v>2285706.7597988709</v>
      </c>
    </row>
    <row r="678" spans="2:5" ht="12" customHeight="1" x14ac:dyDescent="0.2">
      <c r="B678" s="3">
        <v>45936</v>
      </c>
      <c r="C678" s="4">
        <v>879</v>
      </c>
      <c r="D678" s="5">
        <v>312900088.54996598</v>
      </c>
      <c r="E678" s="5">
        <v>1687718.2182898438</v>
      </c>
    </row>
    <row r="679" spans="2:5" ht="12" customHeight="1" x14ac:dyDescent="0.2">
      <c r="B679" s="3">
        <v>45937</v>
      </c>
      <c r="C679" s="4">
        <v>846</v>
      </c>
      <c r="D679" s="5">
        <v>788884046.86890018</v>
      </c>
      <c r="E679" s="5">
        <v>4212114.8771921294</v>
      </c>
    </row>
    <row r="680" spans="2:5" ht="12" customHeight="1" x14ac:dyDescent="0.2">
      <c r="B680" s="3">
        <v>45938</v>
      </c>
      <c r="C680" s="4">
        <v>909</v>
      </c>
      <c r="D680" s="5">
        <v>647422893.98968184</v>
      </c>
      <c r="E680" s="5">
        <v>3420822.9234039742</v>
      </c>
    </row>
    <row r="681" spans="2:5" ht="12" customHeight="1" x14ac:dyDescent="0.2">
      <c r="B681" s="3">
        <v>45939</v>
      </c>
      <c r="C681" s="4">
        <v>809</v>
      </c>
      <c r="D681" s="5">
        <v>237814323.37879002</v>
      </c>
      <c r="E681" s="5">
        <v>1242719.1826493305</v>
      </c>
    </row>
    <row r="682" spans="2:5" ht="12" customHeight="1" x14ac:dyDescent="0.2">
      <c r="B682" s="3">
        <v>45940</v>
      </c>
      <c r="C682" s="4">
        <v>904</v>
      </c>
      <c r="D682" s="5">
        <v>92072921.765156001</v>
      </c>
      <c r="E682" s="5">
        <v>476322.36054888886</v>
      </c>
    </row>
    <row r="683" spans="2:5" ht="12" customHeight="1" x14ac:dyDescent="0.2">
      <c r="B683" s="3">
        <v>45943</v>
      </c>
      <c r="C683" s="4">
        <v>854</v>
      </c>
      <c r="D683" s="5">
        <v>86758099.604999989</v>
      </c>
      <c r="E683" s="5">
        <v>444345.70814923092</v>
      </c>
    </row>
    <row r="684" spans="2:5" ht="12" customHeight="1" x14ac:dyDescent="0.2">
      <c r="B684" s="3">
        <v>45944</v>
      </c>
      <c r="C684" s="4">
        <v>892</v>
      </c>
      <c r="D684" s="5">
        <v>414905987.25185609</v>
      </c>
      <c r="E684" s="5">
        <v>2103499.329018523</v>
      </c>
    </row>
    <row r="685" spans="2:5" ht="12" customHeight="1" x14ac:dyDescent="0.2">
      <c r="B685" s="3">
        <v>45945</v>
      </c>
      <c r="C685" s="4">
        <v>1026</v>
      </c>
      <c r="D685" s="5">
        <v>1002513087.7084318</v>
      </c>
      <c r="E685" s="5">
        <v>5035041.8654294387</v>
      </c>
    </row>
    <row r="686" spans="2:5" ht="12" customHeight="1" x14ac:dyDescent="0.2">
      <c r="B686" s="3">
        <v>45946</v>
      </c>
      <c r="C686" s="4">
        <v>1245</v>
      </c>
      <c r="D686" s="5">
        <v>286370391.69489992</v>
      </c>
      <c r="E686" s="5">
        <v>1421429.3279274711</v>
      </c>
    </row>
    <row r="687" spans="2:5" ht="12" customHeight="1" x14ac:dyDescent="0.2">
      <c r="B687" s="3">
        <v>45947</v>
      </c>
      <c r="C687" s="4">
        <v>1265</v>
      </c>
      <c r="D687" s="5">
        <v>184416299.58348003</v>
      </c>
      <c r="E687" s="5">
        <v>905146.21228553751</v>
      </c>
    </row>
    <row r="688" spans="2:5" ht="12" customHeight="1" x14ac:dyDescent="0.2">
      <c r="B688" s="3">
        <v>45951</v>
      </c>
      <c r="C688" s="4">
        <v>1566</v>
      </c>
      <c r="D688" s="5">
        <v>95080736.690367997</v>
      </c>
      <c r="E688" s="5">
        <v>457352.43999757565</v>
      </c>
    </row>
    <row r="689" spans="2:5" ht="12" customHeight="1" x14ac:dyDescent="0.2">
      <c r="B689" s="3">
        <v>45952</v>
      </c>
      <c r="C689" s="4">
        <v>956</v>
      </c>
      <c r="D689" s="5">
        <v>860909610.81897509</v>
      </c>
      <c r="E689" s="5">
        <v>4094062.0870446898</v>
      </c>
    </row>
    <row r="690" spans="2:5" ht="12" customHeight="1" x14ac:dyDescent="0.2">
      <c r="B690" s="3">
        <v>45953</v>
      </c>
      <c r="C690" s="4">
        <v>1027</v>
      </c>
      <c r="D690" s="5">
        <v>46451642.0876</v>
      </c>
      <c r="E690" s="5">
        <v>218612.73164765109</v>
      </c>
    </row>
    <row r="691" spans="2:5" ht="12" customHeight="1" x14ac:dyDescent="0.2">
      <c r="B691" s="3">
        <v>45954</v>
      </c>
      <c r="C691" s="4">
        <v>970</v>
      </c>
      <c r="D691" s="5">
        <v>750565128.25504017</v>
      </c>
      <c r="E691" s="5">
        <v>3500459.9790831972</v>
      </c>
    </row>
    <row r="692" spans="2:5" ht="12" customHeight="1" x14ac:dyDescent="0.2">
      <c r="B692" s="3">
        <v>45957</v>
      </c>
      <c r="C692" s="4">
        <v>781</v>
      </c>
      <c r="D692" s="5">
        <v>160678080.27958798</v>
      </c>
      <c r="E692" s="5">
        <v>742603.13645698107</v>
      </c>
    </row>
    <row r="693" spans="2:5" ht="12" customHeight="1" x14ac:dyDescent="0.2">
      <c r="B693" s="3">
        <v>45958</v>
      </c>
      <c r="C693" s="4">
        <v>976</v>
      </c>
      <c r="D693" s="5">
        <v>1022220204.8598001</v>
      </c>
      <c r="E693" s="5">
        <v>4685429.7330512879</v>
      </c>
    </row>
    <row r="694" spans="2:5" ht="12" customHeight="1" x14ac:dyDescent="0.2">
      <c r="B694" s="3">
        <v>45959</v>
      </c>
      <c r="C694" s="4">
        <v>931</v>
      </c>
      <c r="D694" s="5">
        <v>754048699.19162416</v>
      </c>
      <c r="E694" s="5">
        <v>3429462.9107147618</v>
      </c>
    </row>
    <row r="695" spans="2:5" ht="12" customHeight="1" x14ac:dyDescent="0.2">
      <c r="B695" s="3">
        <v>45960</v>
      </c>
      <c r="C695" s="4">
        <v>920</v>
      </c>
      <c r="D695" s="5">
        <v>304257635.19207209</v>
      </c>
      <c r="E695" s="5">
        <v>1372113.3812628437</v>
      </c>
    </row>
    <row r="696" spans="2:5" ht="12" customHeight="1" x14ac:dyDescent="0.2">
      <c r="B696" s="3">
        <v>45961</v>
      </c>
      <c r="C696" s="4">
        <v>1005</v>
      </c>
      <c r="D696" s="5">
        <v>223787958.11060396</v>
      </c>
      <c r="E696" s="5">
        <v>1000635.1921077204</v>
      </c>
    </row>
    <row r="697" spans="2:5" ht="12" customHeight="1" x14ac:dyDescent="0.2">
      <c r="B697" s="3">
        <v>45964</v>
      </c>
      <c r="C697" s="21">
        <v>1278</v>
      </c>
      <c r="D697" s="5">
        <v>43257076.899999999</v>
      </c>
      <c r="E697" s="5">
        <v>193144.54</v>
      </c>
    </row>
    <row r="698" spans="2:5" ht="12" customHeight="1" x14ac:dyDescent="0.2">
      <c r="B698" s="3">
        <v>45965</v>
      </c>
      <c r="C698" s="4">
        <v>1318</v>
      </c>
      <c r="D698" s="5">
        <v>848412813.91106987</v>
      </c>
      <c r="E698" s="5">
        <v>3781206.8031772971</v>
      </c>
    </row>
    <row r="699" spans="2:5" ht="12" customHeight="1" x14ac:dyDescent="0.2">
      <c r="B699" s="3">
        <v>45966</v>
      </c>
      <c r="C699" s="4">
        <v>1094</v>
      </c>
      <c r="D699" s="5">
        <v>485069278.54337001</v>
      </c>
      <c r="E699" s="5">
        <v>2145085.5967831411</v>
      </c>
    </row>
    <row r="700" spans="2:5" ht="12" customHeight="1" x14ac:dyDescent="0.2">
      <c r="B700" s="3">
        <v>45967</v>
      </c>
      <c r="C700" s="4">
        <v>915</v>
      </c>
      <c r="D700" s="5">
        <v>289176340.87368715</v>
      </c>
      <c r="E700" s="5">
        <v>1270788.0755595728</v>
      </c>
    </row>
    <row r="701" spans="2:5" ht="12" customHeight="1" x14ac:dyDescent="0.2">
      <c r="B701" s="3">
        <v>45968</v>
      </c>
      <c r="C701" s="4">
        <v>1076</v>
      </c>
      <c r="D701" s="5">
        <v>422459329.52128792</v>
      </c>
      <c r="E701" s="5">
        <v>1849002.4033711893</v>
      </c>
    </row>
    <row r="702" spans="2:5" ht="12" customHeight="1" x14ac:dyDescent="0.2">
      <c r="B702" s="3">
        <v>45971</v>
      </c>
      <c r="C702" s="4">
        <v>1023</v>
      </c>
      <c r="D702" s="5">
        <v>11982598.983000001</v>
      </c>
      <c r="E702" s="5">
        <v>51862.350400049858</v>
      </c>
    </row>
    <row r="703" spans="2:5" ht="12" customHeight="1" x14ac:dyDescent="0.2">
      <c r="B703" s="3">
        <v>45972</v>
      </c>
      <c r="C703" s="4">
        <v>856</v>
      </c>
      <c r="D703" s="5">
        <v>738275704.59702396</v>
      </c>
      <c r="E703" s="5">
        <v>3194701.4787805812</v>
      </c>
    </row>
    <row r="704" spans="2:5" ht="12" customHeight="1" x14ac:dyDescent="0.2">
      <c r="B704" s="3">
        <v>45973</v>
      </c>
      <c r="C704" s="4">
        <v>908</v>
      </c>
      <c r="D704" s="5">
        <v>610625302.14462423</v>
      </c>
      <c r="E704" s="5">
        <v>2620194.4087583818</v>
      </c>
    </row>
    <row r="705" spans="2:5" ht="12" customHeight="1" x14ac:dyDescent="0.2">
      <c r="B705" s="3">
        <v>45974</v>
      </c>
      <c r="C705" s="4">
        <v>826</v>
      </c>
      <c r="D705" s="5">
        <v>246220102.21290401</v>
      </c>
      <c r="E705" s="5">
        <v>1054215.7575386288</v>
      </c>
    </row>
    <row r="706" spans="2:5" ht="12" customHeight="1" x14ac:dyDescent="0.2">
      <c r="B706" s="3">
        <v>45975</v>
      </c>
      <c r="C706" s="4">
        <v>787</v>
      </c>
      <c r="D706" s="5">
        <v>34225121.380400002</v>
      </c>
      <c r="E706" s="5">
        <v>145718.49449762952</v>
      </c>
    </row>
    <row r="707" spans="2:5" ht="12" customHeight="1" x14ac:dyDescent="0.2">
      <c r="B707" s="3">
        <v>45978</v>
      </c>
      <c r="C707" s="4">
        <v>651</v>
      </c>
      <c r="D707" s="5">
        <v>269605705.31759202</v>
      </c>
      <c r="E707" s="5">
        <v>1140174.199865398</v>
      </c>
    </row>
    <row r="708" spans="2:5" ht="12" customHeight="1" x14ac:dyDescent="0.2">
      <c r="B708" s="3">
        <v>45979</v>
      </c>
      <c r="C708" s="4">
        <v>1499</v>
      </c>
      <c r="D708" s="5">
        <v>200725761.74000001</v>
      </c>
      <c r="E708" s="5">
        <v>847520.24156504718</v>
      </c>
    </row>
    <row r="709" spans="2:5" ht="12" customHeight="1" x14ac:dyDescent="0.2">
      <c r="B709" s="3">
        <v>45980</v>
      </c>
      <c r="C709" s="4">
        <v>1171</v>
      </c>
      <c r="D709" s="5">
        <v>1696932222.3925054</v>
      </c>
      <c r="E709" s="5">
        <v>7137449.647392978</v>
      </c>
    </row>
    <row r="710" spans="2:5" ht="12" customHeight="1" x14ac:dyDescent="0.2">
      <c r="B710" s="3">
        <v>45981</v>
      </c>
      <c r="C710" s="4">
        <v>913</v>
      </c>
      <c r="D710" s="5">
        <v>565565049.35541105</v>
      </c>
      <c r="E710" s="5">
        <v>2353374.3813185245</v>
      </c>
    </row>
    <row r="711" spans="2:5" ht="12" customHeight="1" x14ac:dyDescent="0.2">
      <c r="B711" s="3">
        <v>45982</v>
      </c>
      <c r="C711" s="4">
        <v>883</v>
      </c>
      <c r="D711" s="5">
        <v>383196509.18895996</v>
      </c>
      <c r="E711" s="5">
        <v>1586222.707320038</v>
      </c>
    </row>
    <row r="712" spans="2:5" ht="12" customHeight="1" x14ac:dyDescent="0.2">
      <c r="B712" s="3">
        <v>45986</v>
      </c>
      <c r="C712" s="4">
        <v>1210</v>
      </c>
      <c r="D712" s="5">
        <v>121701458.41700503</v>
      </c>
      <c r="E712" s="5">
        <v>500601.40724898753</v>
      </c>
    </row>
    <row r="713" spans="2:5" ht="12" customHeight="1" x14ac:dyDescent="0.2">
      <c r="B713" s="3">
        <v>45987</v>
      </c>
      <c r="C713" s="4">
        <v>1037</v>
      </c>
      <c r="D713" s="5">
        <v>1479055711.8165736</v>
      </c>
      <c r="E713" s="5">
        <v>6072337.7940819049</v>
      </c>
    </row>
    <row r="714" spans="2:5" ht="12" customHeight="1" x14ac:dyDescent="0.2">
      <c r="B714" s="3">
        <v>45988</v>
      </c>
      <c r="C714" s="4">
        <v>840</v>
      </c>
      <c r="D714" s="5">
        <v>707586557.54207206</v>
      </c>
      <c r="E714" s="5">
        <v>2892235.4410296157</v>
      </c>
    </row>
    <row r="715" spans="2:5" ht="12" customHeight="1" x14ac:dyDescent="0.2">
      <c r="B715" s="3">
        <v>45989</v>
      </c>
      <c r="C715" s="4">
        <v>960</v>
      </c>
      <c r="D715" s="5">
        <v>400118965.11815602</v>
      </c>
      <c r="E715" s="5">
        <v>1628686.6679861452</v>
      </c>
    </row>
    <row r="716" spans="2:5" ht="12" customHeight="1" x14ac:dyDescent="0.2">
      <c r="B716" s="3">
        <v>45992</v>
      </c>
      <c r="C716" s="4">
        <v>1135</v>
      </c>
      <c r="D716" s="5">
        <v>92102630.447733998</v>
      </c>
      <c r="E716" s="5">
        <v>372432.34418936807</v>
      </c>
    </row>
    <row r="717" spans="2:5" ht="12" customHeight="1" x14ac:dyDescent="0.2">
      <c r="B717" s="3">
        <v>45993</v>
      </c>
      <c r="C717" s="4">
        <v>1059</v>
      </c>
      <c r="D717" s="5">
        <v>238436213.16299996</v>
      </c>
      <c r="E717" s="5">
        <v>963740.38240212202</v>
      </c>
    </row>
    <row r="718" spans="2:5" ht="12" customHeight="1" x14ac:dyDescent="0.2">
      <c r="B718" s="3">
        <v>45994</v>
      </c>
      <c r="C718" s="4">
        <v>852</v>
      </c>
      <c r="D718" s="5">
        <v>1802499794.1317155</v>
      </c>
      <c r="E718" s="5">
        <v>7233177.1694486421</v>
      </c>
    </row>
    <row r="719" spans="2:5" ht="12" customHeight="1" x14ac:dyDescent="0.2">
      <c r="B719" s="3">
        <v>45995</v>
      </c>
      <c r="C719" s="4">
        <v>829</v>
      </c>
      <c r="D719" s="5">
        <v>997814911.31941307</v>
      </c>
      <c r="E719" s="5">
        <v>3961364.0232668626</v>
      </c>
    </row>
    <row r="720" spans="2:5" ht="12" customHeight="1" x14ac:dyDescent="0.2">
      <c r="B720" s="3">
        <v>45996</v>
      </c>
      <c r="C720" s="4">
        <v>808</v>
      </c>
      <c r="D720" s="5">
        <v>176720282.63867</v>
      </c>
      <c r="E720" s="5">
        <v>693372.84086887294</v>
      </c>
    </row>
    <row r="721" spans="2:5" ht="12" customHeight="1" x14ac:dyDescent="0.2">
      <c r="B721" s="3">
        <v>46000</v>
      </c>
      <c r="C721" s="4">
        <v>1155</v>
      </c>
      <c r="D721" s="5">
        <v>38169290.179757997</v>
      </c>
      <c r="E721" s="5">
        <v>147983.8815136044</v>
      </c>
    </row>
    <row r="722" spans="2:5" ht="12" customHeight="1" x14ac:dyDescent="0.2">
      <c r="B722" s="3">
        <v>46001</v>
      </c>
      <c r="C722" s="4">
        <v>916</v>
      </c>
      <c r="D722" s="5">
        <v>1954174187.3566842</v>
      </c>
      <c r="E722" s="5">
        <v>7455731.9600214716</v>
      </c>
    </row>
    <row r="723" spans="2:5" ht="12" customHeight="1" x14ac:dyDescent="0.2">
      <c r="B723" s="3">
        <v>46002</v>
      </c>
      <c r="C723" s="4">
        <v>742</v>
      </c>
      <c r="D723" s="5">
        <v>1189899228.4567335</v>
      </c>
      <c r="E723" s="5">
        <v>4489064.3486673702</v>
      </c>
    </row>
    <row r="724" spans="2:5" ht="12" customHeight="1" x14ac:dyDescent="0.2">
      <c r="B724" s="3">
        <v>46003</v>
      </c>
      <c r="C724" s="4">
        <v>702</v>
      </c>
      <c r="D724" s="5">
        <v>328063415.33508903</v>
      </c>
      <c r="E724" s="5">
        <v>1225260.6456065495</v>
      </c>
    </row>
    <row r="725" spans="2:5" ht="12" customHeight="1" x14ac:dyDescent="0.2">
      <c r="B725" s="3">
        <v>46006</v>
      </c>
      <c r="C725" s="4">
        <v>902</v>
      </c>
      <c r="D725" s="5">
        <v>173167251.49504301</v>
      </c>
      <c r="E725" s="5">
        <v>639490.74610792601</v>
      </c>
    </row>
    <row r="726" spans="2:5" ht="12" customHeight="1" x14ac:dyDescent="0.2">
      <c r="B726" s="3">
        <v>46007</v>
      </c>
      <c r="C726" s="4">
        <v>1254</v>
      </c>
      <c r="D726" s="5">
        <v>21914615.604999997</v>
      </c>
      <c r="E726" s="5">
        <v>80101.348734456915</v>
      </c>
    </row>
    <row r="727" spans="2:5" ht="12" customHeight="1" x14ac:dyDescent="0.2">
      <c r="B727" s="3">
        <v>46008</v>
      </c>
      <c r="C727" s="4">
        <v>1033</v>
      </c>
      <c r="D727" s="5">
        <v>240964259.84310001</v>
      </c>
      <c r="E727" s="5">
        <v>871237.83599823422</v>
      </c>
    </row>
    <row r="728" spans="2:5" ht="12" customHeight="1" x14ac:dyDescent="0.2">
      <c r="B728" s="3">
        <v>46009</v>
      </c>
      <c r="C728" s="4">
        <v>585</v>
      </c>
      <c r="D728" s="5">
        <v>1010470338.7586626</v>
      </c>
      <c r="E728" s="5">
        <v>3614465.076584422</v>
      </c>
    </row>
    <row r="729" spans="2:5" ht="12" customHeight="1" x14ac:dyDescent="0.2">
      <c r="B729" s="3">
        <v>46010</v>
      </c>
      <c r="C729" s="4">
        <v>1033</v>
      </c>
      <c r="D729" s="5">
        <v>662220304.16567993</v>
      </c>
      <c r="E729" s="5">
        <v>2344036.4619432455</v>
      </c>
    </row>
    <row r="730" spans="2:5" ht="12" customHeight="1" x14ac:dyDescent="0.2">
      <c r="B730" s="3">
        <v>46013</v>
      </c>
      <c r="C730" s="4">
        <v>1142</v>
      </c>
      <c r="D730" s="5">
        <v>381632782.49716794</v>
      </c>
      <c r="E730" s="5">
        <v>1337174.3983132872</v>
      </c>
    </row>
    <row r="731" spans="2:5" ht="12" customHeight="1" x14ac:dyDescent="0.2">
      <c r="B731" s="3">
        <v>46014</v>
      </c>
      <c r="C731" s="4">
        <v>878</v>
      </c>
      <c r="D731" s="5">
        <v>574598811.17683411</v>
      </c>
      <c r="E731" s="5">
        <v>1992026.3698826688</v>
      </c>
    </row>
    <row r="732" spans="2:5" ht="12" customHeight="1" x14ac:dyDescent="0.2">
      <c r="B732" s="3">
        <v>46017</v>
      </c>
      <c r="C732" s="4">
        <v>1172</v>
      </c>
      <c r="D732" s="5">
        <v>3606637636.7610602</v>
      </c>
      <c r="E732" s="5">
        <v>12378952.899516389</v>
      </c>
    </row>
    <row r="733" spans="2:5" ht="12" customHeight="1" x14ac:dyDescent="0.2">
      <c r="B733" s="3">
        <v>46020</v>
      </c>
      <c r="C733" s="4">
        <v>1250</v>
      </c>
      <c r="D733" s="5">
        <v>1302735005.9352398</v>
      </c>
      <c r="E733" s="5">
        <v>4416501.500442042</v>
      </c>
    </row>
    <row r="734" spans="2:5" ht="12" customHeight="1" x14ac:dyDescent="0.2">
      <c r="B734" s="3">
        <v>46021</v>
      </c>
      <c r="C734" s="4">
        <v>1255</v>
      </c>
      <c r="D734" s="5">
        <v>914142582.67859185</v>
      </c>
      <c r="E734" s="5">
        <v>3066120.2042864379</v>
      </c>
    </row>
    <row r="735" spans="2:5" ht="12" customHeight="1" x14ac:dyDescent="0.2">
      <c r="B735" s="3">
        <v>46024</v>
      </c>
      <c r="C735" s="4">
        <v>1030</v>
      </c>
      <c r="D735" s="5">
        <v>3101094903.6730876</v>
      </c>
      <c r="E735" s="5">
        <v>10289961.3190029</v>
      </c>
    </row>
    <row r="736" spans="2:5" ht="12" customHeight="1" x14ac:dyDescent="0.2">
      <c r="B736" s="3">
        <v>46027</v>
      </c>
      <c r="C736" s="4">
        <v>493</v>
      </c>
      <c r="D736" s="5">
        <v>44860890.072159998</v>
      </c>
      <c r="E736" s="5">
        <v>147239.55943279428</v>
      </c>
    </row>
    <row r="737" spans="2:5" ht="12" customHeight="1" x14ac:dyDescent="0.2">
      <c r="B737" s="3">
        <v>46028</v>
      </c>
      <c r="C737" s="4">
        <v>1311</v>
      </c>
      <c r="D737" s="5">
        <v>380936811.31959993</v>
      </c>
      <c r="E737" s="5">
        <v>1236187.3271390395</v>
      </c>
    </row>
    <row r="738" spans="2:5" ht="12" customHeight="1" x14ac:dyDescent="0.2">
      <c r="B738" s="3">
        <v>46029</v>
      </c>
      <c r="C738" s="4">
        <v>679</v>
      </c>
      <c r="D738" s="5">
        <v>656214756.19998407</v>
      </c>
      <c r="E738" s="5">
        <v>2104052.2333168448</v>
      </c>
    </row>
    <row r="739" spans="2:5" ht="12" customHeight="1" x14ac:dyDescent="0.2">
      <c r="B739" s="3">
        <v>46030</v>
      </c>
      <c r="C739" s="4">
        <v>1462</v>
      </c>
      <c r="D739" s="5">
        <v>1634812425.2204623</v>
      </c>
      <c r="E739" s="5">
        <v>5092361.18988794</v>
      </c>
    </row>
    <row r="740" spans="2:5" ht="12" customHeight="1" x14ac:dyDescent="0.2">
      <c r="B740" s="3">
        <v>46031</v>
      </c>
      <c r="C740" s="4">
        <v>885</v>
      </c>
      <c r="D740" s="5">
        <v>2630760259.0519061</v>
      </c>
      <c r="E740" s="5">
        <v>8084959.9250986828</v>
      </c>
    </row>
    <row r="741" spans="2:5" ht="12" customHeight="1" x14ac:dyDescent="0.2">
      <c r="B741" s="3">
        <v>46035</v>
      </c>
      <c r="C741" s="4">
        <v>1448</v>
      </c>
      <c r="D741" s="5">
        <v>127835070.4348</v>
      </c>
      <c r="E741" s="5">
        <v>386939.18044913193</v>
      </c>
    </row>
    <row r="742" spans="2:5" ht="12" customHeight="1" x14ac:dyDescent="0.2">
      <c r="B742" s="3">
        <v>46036</v>
      </c>
      <c r="C742" s="4">
        <v>1453</v>
      </c>
      <c r="D742" s="5">
        <v>1778854456.5028915</v>
      </c>
      <c r="E742" s="5">
        <v>5286977.8615408549</v>
      </c>
    </row>
    <row r="743" spans="2:5" ht="12" customHeight="1" x14ac:dyDescent="0.2">
      <c r="B743" s="3">
        <v>46037</v>
      </c>
      <c r="C743" s="4">
        <v>723</v>
      </c>
      <c r="D743" s="5">
        <v>178867335.63150004</v>
      </c>
      <c r="E743" s="5">
        <v>527399.67368815211</v>
      </c>
    </row>
    <row r="744" spans="2:5" ht="12" customHeight="1" x14ac:dyDescent="0.2">
      <c r="B744" s="3">
        <v>46038</v>
      </c>
      <c r="C744" s="4">
        <v>2117</v>
      </c>
      <c r="D744" s="5">
        <v>444974782.12947488</v>
      </c>
      <c r="E744" s="5">
        <v>1302076.2185840944</v>
      </c>
    </row>
    <row r="745" spans="2:5" ht="12" customHeight="1" x14ac:dyDescent="0.2">
      <c r="B745" s="3">
        <v>46042</v>
      </c>
      <c r="C745" s="4">
        <v>2240</v>
      </c>
      <c r="D745" s="5">
        <v>334833699.92702091</v>
      </c>
      <c r="E745" s="5">
        <v>971921.04292486585</v>
      </c>
    </row>
    <row r="746" spans="2:5" ht="12" customHeight="1" x14ac:dyDescent="0.2">
      <c r="B746" s="3">
        <v>46043</v>
      </c>
      <c r="C746" s="4">
        <v>1763</v>
      </c>
      <c r="D746" s="5">
        <v>1939932283.2226212</v>
      </c>
      <c r="E746" s="5">
        <v>5586347.3061854849</v>
      </c>
    </row>
    <row r="747" spans="2:5" ht="12" customHeight="1" x14ac:dyDescent="0.2">
      <c r="B747" s="3">
        <v>46044</v>
      </c>
      <c r="C747" s="4">
        <v>1520</v>
      </c>
      <c r="D747" s="5">
        <v>1007159002.6445843</v>
      </c>
      <c r="E747" s="5">
        <v>2878195.8151426474</v>
      </c>
    </row>
    <row r="748" spans="2:5" ht="12" customHeight="1" x14ac:dyDescent="0.2">
      <c r="B748" s="3">
        <v>46045</v>
      </c>
      <c r="C748" s="4">
        <v>1951</v>
      </c>
      <c r="D748" s="5">
        <v>238487208.46649998</v>
      </c>
      <c r="E748" s="5">
        <v>676163.73301667697</v>
      </c>
    </row>
    <row r="749" spans="2:5" ht="12" customHeight="1" x14ac:dyDescent="0.2">
      <c r="B749" s="3">
        <v>46048</v>
      </c>
      <c r="C749" s="4">
        <v>1819</v>
      </c>
      <c r="D749" s="5">
        <v>116977145.34199999</v>
      </c>
      <c r="E749" s="5">
        <v>329000.77103035047</v>
      </c>
    </row>
    <row r="750" spans="2:5" ht="12" customHeight="1" x14ac:dyDescent="0.2">
      <c r="B750" s="3">
        <v>46049</v>
      </c>
      <c r="C750" s="4">
        <v>1791</v>
      </c>
      <c r="D750" s="5">
        <v>564251677.09205484</v>
      </c>
      <c r="E750" s="5">
        <v>1572061.4298543823</v>
      </c>
    </row>
    <row r="751" spans="2:5" ht="12" customHeight="1" x14ac:dyDescent="0.2">
      <c r="B751" s="3">
        <v>46050</v>
      </c>
      <c r="C751" s="4">
        <v>1589</v>
      </c>
      <c r="D751" s="5">
        <v>1609198605.2405415</v>
      </c>
      <c r="E751" s="5">
        <v>4451564.1768846568</v>
      </c>
    </row>
    <row r="752" spans="2:5" ht="12" customHeight="1" x14ac:dyDescent="0.2">
      <c r="B752" s="3">
        <v>46051</v>
      </c>
      <c r="C752" s="4">
        <v>1543</v>
      </c>
      <c r="D752" s="5">
        <v>1040760488.2078974</v>
      </c>
      <c r="E752" s="5">
        <v>2861887.2184658605</v>
      </c>
    </row>
    <row r="753" spans="2:5" ht="12" customHeight="1" x14ac:dyDescent="0.2">
      <c r="B753" s="3">
        <v>46052</v>
      </c>
      <c r="C753" s="4">
        <v>1314</v>
      </c>
      <c r="D753" s="5">
        <v>296753789.09014601</v>
      </c>
      <c r="E753" s="5">
        <v>807917.817743544</v>
      </c>
    </row>
    <row r="754" spans="2:5" ht="12" customHeight="1" x14ac:dyDescent="0.2">
      <c r="B754" s="3">
        <v>46055</v>
      </c>
      <c r="C754" s="4">
        <v>1454</v>
      </c>
      <c r="D754" s="5">
        <v>138820533.14524794</v>
      </c>
      <c r="E754" s="5">
        <v>374932.83846254903</v>
      </c>
    </row>
    <row r="755" spans="2:5" ht="12" customHeight="1" x14ac:dyDescent="0.2">
      <c r="B755" s="3">
        <v>46056</v>
      </c>
      <c r="C755" s="4">
        <v>1699</v>
      </c>
      <c r="D755" s="5">
        <v>3256437734.2322559</v>
      </c>
      <c r="E755" s="5">
        <v>8751378.2622310184</v>
      </c>
    </row>
    <row r="756" spans="2:5" ht="12" customHeight="1" x14ac:dyDescent="0.2">
      <c r="B756" s="3">
        <v>46057</v>
      </c>
      <c r="C756" s="4">
        <v>1465</v>
      </c>
      <c r="D756" s="5">
        <v>4467761038.676899</v>
      </c>
      <c r="E756" s="5">
        <v>11911408.926507905</v>
      </c>
    </row>
    <row r="757" spans="2:5" ht="12" customHeight="1" x14ac:dyDescent="0.2">
      <c r="B757" s="3">
        <v>46058</v>
      </c>
      <c r="C757" s="4">
        <v>1719</v>
      </c>
      <c r="D757" s="5">
        <v>4744076169.31042</v>
      </c>
      <c r="E757" s="5">
        <v>12535271.1853262</v>
      </c>
    </row>
    <row r="758" spans="2:5" ht="12" customHeight="1" x14ac:dyDescent="0.2">
      <c r="B758" s="3">
        <v>46059</v>
      </c>
      <c r="C758" s="4">
        <v>1917</v>
      </c>
      <c r="D758" s="5">
        <v>832873304.52999604</v>
      </c>
      <c r="E758" s="5">
        <v>2185403.1292228801</v>
      </c>
    </row>
    <row r="759" spans="2:5" ht="12" customHeight="1" x14ac:dyDescent="0.2">
      <c r="B759" s="3">
        <v>46062</v>
      </c>
      <c r="C759" s="4">
        <v>2660</v>
      </c>
      <c r="D759" s="5">
        <v>95026622.407000005</v>
      </c>
      <c r="E759" s="5">
        <v>248350.03888072015</v>
      </c>
    </row>
    <row r="760" spans="2:5" ht="12" customHeight="1" x14ac:dyDescent="0.2">
      <c r="B760" s="3">
        <v>46063</v>
      </c>
      <c r="C760" s="4">
        <v>1988</v>
      </c>
      <c r="D760" s="5">
        <v>277245056.89384001</v>
      </c>
      <c r="E760" s="5">
        <v>719608.63206731842</v>
      </c>
    </row>
    <row r="761" spans="2:5" ht="12" customHeight="1" x14ac:dyDescent="0.2">
      <c r="B761" s="3">
        <v>46064</v>
      </c>
      <c r="C761" s="4">
        <v>1507</v>
      </c>
      <c r="D761" s="5">
        <v>663592744.87532604</v>
      </c>
      <c r="E761" s="5">
        <v>1707037.5291913445</v>
      </c>
    </row>
    <row r="762" spans="2:5" ht="12" customHeight="1" x14ac:dyDescent="0.2">
      <c r="B762" s="3">
        <v>46065</v>
      </c>
      <c r="C762" s="4">
        <v>1513</v>
      </c>
      <c r="D762" s="5">
        <v>1683123445.895776</v>
      </c>
      <c r="E762" s="5">
        <v>4312445.7996214563</v>
      </c>
    </row>
    <row r="763" spans="2:5" ht="12" customHeight="1" x14ac:dyDescent="0.2">
      <c r="B763" s="3">
        <v>46066</v>
      </c>
      <c r="C763" s="4">
        <v>2087</v>
      </c>
      <c r="D763" s="5">
        <v>1619249556.7032886</v>
      </c>
      <c r="E763" s="5">
        <v>4117905.9255729783</v>
      </c>
    </row>
    <row r="764" spans="2:5" ht="12" customHeight="1" x14ac:dyDescent="0.2">
      <c r="B764" s="3">
        <v>46071</v>
      </c>
      <c r="C764" s="4">
        <v>2346</v>
      </c>
      <c r="D764" s="5">
        <v>125185569.81422998</v>
      </c>
      <c r="E764" s="5">
        <v>315832.15424434503</v>
      </c>
    </row>
    <row r="765" spans="2:5" ht="12" customHeight="1" x14ac:dyDescent="0.2">
      <c r="B765" s="3">
        <v>46072</v>
      </c>
      <c r="C765" s="4">
        <v>1883</v>
      </c>
      <c r="D765" s="5">
        <v>972421905.74172795</v>
      </c>
      <c r="E765" s="5">
        <v>2438702.535505665</v>
      </c>
    </row>
    <row r="766" spans="2:5" ht="12" customHeight="1" x14ac:dyDescent="0.2">
      <c r="B766" s="3">
        <v>46073</v>
      </c>
      <c r="C766" s="21">
        <v>2143</v>
      </c>
      <c r="D766" s="5">
        <v>2820357257.1100001</v>
      </c>
      <c r="E766" s="5">
        <v>7009984.6299999999</v>
      </c>
    </row>
    <row r="767" spans="2:5" ht="12" customHeight="1" x14ac:dyDescent="0.2">
      <c r="B767" s="3">
        <v>46076</v>
      </c>
      <c r="C767" s="21">
        <v>1921</v>
      </c>
      <c r="D767" s="5">
        <v>272408470.68360394</v>
      </c>
      <c r="E767" s="5">
        <v>672029.75460724253</v>
      </c>
    </row>
    <row r="768" spans="2:5" ht="12" customHeight="1" x14ac:dyDescent="0.2">
      <c r="B768" s="3">
        <v>46077</v>
      </c>
      <c r="C768" s="4">
        <v>1888</v>
      </c>
      <c r="D768" s="5">
        <v>826152382.79392993</v>
      </c>
      <c r="E768" s="5">
        <v>2027971.9720032674</v>
      </c>
    </row>
    <row r="769" spans="2:5" ht="12" customHeight="1" x14ac:dyDescent="0.2">
      <c r="B769" s="3">
        <v>46078</v>
      </c>
      <c r="C769" s="4">
        <v>2029</v>
      </c>
      <c r="D769" s="5">
        <v>1021626040.5605149</v>
      </c>
      <c r="E769" s="5">
        <v>2485189.9264813019</v>
      </c>
    </row>
    <row r="770" spans="2:5" ht="12" customHeight="1" x14ac:dyDescent="0.2">
      <c r="B770" s="3">
        <v>46079</v>
      </c>
      <c r="C770" s="4">
        <v>1659</v>
      </c>
      <c r="D770" s="5">
        <v>4034483912.7480402</v>
      </c>
      <c r="E770" s="5">
        <v>9744059.3189590033</v>
      </c>
    </row>
    <row r="771" spans="2:5" ht="12" customHeight="1" x14ac:dyDescent="0.2">
      <c r="B771" s="3">
        <v>46080</v>
      </c>
      <c r="C771" s="4">
        <v>2096</v>
      </c>
      <c r="D771" s="5">
        <v>1797254435.7336972</v>
      </c>
      <c r="E771" s="5">
        <v>4306266.7215205403</v>
      </c>
    </row>
    <row r="772" spans="2:5" ht="12" customHeight="1" x14ac:dyDescent="0.2">
      <c r="B772" s="3">
        <v>46083</v>
      </c>
      <c r="C772" s="4">
        <v>3052</v>
      </c>
      <c r="D772" s="5">
        <v>657550918.76919198</v>
      </c>
      <c r="E772" s="5">
        <v>1565644.7677565296</v>
      </c>
    </row>
    <row r="773" spans="2:5" ht="12" customHeight="1" x14ac:dyDescent="0.2">
      <c r="B773" s="3">
        <v>46084</v>
      </c>
      <c r="C773" s="4">
        <v>2572</v>
      </c>
      <c r="D773" s="5">
        <v>715529781.93119979</v>
      </c>
      <c r="E773" s="5">
        <v>1696061.7495593505</v>
      </c>
    </row>
    <row r="774" spans="2:5" ht="12" customHeight="1" x14ac:dyDescent="0.2">
      <c r="B774" s="3">
        <v>46085</v>
      </c>
      <c r="C774" s="4">
        <v>2547</v>
      </c>
      <c r="D774" s="5">
        <v>1736419392.441366</v>
      </c>
      <c r="E774" s="5">
        <v>4079222.5612067217</v>
      </c>
    </row>
    <row r="775" spans="2:5" ht="12" customHeight="1" x14ac:dyDescent="0.2">
      <c r="B775" s="3">
        <v>46086</v>
      </c>
      <c r="C775" s="4">
        <v>2212</v>
      </c>
      <c r="D775" s="5">
        <v>2747565579.0964012</v>
      </c>
      <c r="E775" s="5">
        <v>6420592.8422354925</v>
      </c>
    </row>
    <row r="776" spans="2:5" ht="12" customHeight="1" x14ac:dyDescent="0.2">
      <c r="B776" s="3">
        <v>46087</v>
      </c>
      <c r="C776" s="4">
        <v>2272</v>
      </c>
      <c r="D776" s="5">
        <v>1467517206.533185</v>
      </c>
      <c r="E776" s="5">
        <v>3404823.0441595968</v>
      </c>
    </row>
    <row r="777" spans="2:5" ht="12" customHeight="1" x14ac:dyDescent="0.2">
      <c r="B777" s="3">
        <v>46090</v>
      </c>
      <c r="C777" s="4">
        <v>2323</v>
      </c>
      <c r="D777" s="5">
        <v>302635849.16107208</v>
      </c>
      <c r="E777" s="5">
        <v>698659.56630309287</v>
      </c>
    </row>
    <row r="778" spans="2:5" ht="12" customHeight="1" x14ac:dyDescent="0.2">
      <c r="B778" s="3">
        <v>46091</v>
      </c>
      <c r="C778" s="4">
        <v>1921</v>
      </c>
      <c r="D778" s="5">
        <v>832370889.94355404</v>
      </c>
      <c r="E778" s="5">
        <v>1908048.9286873946</v>
      </c>
    </row>
    <row r="779" spans="2:5" ht="12" customHeight="1" x14ac:dyDescent="0.2">
      <c r="B779" s="3">
        <v>46092</v>
      </c>
      <c r="C779" s="4">
        <v>2038</v>
      </c>
      <c r="D779" s="5">
        <v>2132088902.4039493</v>
      </c>
      <c r="E779" s="5">
        <v>4865505.6478222515</v>
      </c>
    </row>
    <row r="780" spans="2:5" ht="12" customHeight="1" x14ac:dyDescent="0.2">
      <c r="B780" s="3">
        <v>46093</v>
      </c>
      <c r="C780" s="4">
        <v>2040</v>
      </c>
      <c r="D780" s="5">
        <v>2246417535.072289</v>
      </c>
      <c r="E780" s="5">
        <v>5094313.5374753429</v>
      </c>
    </row>
    <row r="781" spans="2:5" ht="12" customHeight="1" x14ac:dyDescent="0.2">
      <c r="B781" s="3">
        <v>46094</v>
      </c>
      <c r="C781" s="4">
        <v>1986</v>
      </c>
      <c r="D781" s="5">
        <v>224004923.35620001</v>
      </c>
      <c r="E781" s="5">
        <v>505359.33836425556</v>
      </c>
    </row>
    <row r="782" spans="2:5" ht="12" customHeight="1" x14ac:dyDescent="0.2">
      <c r="B782" s="3">
        <v>46097</v>
      </c>
      <c r="C782" s="4">
        <v>3395</v>
      </c>
      <c r="D782" s="5">
        <v>296056749.90199995</v>
      </c>
      <c r="E782" s="5">
        <v>662608.7049691499</v>
      </c>
    </row>
    <row r="783" spans="2:5" ht="12" customHeight="1" x14ac:dyDescent="0.2">
      <c r="B783" s="3">
        <v>46098</v>
      </c>
      <c r="C783" s="4">
        <v>2530</v>
      </c>
      <c r="D783" s="5">
        <v>388803692.72994596</v>
      </c>
      <c r="E783" s="5">
        <v>867151.92083019624</v>
      </c>
    </row>
    <row r="784" spans="2:5" ht="12" customHeight="1" x14ac:dyDescent="0.2">
      <c r="B784" s="3">
        <v>46099</v>
      </c>
      <c r="C784" s="4">
        <v>2604</v>
      </c>
      <c r="D784" s="5">
        <v>1180972301.2545443</v>
      </c>
      <c r="E784" s="5">
        <v>2615622.3007175606</v>
      </c>
    </row>
    <row r="785" spans="2:5" ht="12" customHeight="1" x14ac:dyDescent="0.2">
      <c r="B785" s="3">
        <v>46101</v>
      </c>
      <c r="C785" s="4">
        <v>3074</v>
      </c>
      <c r="D785" s="5">
        <v>5244083566.6316118</v>
      </c>
      <c r="E785" s="5">
        <v>11519010.274098458</v>
      </c>
    </row>
    <row r="786" spans="2:5" ht="12" customHeight="1" x14ac:dyDescent="0.2">
      <c r="B786" s="3">
        <v>46104</v>
      </c>
      <c r="C786" s="4">
        <v>2854</v>
      </c>
      <c r="D786" s="5">
        <v>110676198.46412002</v>
      </c>
      <c r="E786" s="5">
        <v>242139.75598379006</v>
      </c>
    </row>
    <row r="787" spans="2:5" ht="12" customHeight="1" x14ac:dyDescent="0.2">
      <c r="B787" s="3">
        <v>46105</v>
      </c>
      <c r="C787" s="4">
        <v>2160</v>
      </c>
      <c r="D787" s="5">
        <v>372331402.85800004</v>
      </c>
      <c r="E787" s="5">
        <v>810380.62227977847</v>
      </c>
    </row>
    <row r="788" spans="2:5" ht="12" customHeight="1" x14ac:dyDescent="0.2">
      <c r="B788" s="3">
        <v>46106</v>
      </c>
      <c r="C788" s="4">
        <v>1989</v>
      </c>
      <c r="D788" s="5">
        <v>1460424266.6500001</v>
      </c>
      <c r="E788" s="5">
        <v>3156522.73</v>
      </c>
    </row>
    <row r="789" spans="2:5" ht="12" customHeight="1" x14ac:dyDescent="0.2">
      <c r="B789" s="3">
        <v>46107</v>
      </c>
      <c r="C789" s="4">
        <v>1755</v>
      </c>
      <c r="D789" s="5">
        <v>2018713531.5599999</v>
      </c>
      <c r="E789" s="5">
        <v>4326419.79</v>
      </c>
    </row>
    <row r="790" spans="2:5" ht="12" customHeight="1" x14ac:dyDescent="0.2">
      <c r="B790" s="3">
        <v>46108</v>
      </c>
      <c r="C790" s="4">
        <v>1925</v>
      </c>
      <c r="D790" s="5">
        <v>2707360549.0121899</v>
      </c>
      <c r="E790" s="5">
        <v>5778605.6760509871</v>
      </c>
    </row>
    <row r="791" spans="2:5" ht="12" customHeight="1" x14ac:dyDescent="0.2">
      <c r="B791" s="3">
        <v>46111</v>
      </c>
      <c r="C791" s="4">
        <v>1913</v>
      </c>
      <c r="D791" s="5">
        <v>427850702.31040007</v>
      </c>
      <c r="E791" s="5">
        <v>907039.09157253185</v>
      </c>
    </row>
    <row r="792" spans="2:5" ht="12" customHeight="1" x14ac:dyDescent="0.2">
      <c r="B792" s="3">
        <v>46112</v>
      </c>
      <c r="C792" s="21">
        <v>1848</v>
      </c>
      <c r="D792" s="5">
        <v>47249929.469999999</v>
      </c>
      <c r="E792" s="5">
        <v>99710.7</v>
      </c>
    </row>
    <row r="793" spans="2:5" ht="12" customHeight="1" x14ac:dyDescent="0.2">
      <c r="B793" s="3">
        <v>46113</v>
      </c>
      <c r="C793" s="4">
        <v>1890</v>
      </c>
      <c r="D793" s="5">
        <v>4006638001.3879924</v>
      </c>
      <c r="E793" s="5">
        <v>8454292.4790891726</v>
      </c>
    </row>
    <row r="794" spans="2:5" ht="12" customHeight="1" x14ac:dyDescent="0.2">
      <c r="B794" s="3">
        <v>46118</v>
      </c>
      <c r="C794" s="4">
        <v>2537</v>
      </c>
      <c r="D794" s="5">
        <v>129824670.055002</v>
      </c>
      <c r="E794" s="5">
        <v>273857.15906516835</v>
      </c>
    </row>
    <row r="795" spans="2:5" ht="12" customHeight="1" x14ac:dyDescent="0.2">
      <c r="B795" s="3">
        <v>46119</v>
      </c>
      <c r="C795" s="4">
        <v>1672</v>
      </c>
      <c r="D795" s="5">
        <v>1101653666.7087998</v>
      </c>
      <c r="E795" s="5">
        <v>2321549.4169410067</v>
      </c>
    </row>
    <row r="796" spans="2:5" ht="12" customHeight="1" x14ac:dyDescent="0.2">
      <c r="B796" s="3">
        <v>46120</v>
      </c>
      <c r="C796" s="4">
        <v>1578</v>
      </c>
      <c r="D796" s="5">
        <v>2270380273.9985151</v>
      </c>
      <c r="E796" s="5">
        <v>4779664.4269132018</v>
      </c>
    </row>
    <row r="797" spans="2:5" ht="12" customHeight="1" x14ac:dyDescent="0.2">
      <c r="B797" s="3">
        <v>46121</v>
      </c>
      <c r="C797" s="4">
        <v>1554</v>
      </c>
      <c r="D797" s="5">
        <v>325044133.64857703</v>
      </c>
      <c r="E797" s="5">
        <v>682925.65472348535</v>
      </c>
    </row>
    <row r="798" spans="2:5" ht="12" customHeight="1" x14ac:dyDescent="0.2">
      <c r="B798" s="3">
        <v>46122</v>
      </c>
      <c r="C798" s="4">
        <v>1646</v>
      </c>
      <c r="D798" s="5">
        <v>3461185825.6523218</v>
      </c>
      <c r="E798" s="5">
        <v>7264771.9782759538</v>
      </c>
    </row>
    <row r="799" spans="2:5" ht="12" customHeight="1" x14ac:dyDescent="0.2">
      <c r="B799" s="3">
        <v>46125</v>
      </c>
      <c r="C799" s="4">
        <v>1824</v>
      </c>
      <c r="D799" s="5">
        <v>1493061610.5999684</v>
      </c>
      <c r="E799" s="5">
        <v>3129132.0665586246</v>
      </c>
    </row>
    <row r="800" spans="2:5" ht="12" customHeight="1" x14ac:dyDescent="0.2">
      <c r="B800" s="3">
        <v>46126</v>
      </c>
      <c r="C800" s="4">
        <v>1691</v>
      </c>
      <c r="D800" s="5">
        <v>357916094.31683695</v>
      </c>
      <c r="E800" s="5">
        <v>749364.91994432674</v>
      </c>
    </row>
    <row r="801" spans="2:5" ht="12" customHeight="1" x14ac:dyDescent="0.2">
      <c r="B801" s="3">
        <v>46127</v>
      </c>
      <c r="C801" s="4">
        <v>1990</v>
      </c>
      <c r="D801" s="5">
        <v>1910256273.9944818</v>
      </c>
      <c r="E801" s="5">
        <v>3991499.6099814274</v>
      </c>
    </row>
    <row r="802" spans="2:5" ht="12" customHeight="1" x14ac:dyDescent="0.2">
      <c r="B802" s="3">
        <v>46128</v>
      </c>
      <c r="C802" s="4">
        <v>2150</v>
      </c>
      <c r="D802" s="5">
        <v>2428548820.1920252</v>
      </c>
      <c r="E802" s="5">
        <v>5061823.0746377772</v>
      </c>
    </row>
    <row r="803" spans="2:5" ht="12" customHeight="1" x14ac:dyDescent="0.2">
      <c r="B803" s="3">
        <v>46129</v>
      </c>
      <c r="C803" s="4">
        <v>2272</v>
      </c>
      <c r="D803" s="5">
        <v>941896009.99396408</v>
      </c>
      <c r="E803" s="5">
        <v>1961232.4604273799</v>
      </c>
    </row>
    <row r="804" spans="2:5" ht="12" customHeight="1" x14ac:dyDescent="0.2">
      <c r="B804" s="3">
        <v>46132</v>
      </c>
      <c r="C804" s="4">
        <v>2243</v>
      </c>
      <c r="D804" s="5">
        <v>203378388.99225006</v>
      </c>
      <c r="E804" s="5">
        <v>422632.81045616156</v>
      </c>
    </row>
    <row r="805" spans="2:5" ht="12" customHeight="1" x14ac:dyDescent="0.2">
      <c r="B805" s="3">
        <v>46133</v>
      </c>
      <c r="C805" s="4">
        <v>2282</v>
      </c>
      <c r="D805" s="5">
        <v>65694699.769999988</v>
      </c>
      <c r="E805" s="5">
        <v>136381.25345521857</v>
      </c>
    </row>
    <row r="806" spans="2:5" ht="12" customHeight="1" x14ac:dyDescent="0.2">
      <c r="B806" s="3">
        <v>46134</v>
      </c>
      <c r="C806" s="4">
        <v>2351</v>
      </c>
      <c r="D806" s="5">
        <v>1960536367.8289802</v>
      </c>
      <c r="E806" s="5">
        <v>4061111.2216933677</v>
      </c>
    </row>
    <row r="807" spans="2:5" ht="12" customHeight="1" x14ac:dyDescent="0.2">
      <c r="B807" s="3">
        <v>46135</v>
      </c>
      <c r="C807" s="4">
        <v>1478</v>
      </c>
      <c r="D807" s="5">
        <v>3734000939.8694339</v>
      </c>
      <c r="E807" s="5">
        <v>7725446.1937899645</v>
      </c>
    </row>
    <row r="808" spans="2:5" ht="12" customHeight="1" x14ac:dyDescent="0.2">
      <c r="B808" s="3">
        <v>46136</v>
      </c>
      <c r="C808" s="4">
        <v>2077</v>
      </c>
      <c r="D808" s="5">
        <v>2697634342.18332</v>
      </c>
      <c r="E808" s="5">
        <v>5575127.8850667812</v>
      </c>
    </row>
    <row r="809" spans="2:5" ht="12" customHeight="1" x14ac:dyDescent="0.2">
      <c r="B809" s="3">
        <v>46139</v>
      </c>
      <c r="C809" s="4">
        <v>2398</v>
      </c>
      <c r="D809" s="5">
        <v>176566996.26842406</v>
      </c>
      <c r="E809" s="5">
        <v>364250.630375401</v>
      </c>
    </row>
    <row r="810" spans="2:5" ht="12" customHeight="1" x14ac:dyDescent="0.2">
      <c r="B810" s="3">
        <v>46140</v>
      </c>
      <c r="C810" s="4">
        <v>2130</v>
      </c>
      <c r="D810" s="5">
        <v>740479067.07157207</v>
      </c>
      <c r="E810" s="5">
        <v>1526052.6857979356</v>
      </c>
    </row>
    <row r="811" spans="2:5" ht="12" customHeight="1" x14ac:dyDescent="0.2">
      <c r="B811" s="3">
        <v>46141</v>
      </c>
      <c r="C811" s="4">
        <v>1955</v>
      </c>
      <c r="D811" s="5">
        <v>904291103.63119495</v>
      </c>
      <c r="E811" s="5">
        <v>1859933.1002265441</v>
      </c>
    </row>
    <row r="812" spans="2:5" ht="12" customHeight="1" x14ac:dyDescent="0.2">
      <c r="B812" s="3">
        <v>46142</v>
      </c>
      <c r="C812" s="4">
        <v>2136</v>
      </c>
      <c r="D812" s="5">
        <v>4814114345.4530258</v>
      </c>
      <c r="E812" s="5">
        <v>9882826.1038633343</v>
      </c>
    </row>
    <row r="813" spans="2:5" ht="12" customHeight="1" x14ac:dyDescent="0.2">
      <c r="B813" s="3">
        <v>46146</v>
      </c>
      <c r="C813" s="4">
        <v>759</v>
      </c>
      <c r="D813" s="5">
        <v>4198198.6099999994</v>
      </c>
      <c r="E813" s="5">
        <v>8575.5455110532093</v>
      </c>
    </row>
    <row r="814" spans="2:5" ht="12" customHeight="1" x14ac:dyDescent="0.2">
      <c r="B814" s="3">
        <v>46147</v>
      </c>
      <c r="C814" s="4">
        <v>3739</v>
      </c>
      <c r="D814" s="5">
        <v>227296895.77374592</v>
      </c>
      <c r="E814" s="5">
        <v>463829.37656184071</v>
      </c>
    </row>
    <row r="815" spans="2:5" ht="12" customHeight="1" x14ac:dyDescent="0.2">
      <c r="B815" s="3">
        <v>46148</v>
      </c>
      <c r="C815" s="4">
        <v>2441</v>
      </c>
      <c r="D815" s="5">
        <v>3486232439.1808715</v>
      </c>
      <c r="E815" s="5">
        <v>7066069.0956721092</v>
      </c>
    </row>
    <row r="816" spans="2:5" ht="12" customHeight="1" x14ac:dyDescent="0.2">
      <c r="B816" s="3">
        <v>46149</v>
      </c>
      <c r="C816" s="4">
        <v>1713</v>
      </c>
      <c r="D816" s="5">
        <v>3085948083.0988908</v>
      </c>
      <c r="E816" s="5">
        <v>6211274.4036621163</v>
      </c>
    </row>
    <row r="817" spans="2:5" ht="12" customHeight="1" x14ac:dyDescent="0.2">
      <c r="B817" s="3">
        <v>46150</v>
      </c>
      <c r="C817" s="4">
        <v>1603</v>
      </c>
      <c r="D817" s="5">
        <v>2603538149.8719525</v>
      </c>
      <c r="E817" s="5">
        <v>5208526.3534807144</v>
      </c>
    </row>
    <row r="818" spans="2:5" ht="12" customHeight="1" x14ac:dyDescent="0.2">
      <c r="B818" s="3">
        <v>46153</v>
      </c>
      <c r="C818" s="4">
        <v>1959</v>
      </c>
      <c r="D818" s="5">
        <v>199139254.747794</v>
      </c>
      <c r="E818" s="5">
        <v>397911.95300448028</v>
      </c>
    </row>
    <row r="819" spans="2:5" ht="12" customHeight="1" x14ac:dyDescent="0.2">
      <c r="B819" s="3">
        <v>46154</v>
      </c>
      <c r="C819" s="4">
        <v>1835</v>
      </c>
      <c r="D819" s="5">
        <v>1994610595.629776</v>
      </c>
      <c r="E819" s="5">
        <v>3950391.9982305425</v>
      </c>
    </row>
    <row r="820" spans="2:5" ht="12" customHeight="1" x14ac:dyDescent="0.2">
      <c r="B820" s="3">
        <v>46155</v>
      </c>
      <c r="C820" s="4">
        <v>1672</v>
      </c>
      <c r="D820" s="5">
        <v>125301515.11160001</v>
      </c>
      <c r="E820" s="5">
        <v>246365.34912595435</v>
      </c>
    </row>
    <row r="821" spans="2:5" ht="12" customHeight="1" x14ac:dyDescent="0.2">
      <c r="B821" s="3">
        <v>46156</v>
      </c>
      <c r="C821" s="4">
        <v>1750</v>
      </c>
      <c r="D821" s="5">
        <v>7889862646.8708735</v>
      </c>
      <c r="E821" s="5">
        <v>15446473.800094239</v>
      </c>
    </row>
    <row r="822" spans="2:5" ht="12" customHeight="1" x14ac:dyDescent="0.2">
      <c r="B822" s="3">
        <v>46157</v>
      </c>
      <c r="C822" s="4">
        <v>1975</v>
      </c>
      <c r="D822" s="5">
        <v>2087633353.8201995</v>
      </c>
      <c r="E822" s="5">
        <v>4052240.6805780502</v>
      </c>
    </row>
    <row r="823" spans="2:5" ht="12" customHeight="1" x14ac:dyDescent="0.2">
      <c r="B823" s="3">
        <v>46161</v>
      </c>
      <c r="C823" s="4">
        <v>3406</v>
      </c>
      <c r="D823" s="5">
        <v>99914623.033440024</v>
      </c>
      <c r="E823" s="5">
        <v>192899.56082375947</v>
      </c>
    </row>
    <row r="824" spans="2:5" ht="12" customHeight="1" x14ac:dyDescent="0.2">
      <c r="B824" s="3">
        <v>46162</v>
      </c>
      <c r="C824" s="4">
        <v>2434</v>
      </c>
      <c r="D824" s="5">
        <v>2887740153.9706998</v>
      </c>
      <c r="E824" s="5">
        <v>5543600.3740552654</v>
      </c>
    </row>
    <row r="825" spans="2:5" ht="12" customHeight="1" x14ac:dyDescent="0.2">
      <c r="B825" s="3">
        <v>46163</v>
      </c>
      <c r="C825" s="4">
        <v>1679</v>
      </c>
      <c r="D825" s="5">
        <v>5567490380.4724989</v>
      </c>
      <c r="E825" s="5">
        <v>10631575.653740397</v>
      </c>
    </row>
    <row r="826" spans="2:5" ht="12" customHeight="1" x14ac:dyDescent="0.2">
      <c r="B826" s="3">
        <v>46164</v>
      </c>
      <c r="C826" s="4">
        <v>1531</v>
      </c>
      <c r="D826" s="5">
        <v>380990129.49279994</v>
      </c>
      <c r="E826" s="5">
        <v>723120.62437636335</v>
      </c>
    </row>
    <row r="827" spans="2:5" ht="12" customHeight="1" x14ac:dyDescent="0.2">
      <c r="B827" s="3">
        <v>46167</v>
      </c>
      <c r="C827" s="4">
        <v>1899</v>
      </c>
      <c r="D827" s="5">
        <v>2083115375.808696</v>
      </c>
      <c r="E827" s="5">
        <v>3926667.1450954089</v>
      </c>
    </row>
    <row r="828" spans="2:5" ht="12" customHeight="1" x14ac:dyDescent="0.2">
      <c r="B828" s="3">
        <v>46168</v>
      </c>
      <c r="C828" s="4">
        <v>1927</v>
      </c>
      <c r="D828" s="5">
        <v>504324261.26601708</v>
      </c>
      <c r="E828" s="5">
        <v>941983.76620728476</v>
      </c>
    </row>
    <row r="829" spans="2:5" ht="12" customHeight="1" x14ac:dyDescent="0.2">
      <c r="B829" s="3">
        <v>46169</v>
      </c>
      <c r="C829" s="4">
        <v>1716</v>
      </c>
      <c r="D829" s="5">
        <v>9049931194.4887123</v>
      </c>
      <c r="E829" s="5">
        <v>16757794.321395297</v>
      </c>
    </row>
    <row r="830" spans="2:5" ht="12" customHeight="1" x14ac:dyDescent="0.2">
      <c r="B830" s="3">
        <v>46170</v>
      </c>
      <c r="C830" s="4">
        <v>1762</v>
      </c>
      <c r="D830" s="5">
        <v>189096421.56335998</v>
      </c>
      <c r="E830" s="5">
        <v>347233.88648810436</v>
      </c>
    </row>
    <row r="831" spans="2:5" ht="12" customHeight="1" x14ac:dyDescent="0.2">
      <c r="B831" s="3">
        <v>46171</v>
      </c>
      <c r="C831" s="4">
        <v>1751</v>
      </c>
      <c r="D831" s="5">
        <v>963899365.47831595</v>
      </c>
      <c r="E831" s="5">
        <v>1754548.952800465</v>
      </c>
    </row>
    <row r="832" spans="2:5" ht="12" customHeight="1" x14ac:dyDescent="0.2">
      <c r="B832" s="3">
        <v>46174</v>
      </c>
      <c r="C832" s="4">
        <v>2284</v>
      </c>
      <c r="D832" s="5">
        <v>453195718.28299987</v>
      </c>
      <c r="E832" s="5">
        <v>817414.55445074872</v>
      </c>
    </row>
    <row r="833" spans="2:5" ht="12" customHeight="1" x14ac:dyDescent="0.2">
      <c r="B833" s="3">
        <v>46175</v>
      </c>
      <c r="C833" s="4">
        <v>2394</v>
      </c>
      <c r="D833" s="5">
        <v>711781390.98788881</v>
      </c>
      <c r="E833" s="5">
        <v>1275653.1010810165</v>
      </c>
    </row>
    <row r="834" spans="2:5" ht="12" customHeight="1" x14ac:dyDescent="0.2">
      <c r="B834" s="3">
        <v>46176</v>
      </c>
      <c r="C834" s="4">
        <v>1673</v>
      </c>
      <c r="D834" s="5">
        <v>4997967896.0486231</v>
      </c>
      <c r="E834" s="5">
        <v>8946612.6454301458</v>
      </c>
    </row>
    <row r="835" spans="2:5" ht="12" customHeight="1" x14ac:dyDescent="0.2">
      <c r="B835" s="3">
        <v>46177</v>
      </c>
      <c r="C835" s="4">
        <v>1620</v>
      </c>
      <c r="D835" s="5">
        <v>3177355353.6595802</v>
      </c>
      <c r="E835" s="5">
        <v>5670048.9005485782</v>
      </c>
    </row>
    <row r="836" spans="2:5" ht="12" customHeight="1" x14ac:dyDescent="0.2">
      <c r="B836" s="3">
        <v>46178</v>
      </c>
      <c r="C836" s="4">
        <v>1585</v>
      </c>
      <c r="D836" s="5">
        <v>5860907407.9846544</v>
      </c>
      <c r="E836" s="5">
        <v>10404792.792023448</v>
      </c>
    </row>
    <row r="837" spans="2:5" ht="12" customHeight="1" x14ac:dyDescent="0.2">
      <c r="B837" s="3">
        <v>46182</v>
      </c>
      <c r="C837" s="4">
        <v>2864</v>
      </c>
      <c r="D837" s="5">
        <v>346893749.65649605</v>
      </c>
      <c r="E837" s="5">
        <v>611069.68478963245</v>
      </c>
    </row>
    <row r="838" spans="2:5" ht="12" customHeight="1" x14ac:dyDescent="0.2">
      <c r="B838" s="3">
        <v>46183</v>
      </c>
      <c r="C838" s="4">
        <v>1711</v>
      </c>
      <c r="D838" s="5">
        <v>7619753197.0078554</v>
      </c>
      <c r="E838" s="5">
        <v>13305466.378700256</v>
      </c>
    </row>
    <row r="839" spans="2:5" ht="12" customHeight="1" x14ac:dyDescent="0.2">
      <c r="B839" s="3">
        <v>46184</v>
      </c>
      <c r="C839" s="4">
        <v>1408</v>
      </c>
      <c r="D839" s="5">
        <v>3544033950.3099079</v>
      </c>
      <c r="E839" s="5">
        <v>6136365.4785477817</v>
      </c>
    </row>
    <row r="840" spans="2:5" ht="12" customHeight="1" x14ac:dyDescent="0.2">
      <c r="B840" s="3">
        <v>46185</v>
      </c>
      <c r="C840" s="4">
        <v>1661</v>
      </c>
      <c r="D840" s="5">
        <v>3334938499.9934554</v>
      </c>
      <c r="E840" s="5">
        <v>5723386.7903400799</v>
      </c>
    </row>
    <row r="841" spans="2:5" ht="12" customHeight="1" x14ac:dyDescent="0.2">
      <c r="B841" s="3">
        <v>46188</v>
      </c>
      <c r="C841" s="4">
        <v>2100</v>
      </c>
      <c r="D841" s="5">
        <v>249134120.78089997</v>
      </c>
      <c r="E841" s="5">
        <v>424126.01027824212</v>
      </c>
    </row>
    <row r="842" spans="2:5" ht="12" customHeight="1" x14ac:dyDescent="0.2">
      <c r="B842" s="3">
        <v>46189</v>
      </c>
      <c r="C842" s="4">
        <v>2420</v>
      </c>
      <c r="D842" s="5">
        <v>971832642.84745097</v>
      </c>
      <c r="E842" s="5">
        <v>1640178.747567706</v>
      </c>
    </row>
    <row r="843" spans="2:5" x14ac:dyDescent="0.2">
      <c r="B843" s="3">
        <v>46190</v>
      </c>
      <c r="C843" s="4">
        <v>2038</v>
      </c>
      <c r="D843" s="5">
        <v>6181343467.2257442</v>
      </c>
      <c r="E843" s="5">
        <v>10357784.457493624</v>
      </c>
    </row>
    <row r="844" spans="2:5" x14ac:dyDescent="0.2">
      <c r="B844" s="3">
        <v>46191</v>
      </c>
      <c r="C844" s="4">
        <v>1954</v>
      </c>
      <c r="D844" s="5">
        <v>6858482853.4494953</v>
      </c>
      <c r="E844" s="5">
        <v>11386541.473527735</v>
      </c>
    </row>
    <row r="845" spans="2:5" x14ac:dyDescent="0.2">
      <c r="B845" s="3">
        <v>46192</v>
      </c>
      <c r="C845" s="4">
        <v>2043</v>
      </c>
      <c r="D845" s="5">
        <v>150551928.69999996</v>
      </c>
      <c r="E845" s="5">
        <v>247866.21076112473</v>
      </c>
    </row>
    <row r="846" spans="2:5" x14ac:dyDescent="0.2">
      <c r="B846" s="3">
        <v>46195</v>
      </c>
      <c r="C846" s="4">
        <v>1877</v>
      </c>
      <c r="D846" s="5">
        <v>564078933.31307995</v>
      </c>
      <c r="E846" s="5">
        <v>921045.6476119844</v>
      </c>
    </row>
    <row r="847" spans="2:5" x14ac:dyDescent="0.2">
      <c r="B847" s="3">
        <v>46196</v>
      </c>
      <c r="C847" s="4">
        <v>1986</v>
      </c>
      <c r="D847" s="5">
        <v>12448230532.465727</v>
      </c>
      <c r="E847" s="5">
        <v>20154547.500036802</v>
      </c>
    </row>
    <row r="848" spans="2:5" x14ac:dyDescent="0.2">
      <c r="B848" s="3">
        <v>46203</v>
      </c>
      <c r="C848" s="4">
        <v>2401</v>
      </c>
      <c r="D848" s="5">
        <v>10524805834.579472</v>
      </c>
      <c r="E848" s="5">
        <v>16893144.650808606</v>
      </c>
    </row>
    <row r="849" spans="2:5" x14ac:dyDescent="0.2">
      <c r="B849" s="3">
        <v>46204</v>
      </c>
      <c r="C849" s="4">
        <v>1427</v>
      </c>
      <c r="D849" s="5">
        <v>8004251661.0076237</v>
      </c>
      <c r="E849" s="5">
        <v>12637672.185250107</v>
      </c>
    </row>
    <row r="850" spans="2:5" x14ac:dyDescent="0.2">
      <c r="B850" s="3">
        <v>46205</v>
      </c>
      <c r="C850" s="4">
        <v>1866</v>
      </c>
      <c r="D850" s="5">
        <v>683031838.3599999</v>
      </c>
      <c r="E850" s="5">
        <v>1067732.9090738841</v>
      </c>
    </row>
    <row r="851" spans="2:5" x14ac:dyDescent="0.2">
      <c r="B851" s="3">
        <v>46206</v>
      </c>
      <c r="C851" s="4">
        <v>2068</v>
      </c>
      <c r="D851" s="5">
        <v>5604865559.9661341</v>
      </c>
      <c r="E851" s="5">
        <v>8583615.2389336638</v>
      </c>
    </row>
    <row r="852" spans="2:5" x14ac:dyDescent="0.2">
      <c r="B852" s="3">
        <v>46209</v>
      </c>
      <c r="C852" s="4">
        <v>1945</v>
      </c>
      <c r="D852" s="5">
        <v>324583275.6965</v>
      </c>
      <c r="E852" s="5">
        <v>486595.12134997378</v>
      </c>
    </row>
    <row r="853" spans="2:5" x14ac:dyDescent="0.2">
      <c r="B853" s="3">
        <v>46210</v>
      </c>
      <c r="C853" s="4">
        <v>1850</v>
      </c>
      <c r="D853" s="5">
        <v>10418849797.26161</v>
      </c>
      <c r="E853" s="5">
        <v>15436922.464256112</v>
      </c>
    </row>
    <row r="854" spans="2:5" x14ac:dyDescent="0.2">
      <c r="B854" s="3">
        <v>46211</v>
      </c>
      <c r="C854" s="4">
        <v>1691</v>
      </c>
      <c r="D854" s="5">
        <v>340758877.35329998</v>
      </c>
      <c r="E854" s="5">
        <v>496774.5518004637</v>
      </c>
    </row>
    <row r="855" spans="2:5" x14ac:dyDescent="0.2">
      <c r="B855" s="3">
        <v>46212</v>
      </c>
      <c r="C855" s="4">
        <v>1968</v>
      </c>
      <c r="D855" s="5">
        <v>5089759164.6012592</v>
      </c>
      <c r="E855" s="5">
        <v>7268749.1755881011</v>
      </c>
    </row>
    <row r="856" spans="2:5" x14ac:dyDescent="0.2">
      <c r="B856" s="3">
        <v>46213</v>
      </c>
      <c r="C856" s="4">
        <v>1538</v>
      </c>
      <c r="D856" s="5">
        <v>4493078981.9864492</v>
      </c>
      <c r="E856" s="5">
        <v>6331013.292338809</v>
      </c>
    </row>
    <row r="857" spans="2:5" x14ac:dyDescent="0.2">
      <c r="B857" s="3">
        <v>46216</v>
      </c>
      <c r="C857" s="4">
        <v>1665</v>
      </c>
      <c r="D857" s="5">
        <v>694486443.11129582</v>
      </c>
      <c r="E857" s="5">
        <v>962765.20313050493</v>
      </c>
    </row>
    <row r="858" spans="2:5" x14ac:dyDescent="0.2">
      <c r="B858" s="3">
        <v>46217</v>
      </c>
      <c r="C858" s="4">
        <v>1846</v>
      </c>
      <c r="D858" s="5">
        <v>9033030217.6520405</v>
      </c>
      <c r="E858" s="5">
        <v>12476578.306947993</v>
      </c>
    </row>
    <row r="859" spans="2:5" x14ac:dyDescent="0.2">
      <c r="B859" s="3">
        <v>46218</v>
      </c>
      <c r="C859" s="4">
        <v>1627</v>
      </c>
      <c r="D859" s="5">
        <v>1369934354.6272907</v>
      </c>
      <c r="E859" s="5">
        <v>1887619.727849086</v>
      </c>
    </row>
    <row r="860" spans="2:5" x14ac:dyDescent="0.2">
      <c r="B860" s="3">
        <v>46219</v>
      </c>
      <c r="C860" s="4">
        <v>1640</v>
      </c>
      <c r="D860" s="5">
        <v>897595115.78542411</v>
      </c>
      <c r="E860" s="5">
        <v>1233890.4874793298</v>
      </c>
    </row>
    <row r="861" spans="2:5" x14ac:dyDescent="0.2">
      <c r="B861" s="3">
        <v>46220</v>
      </c>
      <c r="C861" s="4">
        <v>2013</v>
      </c>
      <c r="D861" s="5">
        <v>6600397752.9799995</v>
      </c>
      <c r="E861" s="5">
        <v>9011047.6300000008</v>
      </c>
    </row>
    <row r="862" spans="2:5" x14ac:dyDescent="0.2">
      <c r="B862" s="3">
        <v>46223</v>
      </c>
      <c r="C862" s="4">
        <v>1910</v>
      </c>
      <c r="D862" s="5">
        <v>1003941132.8605163</v>
      </c>
      <c r="E862" s="5">
        <v>1362321.8213472278</v>
      </c>
    </row>
    <row r="863" spans="2:5" x14ac:dyDescent="0.2">
      <c r="B863" s="3">
        <v>46224</v>
      </c>
      <c r="C863" s="4">
        <v>1825</v>
      </c>
      <c r="D863" s="5">
        <v>16236735156.57</v>
      </c>
      <c r="E863" s="5">
        <v>22023912.359999999</v>
      </c>
    </row>
    <row r="864" spans="2:5" x14ac:dyDescent="0.2">
      <c r="B864" s="3">
        <v>46225</v>
      </c>
      <c r="C864" s="4">
        <v>1779</v>
      </c>
      <c r="D864" s="5">
        <v>761883153.23862493</v>
      </c>
      <c r="E864" s="5">
        <v>1033437.3031757907</v>
      </c>
    </row>
    <row r="865" spans="2:5" x14ac:dyDescent="0.2">
      <c r="B865" s="3">
        <v>46226</v>
      </c>
      <c r="C865" s="4">
        <v>1485</v>
      </c>
      <c r="D865" s="5">
        <v>2998135641.9299998</v>
      </c>
      <c r="E865" s="5">
        <v>4063166.29</v>
      </c>
    </row>
    <row r="866" spans="2:5" x14ac:dyDescent="0.2">
      <c r="B866" s="3">
        <v>46230</v>
      </c>
      <c r="C866" s="4">
        <v>1927</v>
      </c>
      <c r="D866" s="5">
        <v>3199398215.8499999</v>
      </c>
      <c r="E866" s="5">
        <v>4310525.93</v>
      </c>
    </row>
    <row r="867" spans="2:5" x14ac:dyDescent="0.2">
      <c r="B867" s="3">
        <v>46231</v>
      </c>
      <c r="C867" s="4">
        <v>1447</v>
      </c>
      <c r="D867" s="5">
        <v>23069467499.91</v>
      </c>
      <c r="E867" s="5">
        <v>31057002.43</v>
      </c>
    </row>
    <row r="868" spans="2:5" x14ac:dyDescent="0.2">
      <c r="B868" s="3">
        <v>46232</v>
      </c>
      <c r="C868" s="4">
        <v>1537</v>
      </c>
      <c r="D868" s="5">
        <v>6749699079.1080627</v>
      </c>
      <c r="E868" s="5">
        <v>9069416.3484499604</v>
      </c>
    </row>
    <row r="869" spans="2:5" x14ac:dyDescent="0.2">
      <c r="B869" s="3">
        <v>46233</v>
      </c>
      <c r="C869" s="4">
        <v>1880</v>
      </c>
      <c r="D869" s="5">
        <v>291708872.75</v>
      </c>
      <c r="E869" s="5">
        <v>391220.97</v>
      </c>
    </row>
    <row r="870" spans="2:5" x14ac:dyDescent="0.2">
      <c r="B870" s="3">
        <v>46234</v>
      </c>
      <c r="C870" s="4">
        <v>1742</v>
      </c>
      <c r="D870" s="5">
        <v>12120203075.98082</v>
      </c>
      <c r="E870" s="5">
        <v>16233218.523159228</v>
      </c>
    </row>
    <row r="871" spans="2:5" x14ac:dyDescent="0.2">
      <c r="B871" s="3">
        <v>46237</v>
      </c>
      <c r="C871" s="4">
        <v>2225</v>
      </c>
      <c r="D871" s="5">
        <v>348934621.06999999</v>
      </c>
      <c r="E871" s="5">
        <v>466000.21190288709</v>
      </c>
    </row>
    <row r="872" spans="2:5" x14ac:dyDescent="0.2">
      <c r="B872" s="3">
        <v>46238</v>
      </c>
      <c r="C872" s="4">
        <v>2172</v>
      </c>
      <c r="D872" s="5">
        <v>23282031578.886921</v>
      </c>
      <c r="E872" s="5">
        <v>30956266.493293352</v>
      </c>
    </row>
    <row r="873" spans="2:5" x14ac:dyDescent="0.2">
      <c r="B873" s="3">
        <v>46239</v>
      </c>
      <c r="C873" s="4">
        <v>1530</v>
      </c>
      <c r="D873" s="5">
        <v>906954563.89999998</v>
      </c>
      <c r="E873" s="5">
        <v>1201017.44</v>
      </c>
    </row>
    <row r="874" spans="2:5" x14ac:dyDescent="0.2">
      <c r="B874" s="3">
        <v>46240</v>
      </c>
      <c r="C874" s="4">
        <v>1609</v>
      </c>
      <c r="D874" s="5">
        <v>4204282993.6588278</v>
      </c>
      <c r="E874" s="5">
        <v>5561955.8638222506</v>
      </c>
    </row>
    <row r="875" spans="2:5" x14ac:dyDescent="0.2">
      <c r="B875" s="3">
        <v>46241</v>
      </c>
      <c r="C875" s="4">
        <v>1671</v>
      </c>
      <c r="D875" s="5">
        <v>8565866711.29</v>
      </c>
      <c r="E875" s="5">
        <v>11319905.85</v>
      </c>
    </row>
    <row r="876" spans="2:5" x14ac:dyDescent="0.2">
      <c r="B876" s="3">
        <v>46244</v>
      </c>
      <c r="C876" s="4">
        <v>1893</v>
      </c>
      <c r="D876" s="5">
        <v>4991386731.3919601</v>
      </c>
      <c r="E876" s="5">
        <v>6588936.2647915678</v>
      </c>
    </row>
    <row r="877" spans="2:5" x14ac:dyDescent="0.2">
      <c r="B877" s="3">
        <v>46245</v>
      </c>
      <c r="C877" s="4">
        <v>1788</v>
      </c>
      <c r="D877" s="5">
        <v>25116757563.779999</v>
      </c>
      <c r="E877" s="5">
        <v>32995541.960000001</v>
      </c>
    </row>
    <row r="878" spans="2:5" x14ac:dyDescent="0.2">
      <c r="B878" s="3">
        <v>46246</v>
      </c>
      <c r="C878" s="4">
        <v>1713</v>
      </c>
      <c r="D878" s="5">
        <v>281813002.543374</v>
      </c>
      <c r="E878" s="5">
        <v>368696.95652399195</v>
      </c>
    </row>
    <row r="879" spans="2:5" x14ac:dyDescent="0.2">
      <c r="B879" s="3">
        <v>46247</v>
      </c>
      <c r="C879" s="4">
        <v>1468</v>
      </c>
      <c r="D879" s="5">
        <v>2667717363.7808633</v>
      </c>
      <c r="E879" s="5">
        <v>3478752.7321219561</v>
      </c>
    </row>
    <row r="880" spans="2:5" x14ac:dyDescent="0.2">
      <c r="B880" s="3">
        <v>46248</v>
      </c>
      <c r="C880" s="4">
        <v>2007</v>
      </c>
      <c r="D880" s="5">
        <v>6906438231.2625847</v>
      </c>
      <c r="E880" s="5">
        <v>8956937.3617833406</v>
      </c>
    </row>
    <row r="881" spans="2:5" x14ac:dyDescent="0.2">
      <c r="B881" s="3">
        <v>46251</v>
      </c>
      <c r="C881" s="4">
        <v>2513</v>
      </c>
      <c r="D881" s="5">
        <v>273859673.62000006</v>
      </c>
      <c r="E881" s="5">
        <v>354490.66741950391</v>
      </c>
    </row>
    <row r="882" spans="2:5" x14ac:dyDescent="0.2">
      <c r="B882" s="3">
        <v>46252</v>
      </c>
      <c r="C882" s="4">
        <v>2543</v>
      </c>
      <c r="D882" s="5">
        <v>416689186.90062505</v>
      </c>
      <c r="E882" s="5">
        <v>538836.74051644723</v>
      </c>
    </row>
    <row r="883" spans="2:5" x14ac:dyDescent="0.2">
      <c r="B883" s="3">
        <v>46253</v>
      </c>
      <c r="C883" s="4">
        <v>2491</v>
      </c>
      <c r="D883" s="5">
        <v>17474903192.67651</v>
      </c>
      <c r="E883" s="5">
        <v>22538502.2855606</v>
      </c>
    </row>
    <row r="884" spans="2:5" x14ac:dyDescent="0.2">
      <c r="B884" s="3">
        <v>46254</v>
      </c>
      <c r="C884" s="4">
        <v>2765</v>
      </c>
      <c r="D884" s="5">
        <v>899869779.53044069</v>
      </c>
      <c r="E884" s="5">
        <v>1157513.6912271832</v>
      </c>
    </row>
    <row r="885" spans="2:5" x14ac:dyDescent="0.2">
      <c r="B885" s="3">
        <v>46255</v>
      </c>
      <c r="C885" s="4">
        <v>2253</v>
      </c>
      <c r="D885" s="5">
        <v>12811871058.995785</v>
      </c>
      <c r="E885" s="5">
        <v>16426482.365195945</v>
      </c>
    </row>
    <row r="886" spans="2:5" x14ac:dyDescent="0.2">
      <c r="B886" s="3">
        <v>46258</v>
      </c>
      <c r="C886" s="4">
        <v>2056</v>
      </c>
      <c r="D886" s="5">
        <v>261094249.80590403</v>
      </c>
      <c r="E886" s="5">
        <v>332746.86073109834</v>
      </c>
    </row>
    <row r="887" spans="2:5" x14ac:dyDescent="0.2">
      <c r="B887" s="3">
        <v>46259</v>
      </c>
      <c r="C887" s="4">
        <v>1711</v>
      </c>
      <c r="D887" s="5">
        <v>4494927941.9420786</v>
      </c>
      <c r="E887" s="5">
        <v>5725517.405841846</v>
      </c>
    </row>
    <row r="888" spans="2:5" x14ac:dyDescent="0.2">
      <c r="B888" s="3">
        <v>46260</v>
      </c>
      <c r="C888" s="4">
        <v>1662</v>
      </c>
      <c r="D888" s="5">
        <v>16584873208.695246</v>
      </c>
      <c r="E888" s="5">
        <v>21059632.304637559</v>
      </c>
    </row>
    <row r="889" spans="2:5" x14ac:dyDescent="0.2">
      <c r="B889" s="3">
        <v>46261</v>
      </c>
      <c r="C889" s="4">
        <v>2055</v>
      </c>
      <c r="D889" s="5">
        <v>3429941898.3579178</v>
      </c>
      <c r="E889" s="5">
        <v>4334429.9311204739</v>
      </c>
    </row>
    <row r="890" spans="2:5" x14ac:dyDescent="0.2">
      <c r="B890" s="3">
        <v>46262</v>
      </c>
      <c r="C890" s="4">
        <v>2279</v>
      </c>
      <c r="D890" s="5">
        <v>22016113458.636864</v>
      </c>
      <c r="E890" s="5">
        <v>27809826.355759159</v>
      </c>
    </row>
    <row r="891" spans="2:5" x14ac:dyDescent="0.2">
      <c r="B891" s="3">
        <v>46265</v>
      </c>
      <c r="C891" s="4">
        <v>3027</v>
      </c>
      <c r="D891" s="5">
        <v>211147192.44593203</v>
      </c>
      <c r="E891" s="5">
        <v>265596.72565881134</v>
      </c>
    </row>
    <row r="892" spans="2:5" x14ac:dyDescent="0.2">
      <c r="B892" s="3"/>
      <c r="C892" s="4"/>
      <c r="D892" s="5"/>
      <c r="E892" s="5"/>
    </row>
    <row r="893" spans="2:5" x14ac:dyDescent="0.2">
      <c r="B893" s="3"/>
      <c r="C893" s="4"/>
      <c r="D893" s="5"/>
      <c r="E893" s="5"/>
    </row>
    <row r="894" spans="2:5" x14ac:dyDescent="0.2">
      <c r="B894" s="3"/>
      <c r="C894" s="4"/>
      <c r="D894" s="5"/>
      <c r="E894" s="5"/>
    </row>
    <row r="895" spans="2:5" x14ac:dyDescent="0.2">
      <c r="B895" s="3"/>
      <c r="C895" s="4"/>
      <c r="D895" s="5"/>
      <c r="E895" s="5"/>
    </row>
    <row r="896" spans="2:5" x14ac:dyDescent="0.2">
      <c r="B896" s="3"/>
      <c r="C896" s="4"/>
      <c r="D896" s="5"/>
      <c r="E896" s="5"/>
    </row>
    <row r="897" spans="2:5" x14ac:dyDescent="0.2">
      <c r="B897" s="3"/>
      <c r="C897" s="4"/>
      <c r="D897" s="5"/>
      <c r="E897" s="5"/>
    </row>
    <row r="898" spans="2:5" ht="48.75" customHeight="1" x14ac:dyDescent="0.2">
      <c r="B898" s="23" t="s">
        <v>16</v>
      </c>
      <c r="C898" s="23"/>
      <c r="D898" s="23"/>
      <c r="E898" s="23"/>
    </row>
    <row r="899" spans="2:5" ht="93" customHeight="1" x14ac:dyDescent="0.2">
      <c r="B899" s="27" t="s">
        <v>43</v>
      </c>
      <c r="C899" s="27"/>
      <c r="D899" s="27"/>
      <c r="E899" s="27"/>
    </row>
    <row r="900" spans="2:5" ht="80.25" customHeight="1" x14ac:dyDescent="0.2">
      <c r="B900" s="27" t="s">
        <v>41</v>
      </c>
      <c r="C900" s="27"/>
      <c r="D900" s="27"/>
      <c r="E900" s="27"/>
    </row>
    <row r="901" spans="2:5" ht="103.5" customHeight="1" x14ac:dyDescent="0.2">
      <c r="B901" s="27" t="s">
        <v>42</v>
      </c>
      <c r="C901" s="27"/>
      <c r="D901" s="27"/>
      <c r="E901" s="27"/>
    </row>
    <row r="902" spans="2:5" ht="78.75" customHeight="1" x14ac:dyDescent="0.2">
      <c r="B902" s="27" t="s">
        <v>45</v>
      </c>
      <c r="C902" s="27"/>
      <c r="D902" s="27"/>
      <c r="E902" s="27"/>
    </row>
    <row r="903" spans="2:5" ht="51.75" customHeight="1" x14ac:dyDescent="0.2">
      <c r="B903" s="23" t="s">
        <v>46</v>
      </c>
      <c r="C903" s="23"/>
      <c r="D903" s="23"/>
      <c r="E903" s="23"/>
    </row>
    <row r="904" spans="2:5" ht="12.75" customHeight="1" x14ac:dyDescent="0.2">
      <c r="B904" s="23" t="s">
        <v>14</v>
      </c>
      <c r="C904" s="23"/>
      <c r="D904" s="23"/>
      <c r="E904" s="23"/>
    </row>
    <row r="905" spans="2:5" x14ac:dyDescent="0.2">
      <c r="B905" s="1" t="s">
        <v>13</v>
      </c>
    </row>
    <row r="906" spans="2:5" x14ac:dyDescent="0.2">
      <c r="B906" s="1" t="s">
        <v>10</v>
      </c>
    </row>
    <row r="907" spans="2:5" x14ac:dyDescent="0.2">
      <c r="B907" s="1" t="s">
        <v>19</v>
      </c>
    </row>
    <row r="908" spans="2:5" x14ac:dyDescent="0.2">
      <c r="B908" s="1" t="s">
        <v>18</v>
      </c>
    </row>
    <row r="909" spans="2:5" x14ac:dyDescent="0.2">
      <c r="B909" s="1" t="s">
        <v>40</v>
      </c>
    </row>
    <row r="910" spans="2:5" x14ac:dyDescent="0.2">
      <c r="B910" s="1" t="s">
        <v>39</v>
      </c>
    </row>
    <row r="911" spans="2:5" x14ac:dyDescent="0.2">
      <c r="B911" s="1" t="s">
        <v>24</v>
      </c>
    </row>
    <row r="912" spans="2:5" x14ac:dyDescent="0.2">
      <c r="B912" s="1" t="s">
        <v>27</v>
      </c>
    </row>
    <row r="913" spans="2:2" x14ac:dyDescent="0.2">
      <c r="B913" s="1" t="s">
        <v>25</v>
      </c>
    </row>
    <row r="914" spans="2:2" x14ac:dyDescent="0.2">
      <c r="B914" s="1" t="s">
        <v>26</v>
      </c>
    </row>
    <row r="915" spans="2:2" x14ac:dyDescent="0.2">
      <c r="B915" s="1" t="s">
        <v>28</v>
      </c>
    </row>
    <row r="916" spans="2:2" x14ac:dyDescent="0.2">
      <c r="B916" s="1" t="s">
        <v>29</v>
      </c>
    </row>
    <row r="917" spans="2:2" x14ac:dyDescent="0.2">
      <c r="B917" s="1" t="s">
        <v>32</v>
      </c>
    </row>
    <row r="918" spans="2:2" x14ac:dyDescent="0.2">
      <c r="B918" s="1" t="s">
        <v>31</v>
      </c>
    </row>
    <row r="919" spans="2:2" x14ac:dyDescent="0.2">
      <c r="B919" s="1" t="s">
        <v>21</v>
      </c>
    </row>
    <row r="920" spans="2:2" x14ac:dyDescent="0.2">
      <c r="B920" s="1" t="s">
        <v>30</v>
      </c>
    </row>
    <row r="921" spans="2:2" x14ac:dyDescent="0.2">
      <c r="B921" s="1" t="s">
        <v>20</v>
      </c>
    </row>
    <row r="922" spans="2:2" x14ac:dyDescent="0.2">
      <c r="B922" s="1" t="s">
        <v>33</v>
      </c>
    </row>
    <row r="923" spans="2:2" x14ac:dyDescent="0.2">
      <c r="B923" s="1" t="s">
        <v>35</v>
      </c>
    </row>
    <row r="924" spans="2:2" x14ac:dyDescent="0.2">
      <c r="B924" s="1" t="s">
        <v>38</v>
      </c>
    </row>
    <row r="925" spans="2:2" x14ac:dyDescent="0.2">
      <c r="B925" s="1" t="s">
        <v>11</v>
      </c>
    </row>
    <row r="926" spans="2:2" x14ac:dyDescent="0.2">
      <c r="B926" s="1" t="s">
        <v>36</v>
      </c>
    </row>
    <row r="927" spans="2:2" x14ac:dyDescent="0.2">
      <c r="B927" s="1" t="s">
        <v>37</v>
      </c>
    </row>
    <row r="928" spans="2:2" x14ac:dyDescent="0.2">
      <c r="B928" s="1" t="s">
        <v>12</v>
      </c>
    </row>
    <row r="929" spans="2:5" x14ac:dyDescent="0.2">
      <c r="B929" s="1" t="s">
        <v>22</v>
      </c>
    </row>
    <row r="930" spans="2:5" x14ac:dyDescent="0.2">
      <c r="B930" s="1" t="s">
        <v>23</v>
      </c>
    </row>
    <row r="931" spans="2:5" x14ac:dyDescent="0.2">
      <c r="B931" s="1" t="s">
        <v>34</v>
      </c>
    </row>
    <row r="933" spans="2:5" x14ac:dyDescent="0.2">
      <c r="B933" s="1" t="s">
        <v>15</v>
      </c>
    </row>
    <row r="935" spans="2:5" x14ac:dyDescent="0.2">
      <c r="B935" s="23" t="s">
        <v>17</v>
      </c>
      <c r="C935" s="23"/>
      <c r="D935" s="23"/>
      <c r="E935" s="23"/>
    </row>
  </sheetData>
  <mergeCells count="13">
    <mergeCell ref="B935:E935"/>
    <mergeCell ref="B904:E904"/>
    <mergeCell ref="B898:E898"/>
    <mergeCell ref="B11:E11"/>
    <mergeCell ref="B8:E8"/>
    <mergeCell ref="B10:E10"/>
    <mergeCell ref="B903:E903"/>
    <mergeCell ref="B899:E899"/>
    <mergeCell ref="B900:E900"/>
    <mergeCell ref="B901:E901"/>
    <mergeCell ref="B902:E902"/>
    <mergeCell ref="B12:E12"/>
    <mergeCell ref="B9:E9"/>
  </mergeCells>
  <conditionalFormatting sqref="C13:E13">
    <cfRule type="containsText" dxfId="0" priority="1" operator="containsText" text="FALSO">
      <formula>NOT(ISERROR(SEARCH("FALSO",C13)))</formula>
    </cfRule>
  </conditionalFormatting>
  <pageMargins left="0.7" right="0.7" top="0.75" bottom="0.75" header="0.3" footer="0.3"/>
  <pageSetup orientation="portrait" verticalDpi="0" r:id="rId1"/>
  <ignoredErrors>
    <ignoredError sqref="AA10 D13"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B1:Z733"/>
  <sheetViews>
    <sheetView showGridLines="0" zoomScale="90" zoomScaleNormal="90" workbookViewId="0">
      <selection activeCell="N722" sqref="N722"/>
    </sheetView>
  </sheetViews>
  <sheetFormatPr baseColWidth="10" defaultRowHeight="12.75" x14ac:dyDescent="0.2"/>
  <cols>
    <col min="1" max="1" width="11.42578125" style="2"/>
    <col min="2" max="2" width="13" style="1" bestFit="1" customWidth="1"/>
    <col min="3" max="3" width="11.5703125" style="2" bestFit="1" customWidth="1"/>
    <col min="4" max="5" width="19.5703125" style="2" customWidth="1"/>
    <col min="6" max="9" width="11.42578125" style="2"/>
    <col min="10" max="10" width="14.7109375" style="2" bestFit="1" customWidth="1"/>
    <col min="11" max="11" width="13.5703125" style="2" bestFit="1" customWidth="1"/>
    <col min="12" max="12" width="14.7109375" style="2" bestFit="1" customWidth="1"/>
    <col min="13" max="18" width="11.42578125" style="2"/>
    <col min="19" max="19" width="11.7109375" style="2" bestFit="1" customWidth="1"/>
    <col min="20" max="20" width="16.28515625" style="2" bestFit="1" customWidth="1"/>
    <col min="21" max="21" width="13.7109375" style="2" bestFit="1" customWidth="1"/>
    <col min="22" max="22" width="16.28515625" style="2" bestFit="1" customWidth="1"/>
    <col min="23" max="16384" width="11.42578125" style="2"/>
  </cols>
  <sheetData>
    <row r="1" spans="2:26" x14ac:dyDescent="0.2">
      <c r="S1" s="11" t="s">
        <v>4</v>
      </c>
      <c r="X1" s="11" t="s">
        <v>5</v>
      </c>
    </row>
    <row r="7" spans="2:26" ht="12.75" customHeight="1" x14ac:dyDescent="0.2"/>
    <row r="8" spans="2:26" ht="15" customHeight="1" x14ac:dyDescent="0.25">
      <c r="B8" s="25" t="s">
        <v>47</v>
      </c>
      <c r="C8" s="25"/>
      <c r="D8" s="25"/>
      <c r="E8" s="25"/>
    </row>
    <row r="9" spans="2:26" ht="15" customHeight="1" x14ac:dyDescent="0.25">
      <c r="B9" s="26" t="s">
        <v>48</v>
      </c>
      <c r="C9" s="26"/>
      <c r="D9" s="26"/>
      <c r="E9" s="26"/>
    </row>
    <row r="10" spans="2:26" ht="15" x14ac:dyDescent="0.25">
      <c r="B10" s="26" t="s">
        <v>51</v>
      </c>
      <c r="C10" s="26"/>
      <c r="D10" s="26"/>
      <c r="E10" s="26"/>
      <c r="F10" s="15"/>
      <c r="G10" s="15"/>
      <c r="R10" s="18"/>
      <c r="S10" s="9">
        <f>SUM(C15:C1048576)</f>
        <v>5048</v>
      </c>
      <c r="T10" s="12">
        <f>SUM(D15:D1048576)</f>
        <v>28221051806.909149</v>
      </c>
      <c r="U10" s="12">
        <f>SUM(E15:E1048576)</f>
        <v>173229980.44850856</v>
      </c>
      <c r="V10" s="12"/>
      <c r="W10" s="18"/>
      <c r="X10" s="18"/>
      <c r="Y10" s="18"/>
      <c r="Z10" s="18"/>
    </row>
    <row r="11" spans="2:26" ht="15" x14ac:dyDescent="0.25">
      <c r="B11" s="28" t="s">
        <v>6</v>
      </c>
      <c r="C11" s="28"/>
      <c r="D11" s="28"/>
      <c r="E11" s="28"/>
      <c r="F11" s="15"/>
      <c r="G11" s="15"/>
      <c r="S11" s="9"/>
      <c r="T11" s="12"/>
      <c r="U11" s="12"/>
      <c r="V11" s="12"/>
      <c r="W11" s="9"/>
    </row>
    <row r="12" spans="2:26" ht="15" x14ac:dyDescent="0.25">
      <c r="B12" s="28" t="str" cm="1">
        <f t="array" ref="B12">'TOTAL BVC'!B12:B12</f>
        <v>Última actualización: 31/8/2026</v>
      </c>
      <c r="C12" s="28"/>
      <c r="D12" s="28"/>
      <c r="E12" s="28"/>
      <c r="F12" s="15"/>
      <c r="G12" s="15"/>
      <c r="S12" s="9"/>
      <c r="T12" s="12"/>
      <c r="U12" s="12"/>
      <c r="V12" s="12"/>
      <c r="W12" s="9"/>
    </row>
    <row r="14" spans="2:26" ht="16.5" thickBot="1" x14ac:dyDescent="0.25">
      <c r="B14" s="13" t="s">
        <v>0</v>
      </c>
      <c r="C14" s="13" t="s">
        <v>1</v>
      </c>
      <c r="D14" s="13" t="s">
        <v>3</v>
      </c>
      <c r="E14" s="13" t="s">
        <v>2</v>
      </c>
    </row>
    <row r="15" spans="2:26" ht="13.5" thickTop="1" x14ac:dyDescent="0.2">
      <c r="B15" s="6">
        <v>44928</v>
      </c>
      <c r="C15" s="7">
        <v>3</v>
      </c>
      <c r="D15" s="8">
        <v>390000</v>
      </c>
      <c r="E15" s="8">
        <v>22299.731259648921</v>
      </c>
    </row>
    <row r="16" spans="2:26" x14ac:dyDescent="0.2">
      <c r="B16" s="6">
        <v>44929</v>
      </c>
      <c r="C16" s="7">
        <v>2</v>
      </c>
      <c r="D16" s="8">
        <v>302194.75</v>
      </c>
      <c r="E16" s="8">
        <v>17210.150292440958</v>
      </c>
    </row>
    <row r="17" spans="2:5" x14ac:dyDescent="0.2">
      <c r="B17" s="6">
        <v>44930</v>
      </c>
      <c r="C17" s="7">
        <v>2</v>
      </c>
      <c r="D17" s="8">
        <v>5363756.0750000002</v>
      </c>
      <c r="E17" s="8">
        <v>300250</v>
      </c>
    </row>
    <row r="18" spans="2:5" x14ac:dyDescent="0.2">
      <c r="B18" s="6">
        <v>44931</v>
      </c>
      <c r="C18" s="7">
        <v>3</v>
      </c>
      <c r="D18" s="8">
        <v>2218061.9700000002</v>
      </c>
      <c r="E18" s="8">
        <v>123608.85244257198</v>
      </c>
    </row>
    <row r="19" spans="2:5" x14ac:dyDescent="0.2">
      <c r="B19" s="6">
        <v>44932</v>
      </c>
      <c r="C19" s="7">
        <v>5</v>
      </c>
      <c r="D19" s="8">
        <v>1673676</v>
      </c>
      <c r="E19" s="8">
        <v>90987.354984615056</v>
      </c>
    </row>
    <row r="20" spans="2:5" x14ac:dyDescent="0.2">
      <c r="B20" s="6">
        <v>44936</v>
      </c>
      <c r="C20" s="7">
        <v>2</v>
      </c>
      <c r="D20" s="8">
        <v>576283.24800000002</v>
      </c>
      <c r="E20" s="8">
        <v>30960</v>
      </c>
    </row>
    <row r="21" spans="2:5" x14ac:dyDescent="0.2">
      <c r="B21" s="6">
        <v>44937</v>
      </c>
      <c r="C21" s="7">
        <v>2</v>
      </c>
      <c r="D21" s="8">
        <v>74296.34</v>
      </c>
      <c r="E21" s="8">
        <v>3950</v>
      </c>
    </row>
    <row r="22" spans="2:5" x14ac:dyDescent="0.2">
      <c r="B22" s="6">
        <v>44938</v>
      </c>
      <c r="C22" s="7">
        <v>3</v>
      </c>
      <c r="D22" s="8">
        <v>440858.19910000003</v>
      </c>
      <c r="E22" s="8">
        <v>23138.397378904221</v>
      </c>
    </row>
    <row r="23" spans="2:5" x14ac:dyDescent="0.2">
      <c r="B23" s="6">
        <v>44939</v>
      </c>
      <c r="C23" s="7">
        <v>1</v>
      </c>
      <c r="D23" s="8">
        <v>9639.2000000000007</v>
      </c>
      <c r="E23" s="8">
        <v>500</v>
      </c>
    </row>
    <row r="24" spans="2:5" x14ac:dyDescent="0.2">
      <c r="B24" s="6">
        <v>44942</v>
      </c>
      <c r="C24" s="7">
        <v>2</v>
      </c>
      <c r="D24" s="8">
        <v>3100</v>
      </c>
      <c r="E24" s="8">
        <v>159.36664610322845</v>
      </c>
    </row>
    <row r="25" spans="2:5" x14ac:dyDescent="0.2">
      <c r="B25" s="6">
        <v>44943</v>
      </c>
      <c r="C25" s="7">
        <v>8</v>
      </c>
      <c r="D25" s="8">
        <v>2596080</v>
      </c>
      <c r="E25" s="8">
        <v>132023.31187257805</v>
      </c>
    </row>
    <row r="26" spans="2:5" x14ac:dyDescent="0.2">
      <c r="B26" s="6">
        <v>44944</v>
      </c>
      <c r="C26" s="7">
        <v>3</v>
      </c>
      <c r="D26" s="8">
        <v>909986.25</v>
      </c>
      <c r="E26" s="8">
        <v>45561.960195268497</v>
      </c>
    </row>
    <row r="27" spans="2:5" x14ac:dyDescent="0.2">
      <c r="B27" s="6">
        <v>44946</v>
      </c>
      <c r="C27" s="7">
        <v>1</v>
      </c>
      <c r="D27" s="8">
        <v>101474</v>
      </c>
      <c r="E27" s="8">
        <v>5000</v>
      </c>
    </row>
    <row r="28" spans="2:5" x14ac:dyDescent="0.2">
      <c r="B28" s="6">
        <v>44949</v>
      </c>
      <c r="C28" s="7">
        <v>3</v>
      </c>
      <c r="D28" s="8">
        <v>2289888</v>
      </c>
      <c r="E28" s="8">
        <v>111553.8407576289</v>
      </c>
    </row>
    <row r="29" spans="2:5" x14ac:dyDescent="0.2">
      <c r="B29" s="6">
        <v>44950</v>
      </c>
      <c r="C29" s="7">
        <v>4</v>
      </c>
      <c r="D29" s="8">
        <v>2611364.2000000002</v>
      </c>
      <c r="E29" s="8">
        <v>125945.99209028647</v>
      </c>
    </row>
    <row r="30" spans="2:5" x14ac:dyDescent="0.2">
      <c r="B30" s="6">
        <v>44951</v>
      </c>
      <c r="C30" s="7">
        <v>19</v>
      </c>
      <c r="D30" s="8">
        <v>2422608.3200000003</v>
      </c>
      <c r="E30" s="8">
        <v>114412.13540879553</v>
      </c>
    </row>
    <row r="31" spans="2:5" x14ac:dyDescent="0.2">
      <c r="B31" s="6">
        <v>44952</v>
      </c>
      <c r="C31" s="7">
        <v>10</v>
      </c>
      <c r="D31" s="8">
        <v>4764501.8849999998</v>
      </c>
      <c r="E31" s="8">
        <v>223487.22893770318</v>
      </c>
    </row>
    <row r="32" spans="2:5" x14ac:dyDescent="0.2">
      <c r="B32" s="6">
        <v>44953</v>
      </c>
      <c r="C32" s="7">
        <v>4</v>
      </c>
      <c r="D32" s="8">
        <v>525904.45550000004</v>
      </c>
      <c r="E32" s="8">
        <v>24205</v>
      </c>
    </row>
    <row r="33" spans="2:5" x14ac:dyDescent="0.2">
      <c r="B33" s="6">
        <v>44956</v>
      </c>
      <c r="C33" s="7">
        <v>9</v>
      </c>
      <c r="D33" s="8">
        <v>4741132.1660000002</v>
      </c>
      <c r="E33" s="8">
        <v>215811.08594422112</v>
      </c>
    </row>
    <row r="34" spans="2:5" x14ac:dyDescent="0.2">
      <c r="B34" s="6">
        <v>44957</v>
      </c>
      <c r="C34" s="7">
        <v>4</v>
      </c>
      <c r="D34" s="8">
        <v>1328047.6000000001</v>
      </c>
      <c r="E34" s="8">
        <v>60500.000000000007</v>
      </c>
    </row>
    <row r="35" spans="2:5" x14ac:dyDescent="0.2">
      <c r="B35" s="6">
        <v>44958</v>
      </c>
      <c r="C35" s="7">
        <v>4</v>
      </c>
      <c r="D35" s="8">
        <v>1599055.35</v>
      </c>
      <c r="E35" s="8">
        <v>71470.313358988453</v>
      </c>
    </row>
    <row r="36" spans="2:5" x14ac:dyDescent="0.2">
      <c r="B36" s="6">
        <v>44959</v>
      </c>
      <c r="C36" s="7">
        <v>2</v>
      </c>
      <c r="D36" s="8">
        <v>2619429</v>
      </c>
      <c r="E36" s="8">
        <v>116740.2320160798</v>
      </c>
    </row>
    <row r="37" spans="2:5" x14ac:dyDescent="0.2">
      <c r="B37" s="6">
        <v>44960</v>
      </c>
      <c r="C37" s="7">
        <v>1</v>
      </c>
      <c r="D37" s="8">
        <v>294850.40000000002</v>
      </c>
      <c r="E37" s="8">
        <v>13000</v>
      </c>
    </row>
    <row r="38" spans="2:5" x14ac:dyDescent="0.2">
      <c r="B38" s="6">
        <v>44963</v>
      </c>
      <c r="C38" s="7">
        <v>15</v>
      </c>
      <c r="D38" s="8">
        <v>1732517.8319999999</v>
      </c>
      <c r="E38" s="8">
        <v>75635.322838358174</v>
      </c>
    </row>
    <row r="39" spans="2:5" x14ac:dyDescent="0.2">
      <c r="B39" s="6">
        <v>44965</v>
      </c>
      <c r="C39" s="7">
        <v>1</v>
      </c>
      <c r="D39" s="8">
        <v>165288.9</v>
      </c>
      <c r="E39" s="8">
        <v>7000</v>
      </c>
    </row>
    <row r="40" spans="2:5" x14ac:dyDescent="0.2">
      <c r="B40" s="6">
        <v>44967</v>
      </c>
      <c r="C40" s="7">
        <v>8</v>
      </c>
      <c r="D40" s="8">
        <v>3573253.76</v>
      </c>
      <c r="E40" s="8">
        <v>147664.26679339629</v>
      </c>
    </row>
    <row r="41" spans="2:5" x14ac:dyDescent="0.2">
      <c r="B41" s="6">
        <v>44970</v>
      </c>
      <c r="C41" s="7">
        <v>8</v>
      </c>
      <c r="D41" s="8">
        <v>967240</v>
      </c>
      <c r="E41" s="8">
        <v>39968.595041322318</v>
      </c>
    </row>
    <row r="42" spans="2:5" x14ac:dyDescent="0.2">
      <c r="B42" s="6">
        <v>44971</v>
      </c>
      <c r="C42" s="7">
        <v>8</v>
      </c>
      <c r="D42" s="8">
        <v>13672292.035</v>
      </c>
      <c r="E42" s="8">
        <v>563733.79217502091</v>
      </c>
    </row>
    <row r="43" spans="2:5" x14ac:dyDescent="0.2">
      <c r="B43" s="6">
        <v>44972</v>
      </c>
      <c r="C43" s="7">
        <v>9</v>
      </c>
      <c r="D43" s="8">
        <v>2428409.7448800001</v>
      </c>
      <c r="E43" s="8">
        <v>99757.621045799431</v>
      </c>
    </row>
    <row r="44" spans="2:5" x14ac:dyDescent="0.2">
      <c r="B44" s="6">
        <v>44973</v>
      </c>
      <c r="C44" s="7">
        <v>2</v>
      </c>
      <c r="D44" s="8">
        <v>254800</v>
      </c>
      <c r="E44" s="8">
        <v>10457.537799812848</v>
      </c>
    </row>
    <row r="45" spans="2:5" x14ac:dyDescent="0.2">
      <c r="B45" s="6">
        <v>44984</v>
      </c>
      <c r="C45" s="7">
        <v>35</v>
      </c>
      <c r="D45" s="8">
        <v>7298214.8100000005</v>
      </c>
      <c r="E45" s="8">
        <v>298907.48434447485</v>
      </c>
    </row>
    <row r="46" spans="2:5" x14ac:dyDescent="0.2">
      <c r="B46" s="6">
        <v>44986</v>
      </c>
      <c r="C46" s="7">
        <v>1</v>
      </c>
      <c r="D46" s="8">
        <v>609022.5</v>
      </c>
      <c r="E46" s="8">
        <v>25000</v>
      </c>
    </row>
    <row r="47" spans="2:5" x14ac:dyDescent="0.2">
      <c r="B47" s="6">
        <v>44987</v>
      </c>
      <c r="C47" s="7">
        <v>3</v>
      </c>
      <c r="D47" s="8">
        <v>704463.75</v>
      </c>
      <c r="E47" s="8">
        <v>28922.316285600504</v>
      </c>
    </row>
    <row r="48" spans="2:5" x14ac:dyDescent="0.2">
      <c r="B48" s="6">
        <v>44988</v>
      </c>
      <c r="C48" s="7">
        <v>12</v>
      </c>
      <c r="D48" s="8">
        <v>16419190</v>
      </c>
      <c r="E48" s="8">
        <v>674105.59592724883</v>
      </c>
    </row>
    <row r="49" spans="2:5" x14ac:dyDescent="0.2">
      <c r="B49" s="6">
        <v>44992</v>
      </c>
      <c r="C49" s="7">
        <v>7</v>
      </c>
      <c r="D49" s="8">
        <v>1035480</v>
      </c>
      <c r="E49" s="8">
        <v>42657.987970668204</v>
      </c>
    </row>
    <row r="50" spans="2:5" x14ac:dyDescent="0.2">
      <c r="B50" s="6">
        <v>44993</v>
      </c>
      <c r="C50" s="7">
        <v>5</v>
      </c>
      <c r="D50" s="8">
        <v>516690.42300000001</v>
      </c>
      <c r="E50" s="8">
        <v>21390</v>
      </c>
    </row>
    <row r="51" spans="2:5" x14ac:dyDescent="0.2">
      <c r="B51" s="6">
        <v>44994</v>
      </c>
      <c r="C51" s="7">
        <v>9</v>
      </c>
      <c r="D51" s="8">
        <v>4684000</v>
      </c>
      <c r="E51" s="8">
        <v>193798.77034597466</v>
      </c>
    </row>
    <row r="52" spans="2:5" x14ac:dyDescent="0.2">
      <c r="B52" s="6">
        <v>44998</v>
      </c>
      <c r="C52" s="7">
        <v>12</v>
      </c>
      <c r="D52" s="8">
        <v>6059285.6430000002</v>
      </c>
      <c r="E52" s="8">
        <v>250944.70046674591</v>
      </c>
    </row>
    <row r="53" spans="2:5" x14ac:dyDescent="0.2">
      <c r="B53" s="6">
        <v>45000</v>
      </c>
      <c r="C53" s="7">
        <v>3</v>
      </c>
      <c r="D53" s="8">
        <v>46800</v>
      </c>
      <c r="E53" s="8">
        <v>1950</v>
      </c>
    </row>
    <row r="54" spans="2:5" x14ac:dyDescent="0.2">
      <c r="B54" s="6">
        <v>45001</v>
      </c>
      <c r="C54" s="7">
        <v>6</v>
      </c>
      <c r="D54" s="8">
        <v>2704246.7719999999</v>
      </c>
      <c r="E54" s="8">
        <v>112360</v>
      </c>
    </row>
    <row r="55" spans="2:5" x14ac:dyDescent="0.2">
      <c r="B55" s="6">
        <v>45002</v>
      </c>
      <c r="C55" s="7">
        <v>10</v>
      </c>
      <c r="D55" s="8">
        <v>5861090</v>
      </c>
      <c r="E55" s="8">
        <v>242938.67975362475</v>
      </c>
    </row>
    <row r="56" spans="2:5" x14ac:dyDescent="0.2">
      <c r="B56" s="6">
        <v>45005</v>
      </c>
      <c r="C56" s="7">
        <v>3</v>
      </c>
      <c r="D56" s="8">
        <v>21298992</v>
      </c>
      <c r="E56" s="8">
        <v>880000</v>
      </c>
    </row>
    <row r="57" spans="2:5" x14ac:dyDescent="0.2">
      <c r="B57" s="6">
        <v>45007</v>
      </c>
      <c r="C57" s="7">
        <v>6</v>
      </c>
      <c r="D57" s="8">
        <v>2727533.3421599995</v>
      </c>
      <c r="E57" s="8">
        <v>112515.04</v>
      </c>
    </row>
    <row r="58" spans="2:5" x14ac:dyDescent="0.2">
      <c r="B58" s="6">
        <v>45008</v>
      </c>
      <c r="C58" s="7">
        <v>3</v>
      </c>
      <c r="D58" s="8">
        <v>472778.16724600003</v>
      </c>
      <c r="E58" s="8">
        <v>19533.14</v>
      </c>
    </row>
    <row r="59" spans="2:5" x14ac:dyDescent="0.2">
      <c r="B59" s="6">
        <v>45009</v>
      </c>
      <c r="C59" s="7">
        <v>50</v>
      </c>
      <c r="D59" s="8">
        <v>9258693</v>
      </c>
      <c r="E59" s="8">
        <v>380870.40762177442</v>
      </c>
    </row>
    <row r="60" spans="2:5" x14ac:dyDescent="0.2">
      <c r="B60" s="6">
        <v>45012</v>
      </c>
      <c r="C60" s="7">
        <v>7</v>
      </c>
      <c r="D60" s="8">
        <v>27081600</v>
      </c>
      <c r="E60" s="8">
        <v>1109828.8636810703</v>
      </c>
    </row>
    <row r="61" spans="2:5" x14ac:dyDescent="0.2">
      <c r="B61" s="6">
        <v>45013</v>
      </c>
      <c r="C61" s="7">
        <v>2</v>
      </c>
      <c r="D61" s="8">
        <v>2454951.4298999999</v>
      </c>
      <c r="E61" s="8">
        <v>100647</v>
      </c>
    </row>
    <row r="62" spans="2:5" x14ac:dyDescent="0.2">
      <c r="B62" s="6">
        <v>45014</v>
      </c>
      <c r="C62" s="7">
        <v>14</v>
      </c>
      <c r="D62" s="8">
        <v>13751628.572459999</v>
      </c>
      <c r="E62" s="8">
        <v>563242.77076317521</v>
      </c>
    </row>
    <row r="63" spans="2:5" x14ac:dyDescent="0.2">
      <c r="B63" s="6">
        <v>45015</v>
      </c>
      <c r="C63" s="7">
        <v>1</v>
      </c>
      <c r="D63" s="8">
        <v>278700</v>
      </c>
      <c r="E63" s="8">
        <v>11381.363476726807</v>
      </c>
    </row>
    <row r="64" spans="2:5" x14ac:dyDescent="0.2">
      <c r="B64" s="6">
        <v>45016</v>
      </c>
      <c r="C64" s="7">
        <v>4</v>
      </c>
      <c r="D64" s="8">
        <v>2296400</v>
      </c>
      <c r="E64" s="8">
        <v>93742.856209790654</v>
      </c>
    </row>
    <row r="65" spans="2:5" x14ac:dyDescent="0.2">
      <c r="B65" s="6">
        <v>45019</v>
      </c>
      <c r="C65" s="7">
        <v>2</v>
      </c>
      <c r="D65" s="8">
        <v>12277760.616</v>
      </c>
      <c r="E65" s="8">
        <v>500610</v>
      </c>
    </row>
    <row r="66" spans="2:5" x14ac:dyDescent="0.2">
      <c r="B66" s="6">
        <v>45020</v>
      </c>
      <c r="C66" s="7">
        <v>5</v>
      </c>
      <c r="D66" s="8">
        <v>1100000</v>
      </c>
      <c r="E66" s="8">
        <v>44916.842590966815</v>
      </c>
    </row>
    <row r="67" spans="2:5" x14ac:dyDescent="0.2">
      <c r="B67" s="6">
        <v>45021</v>
      </c>
      <c r="C67" s="7">
        <v>4</v>
      </c>
      <c r="D67" s="8">
        <v>3788417</v>
      </c>
      <c r="E67" s="8">
        <v>155000</v>
      </c>
    </row>
    <row r="68" spans="2:5" x14ac:dyDescent="0.2">
      <c r="B68" s="6">
        <v>45026</v>
      </c>
      <c r="C68" s="7">
        <v>5</v>
      </c>
      <c r="D68" s="8">
        <v>1163775.8</v>
      </c>
      <c r="E68" s="8">
        <v>47524.524356927301</v>
      </c>
    </row>
    <row r="69" spans="2:5" x14ac:dyDescent="0.2">
      <c r="B69" s="6">
        <v>45027</v>
      </c>
      <c r="C69" s="7">
        <v>6</v>
      </c>
      <c r="D69" s="8">
        <v>1626000</v>
      </c>
      <c r="E69" s="8">
        <v>66660.927103447422</v>
      </c>
    </row>
    <row r="70" spans="2:5" x14ac:dyDescent="0.2">
      <c r="B70" s="6">
        <v>45028</v>
      </c>
      <c r="C70" s="7">
        <v>2</v>
      </c>
      <c r="D70" s="8">
        <v>584000</v>
      </c>
      <c r="E70" s="8">
        <v>23862.642705958304</v>
      </c>
    </row>
    <row r="71" spans="2:5" x14ac:dyDescent="0.2">
      <c r="B71" s="6">
        <v>45029</v>
      </c>
      <c r="C71" s="7">
        <v>5</v>
      </c>
      <c r="D71" s="8">
        <v>740480</v>
      </c>
      <c r="E71" s="8">
        <v>30238.607638874713</v>
      </c>
    </row>
    <row r="72" spans="2:5" x14ac:dyDescent="0.2">
      <c r="B72" s="6">
        <v>45030</v>
      </c>
      <c r="C72" s="7">
        <v>3</v>
      </c>
      <c r="D72" s="8">
        <v>6160016.9000000004</v>
      </c>
      <c r="E72" s="8">
        <v>251000.00000000003</v>
      </c>
    </row>
    <row r="73" spans="2:5" x14ac:dyDescent="0.2">
      <c r="B73" s="6">
        <v>45033</v>
      </c>
      <c r="C73" s="7">
        <v>1</v>
      </c>
      <c r="D73" s="8">
        <v>5897.7359999999999</v>
      </c>
      <c r="E73" s="8">
        <v>240</v>
      </c>
    </row>
    <row r="74" spans="2:5" x14ac:dyDescent="0.2">
      <c r="B74" s="6">
        <v>45034</v>
      </c>
      <c r="C74" s="7">
        <v>5</v>
      </c>
      <c r="D74" s="8">
        <v>6950844.2000000002</v>
      </c>
      <c r="E74" s="8">
        <v>283001.0015797274</v>
      </c>
    </row>
    <row r="75" spans="2:5" x14ac:dyDescent="0.2">
      <c r="B75" s="6">
        <v>45036</v>
      </c>
      <c r="C75" s="7">
        <v>11</v>
      </c>
      <c r="D75" s="8">
        <v>15822456.045</v>
      </c>
      <c r="E75" s="8">
        <v>644150.25851575308</v>
      </c>
    </row>
    <row r="76" spans="2:5" x14ac:dyDescent="0.2">
      <c r="B76" s="6">
        <v>45037</v>
      </c>
      <c r="C76" s="7">
        <v>5</v>
      </c>
      <c r="D76" s="8">
        <v>3792598</v>
      </c>
      <c r="E76" s="8">
        <v>154317.44016666259</v>
      </c>
    </row>
    <row r="77" spans="2:5" x14ac:dyDescent="0.2">
      <c r="B77" s="6">
        <v>45040</v>
      </c>
      <c r="C77" s="7">
        <v>8</v>
      </c>
      <c r="D77" s="8">
        <v>11098045.6</v>
      </c>
      <c r="E77" s="8">
        <v>450254.1990555168</v>
      </c>
    </row>
    <row r="78" spans="2:5" x14ac:dyDescent="0.2">
      <c r="B78" s="6">
        <v>45041</v>
      </c>
      <c r="C78" s="7">
        <v>1</v>
      </c>
      <c r="D78" s="8">
        <v>6596.7395999999999</v>
      </c>
      <c r="E78" s="8">
        <v>268</v>
      </c>
    </row>
    <row r="79" spans="2:5" x14ac:dyDescent="0.2">
      <c r="B79" s="6">
        <v>45042</v>
      </c>
      <c r="C79" s="7">
        <v>1</v>
      </c>
      <c r="D79" s="8">
        <v>361200</v>
      </c>
      <c r="E79" s="8">
        <v>14651.182600300974</v>
      </c>
    </row>
    <row r="80" spans="2:5" x14ac:dyDescent="0.2">
      <c r="B80" s="6">
        <v>45043</v>
      </c>
      <c r="C80" s="7">
        <v>8</v>
      </c>
      <c r="D80" s="8">
        <v>6898180</v>
      </c>
      <c r="E80" s="8">
        <v>280049.52906787919</v>
      </c>
    </row>
    <row r="81" spans="2:5" x14ac:dyDescent="0.2">
      <c r="B81" s="6">
        <v>45044</v>
      </c>
      <c r="C81" s="7">
        <v>23</v>
      </c>
      <c r="D81" s="8">
        <v>6470816.7999999998</v>
      </c>
      <c r="E81" s="8">
        <v>261654.35253776729</v>
      </c>
    </row>
    <row r="82" spans="2:5" x14ac:dyDescent="0.2">
      <c r="B82" s="6">
        <v>45049</v>
      </c>
      <c r="C82" s="7">
        <v>18</v>
      </c>
      <c r="D82" s="8">
        <v>13483545.6</v>
      </c>
      <c r="E82" s="8">
        <v>543349.57043150277</v>
      </c>
    </row>
    <row r="83" spans="2:5" x14ac:dyDescent="0.2">
      <c r="B83" s="6">
        <v>45050</v>
      </c>
      <c r="C83" s="7">
        <v>28</v>
      </c>
      <c r="D83" s="8">
        <v>7139142.7700000005</v>
      </c>
      <c r="E83" s="8">
        <v>287029.56156397628</v>
      </c>
    </row>
    <row r="84" spans="2:5" x14ac:dyDescent="0.2">
      <c r="B84" s="6">
        <v>45051</v>
      </c>
      <c r="C84" s="7">
        <v>4</v>
      </c>
      <c r="D84" s="8">
        <v>6551752.0930000003</v>
      </c>
      <c r="E84" s="8">
        <v>261757.02232130372</v>
      </c>
    </row>
    <row r="85" spans="2:5" x14ac:dyDescent="0.2">
      <c r="B85" s="6">
        <v>45054</v>
      </c>
      <c r="C85" s="7">
        <v>3</v>
      </c>
      <c r="D85" s="8">
        <v>4246000</v>
      </c>
      <c r="E85" s="8">
        <v>169448.91191130871</v>
      </c>
    </row>
    <row r="86" spans="2:5" x14ac:dyDescent="0.2">
      <c r="B86" s="6">
        <v>45056</v>
      </c>
      <c r="C86" s="7">
        <v>12</v>
      </c>
      <c r="D86" s="8">
        <v>885051.91799999995</v>
      </c>
      <c r="E86" s="8">
        <v>35227.909933289819</v>
      </c>
    </row>
    <row r="87" spans="2:5" x14ac:dyDescent="0.2">
      <c r="B87" s="6">
        <v>45057</v>
      </c>
      <c r="C87" s="7">
        <v>13</v>
      </c>
      <c r="D87" s="8">
        <v>4670991</v>
      </c>
      <c r="E87" s="8">
        <v>185510.64176241407</v>
      </c>
    </row>
    <row r="88" spans="2:5" x14ac:dyDescent="0.2">
      <c r="B88" s="6">
        <v>45058</v>
      </c>
      <c r="C88" s="7">
        <v>2</v>
      </c>
      <c r="D88" s="8">
        <v>1040000</v>
      </c>
      <c r="E88" s="8">
        <v>41028.23057865585</v>
      </c>
    </row>
    <row r="89" spans="2:5" x14ac:dyDescent="0.2">
      <c r="B89" s="6">
        <v>45061</v>
      </c>
      <c r="C89" s="7">
        <v>2</v>
      </c>
      <c r="D89" s="8">
        <v>345916</v>
      </c>
      <c r="E89" s="8">
        <v>13600</v>
      </c>
    </row>
    <row r="90" spans="2:5" x14ac:dyDescent="0.2">
      <c r="B90" s="6">
        <v>45062</v>
      </c>
      <c r="C90" s="7">
        <v>16</v>
      </c>
      <c r="D90" s="8">
        <v>2587583.4939999999</v>
      </c>
      <c r="E90" s="8">
        <v>101517.25616047643</v>
      </c>
    </row>
    <row r="91" spans="2:5" x14ac:dyDescent="0.2">
      <c r="B91" s="6">
        <v>45063</v>
      </c>
      <c r="C91" s="7">
        <v>10</v>
      </c>
      <c r="D91" s="8">
        <v>3101435</v>
      </c>
      <c r="E91" s="8">
        <v>120923.54539747894</v>
      </c>
    </row>
    <row r="92" spans="2:5" x14ac:dyDescent="0.2">
      <c r="B92" s="6">
        <v>45069</v>
      </c>
      <c r="C92" s="7">
        <v>1</v>
      </c>
      <c r="D92" s="8">
        <v>243500</v>
      </c>
      <c r="E92" s="8">
        <v>9363.4038953298332</v>
      </c>
    </row>
    <row r="93" spans="2:5" x14ac:dyDescent="0.2">
      <c r="B93" s="6">
        <v>45070</v>
      </c>
      <c r="C93" s="7">
        <v>1</v>
      </c>
      <c r="D93" s="8">
        <v>468027</v>
      </c>
      <c r="E93" s="8">
        <v>18000</v>
      </c>
    </row>
    <row r="94" spans="2:5" x14ac:dyDescent="0.2">
      <c r="B94" s="6">
        <v>45071</v>
      </c>
      <c r="C94" s="7">
        <v>4</v>
      </c>
      <c r="D94" s="8">
        <v>13600000</v>
      </c>
      <c r="E94" s="8">
        <v>522333.60218151094</v>
      </c>
    </row>
    <row r="95" spans="2:5" x14ac:dyDescent="0.2">
      <c r="B95" s="6">
        <v>45072</v>
      </c>
      <c r="C95" s="7">
        <v>4</v>
      </c>
      <c r="D95" s="8">
        <v>3300</v>
      </c>
      <c r="E95" s="8">
        <v>126.29403547714269</v>
      </c>
    </row>
    <row r="96" spans="2:5" x14ac:dyDescent="0.2">
      <c r="B96" s="6">
        <v>45075</v>
      </c>
      <c r="C96" s="7">
        <v>3</v>
      </c>
      <c r="D96" s="8">
        <v>2396700</v>
      </c>
      <c r="E96" s="8">
        <v>91228.48420716064</v>
      </c>
    </row>
    <row r="97" spans="2:5" x14ac:dyDescent="0.2">
      <c r="B97" s="6">
        <v>45076</v>
      </c>
      <c r="C97" s="7">
        <v>1</v>
      </c>
      <c r="D97" s="8">
        <v>30193.02</v>
      </c>
      <c r="E97" s="8">
        <v>1150</v>
      </c>
    </row>
    <row r="98" spans="2:5" x14ac:dyDescent="0.2">
      <c r="B98" s="6">
        <v>45077</v>
      </c>
      <c r="C98" s="7">
        <v>4</v>
      </c>
      <c r="D98" s="8">
        <v>1327817.925</v>
      </c>
      <c r="E98" s="8">
        <v>50750</v>
      </c>
    </row>
    <row r="99" spans="2:5" x14ac:dyDescent="0.2">
      <c r="B99" s="6">
        <v>45078</v>
      </c>
      <c r="C99" s="7">
        <v>2</v>
      </c>
      <c r="D99" s="8">
        <v>2800000</v>
      </c>
      <c r="E99" s="8">
        <v>106597.63200974607</v>
      </c>
    </row>
    <row r="100" spans="2:5" x14ac:dyDescent="0.2">
      <c r="B100" s="6">
        <v>45079</v>
      </c>
      <c r="C100" s="7">
        <v>11</v>
      </c>
      <c r="D100" s="8">
        <v>2258710.8479999998</v>
      </c>
      <c r="E100" s="8">
        <v>85340</v>
      </c>
    </row>
    <row r="101" spans="2:5" x14ac:dyDescent="0.2">
      <c r="B101" s="6">
        <v>45082</v>
      </c>
      <c r="C101" s="7">
        <v>8</v>
      </c>
      <c r="D101" s="8">
        <v>6326633.1940000001</v>
      </c>
      <c r="E101" s="8">
        <v>237876.44123430701</v>
      </c>
    </row>
    <row r="102" spans="2:5" x14ac:dyDescent="0.2">
      <c r="B102" s="6">
        <v>45083</v>
      </c>
      <c r="C102" s="7">
        <v>10</v>
      </c>
      <c r="D102" s="8">
        <v>4656200.25</v>
      </c>
      <c r="E102" s="8">
        <v>175954.66225791213</v>
      </c>
    </row>
    <row r="103" spans="2:5" x14ac:dyDescent="0.2">
      <c r="B103" s="6">
        <v>45084</v>
      </c>
      <c r="C103" s="7">
        <v>7</v>
      </c>
      <c r="D103" s="8">
        <v>1883212.3590000002</v>
      </c>
      <c r="E103" s="8">
        <v>70710</v>
      </c>
    </row>
    <row r="104" spans="2:5" x14ac:dyDescent="0.2">
      <c r="B104" s="6">
        <v>45085</v>
      </c>
      <c r="C104" s="7">
        <v>13</v>
      </c>
      <c r="D104" s="8">
        <v>6513563.0700000003</v>
      </c>
      <c r="E104" s="8">
        <v>243918.9579760184</v>
      </c>
    </row>
    <row r="105" spans="2:5" x14ac:dyDescent="0.2">
      <c r="B105" s="6">
        <v>45090</v>
      </c>
      <c r="C105" s="7">
        <v>14</v>
      </c>
      <c r="D105" s="8">
        <v>14752665</v>
      </c>
      <c r="E105" s="8">
        <v>545970.35638947482</v>
      </c>
    </row>
    <row r="106" spans="2:5" x14ac:dyDescent="0.2">
      <c r="B106" s="6">
        <v>45091</v>
      </c>
      <c r="C106" s="7">
        <v>1</v>
      </c>
      <c r="D106" s="8">
        <v>411000</v>
      </c>
      <c r="E106" s="8">
        <v>15212.080834998889</v>
      </c>
    </row>
    <row r="107" spans="2:5" x14ac:dyDescent="0.2">
      <c r="B107" s="6">
        <v>45092</v>
      </c>
      <c r="C107" s="7">
        <v>4</v>
      </c>
      <c r="D107" s="8">
        <v>10842120</v>
      </c>
      <c r="E107" s="8">
        <v>400000</v>
      </c>
    </row>
    <row r="108" spans="2:5" x14ac:dyDescent="0.2">
      <c r="B108" s="6">
        <v>45093</v>
      </c>
      <c r="C108" s="7">
        <v>6</v>
      </c>
      <c r="D108" s="8">
        <v>3278235.1680000001</v>
      </c>
      <c r="E108" s="8">
        <v>120640</v>
      </c>
    </row>
    <row r="109" spans="2:5" x14ac:dyDescent="0.2">
      <c r="B109" s="6">
        <v>45097</v>
      </c>
      <c r="C109" s="7">
        <v>10</v>
      </c>
      <c r="D109" s="8">
        <v>5105896.04</v>
      </c>
      <c r="E109" s="8">
        <v>187180</v>
      </c>
    </row>
    <row r="110" spans="2:5" x14ac:dyDescent="0.2">
      <c r="B110" s="6">
        <v>45098</v>
      </c>
      <c r="C110" s="7">
        <v>8</v>
      </c>
      <c r="D110" s="8">
        <v>2190428.091</v>
      </c>
      <c r="E110" s="8">
        <v>80370</v>
      </c>
    </row>
    <row r="111" spans="2:5" x14ac:dyDescent="0.2">
      <c r="B111" s="6">
        <v>45099</v>
      </c>
      <c r="C111" s="7">
        <v>1</v>
      </c>
      <c r="D111" s="8">
        <v>10920</v>
      </c>
      <c r="E111" s="8">
        <v>400</v>
      </c>
    </row>
    <row r="112" spans="2:5" x14ac:dyDescent="0.2">
      <c r="B112" s="6">
        <v>45100</v>
      </c>
      <c r="C112" s="7">
        <v>15</v>
      </c>
      <c r="D112" s="8">
        <v>19115695</v>
      </c>
      <c r="E112" s="8">
        <v>694056.16876043857</v>
      </c>
    </row>
    <row r="113" spans="2:5" x14ac:dyDescent="0.2">
      <c r="B113" s="6">
        <v>45103</v>
      </c>
      <c r="C113" s="7">
        <v>16</v>
      </c>
      <c r="D113" s="8">
        <v>24883372.416000001</v>
      </c>
      <c r="E113" s="8">
        <v>901257.98331015301</v>
      </c>
    </row>
    <row r="114" spans="2:5" x14ac:dyDescent="0.2">
      <c r="B114" s="6">
        <v>45104</v>
      </c>
      <c r="C114" s="7">
        <v>20</v>
      </c>
      <c r="D114" s="8">
        <v>19662140</v>
      </c>
      <c r="E114" s="8">
        <v>711960.4300265417</v>
      </c>
    </row>
    <row r="115" spans="2:5" x14ac:dyDescent="0.2">
      <c r="B115" s="6">
        <v>45105</v>
      </c>
      <c r="C115" s="7">
        <v>19</v>
      </c>
      <c r="D115" s="8">
        <v>14712771.947999999</v>
      </c>
      <c r="E115" s="8">
        <v>530848.04038159014</v>
      </c>
    </row>
    <row r="116" spans="2:5" x14ac:dyDescent="0.2">
      <c r="B116" s="6">
        <v>45106</v>
      </c>
      <c r="C116" s="7">
        <v>11</v>
      </c>
      <c r="D116" s="8">
        <v>6367851.2659999998</v>
      </c>
      <c r="E116" s="8">
        <v>228751.65302794083</v>
      </c>
    </row>
    <row r="117" spans="2:5" x14ac:dyDescent="0.2">
      <c r="B117" s="6">
        <v>45107</v>
      </c>
      <c r="C117" s="7">
        <v>7</v>
      </c>
      <c r="D117" s="8">
        <v>683182.70600000001</v>
      </c>
      <c r="E117" s="8">
        <v>24526.746246580456</v>
      </c>
    </row>
    <row r="118" spans="2:5" x14ac:dyDescent="0.2">
      <c r="B118" s="6">
        <v>45111</v>
      </c>
      <c r="C118" s="7">
        <v>1</v>
      </c>
      <c r="D118" s="8">
        <v>1000</v>
      </c>
      <c r="E118" s="8">
        <v>35.693634397241595</v>
      </c>
    </row>
    <row r="119" spans="2:5" x14ac:dyDescent="0.2">
      <c r="B119" s="6">
        <v>45113</v>
      </c>
      <c r="C119" s="7">
        <v>4</v>
      </c>
      <c r="D119" s="8">
        <v>1566719.3599999999</v>
      </c>
      <c r="E119" s="8">
        <v>55626.859058115093</v>
      </c>
    </row>
    <row r="120" spans="2:5" x14ac:dyDescent="0.2">
      <c r="B120" s="6">
        <v>45114</v>
      </c>
      <c r="C120" s="7">
        <v>18</v>
      </c>
      <c r="D120" s="8">
        <v>9852179.1919999998</v>
      </c>
      <c r="E120" s="8">
        <v>348419.17020313477</v>
      </c>
    </row>
    <row r="121" spans="2:5" x14ac:dyDescent="0.2">
      <c r="B121" s="6">
        <v>45117</v>
      </c>
      <c r="C121" s="7">
        <v>4</v>
      </c>
      <c r="D121" s="8">
        <v>32220.04</v>
      </c>
      <c r="E121" s="8">
        <v>1138.3242418247082</v>
      </c>
    </row>
    <row r="122" spans="2:5" x14ac:dyDescent="0.2">
      <c r="B122" s="6">
        <v>45118</v>
      </c>
      <c r="C122" s="7">
        <v>12</v>
      </c>
      <c r="D122" s="8">
        <v>11112695.234999999</v>
      </c>
      <c r="E122" s="8">
        <v>393975</v>
      </c>
    </row>
    <row r="123" spans="2:5" x14ac:dyDescent="0.2">
      <c r="B123" s="6">
        <v>45120</v>
      </c>
      <c r="C123" s="7">
        <v>2</v>
      </c>
      <c r="D123" s="8">
        <v>30762.896500000003</v>
      </c>
      <c r="E123" s="8">
        <v>1085</v>
      </c>
    </row>
    <row r="124" spans="2:5" x14ac:dyDescent="0.2">
      <c r="B124" s="6">
        <v>45121</v>
      </c>
      <c r="C124" s="7">
        <v>4</v>
      </c>
      <c r="D124" s="8">
        <v>15820000</v>
      </c>
      <c r="E124" s="8">
        <v>555953.83685460861</v>
      </c>
    </row>
    <row r="125" spans="2:5" x14ac:dyDescent="0.2">
      <c r="B125" s="6">
        <v>45124</v>
      </c>
      <c r="C125" s="7">
        <v>11</v>
      </c>
      <c r="D125" s="8">
        <v>772198</v>
      </c>
      <c r="E125" s="8">
        <v>26990.587174369721</v>
      </c>
    </row>
    <row r="126" spans="2:5" x14ac:dyDescent="0.2">
      <c r="B126" s="6">
        <v>45125</v>
      </c>
      <c r="C126" s="7">
        <v>12</v>
      </c>
      <c r="D126" s="8">
        <v>4368556.7249999996</v>
      </c>
      <c r="E126" s="8">
        <v>152376.45319939309</v>
      </c>
    </row>
    <row r="127" spans="2:5" x14ac:dyDescent="0.2">
      <c r="B127" s="6">
        <v>45126</v>
      </c>
      <c r="C127" s="7">
        <v>10</v>
      </c>
      <c r="D127" s="8">
        <v>8361240</v>
      </c>
      <c r="E127" s="8">
        <v>290196.89507606125</v>
      </c>
    </row>
    <row r="128" spans="2:5" x14ac:dyDescent="0.2">
      <c r="B128" s="6">
        <v>45127</v>
      </c>
      <c r="C128" s="7">
        <v>15</v>
      </c>
      <c r="D128" s="8">
        <v>6745599</v>
      </c>
      <c r="E128" s="8">
        <v>233582.2694077683</v>
      </c>
    </row>
    <row r="129" spans="2:5" x14ac:dyDescent="0.2">
      <c r="B129" s="6">
        <v>45128</v>
      </c>
      <c r="C129" s="7">
        <v>34</v>
      </c>
      <c r="D129" s="8">
        <v>13424216</v>
      </c>
      <c r="E129" s="8">
        <v>463054.09339579026</v>
      </c>
    </row>
    <row r="130" spans="2:5" x14ac:dyDescent="0.2">
      <c r="B130" s="6">
        <v>45132</v>
      </c>
      <c r="C130" s="7">
        <v>3</v>
      </c>
      <c r="D130" s="8">
        <v>496498.72</v>
      </c>
      <c r="E130" s="8">
        <v>17069.319838279382</v>
      </c>
    </row>
    <row r="131" spans="2:5" x14ac:dyDescent="0.2">
      <c r="B131" s="6">
        <v>45133</v>
      </c>
      <c r="C131" s="7">
        <v>11</v>
      </c>
      <c r="D131" s="8">
        <v>18421793.199999999</v>
      </c>
      <c r="E131" s="8">
        <v>632959.95766933984</v>
      </c>
    </row>
    <row r="132" spans="2:5" x14ac:dyDescent="0.2">
      <c r="B132" s="6">
        <v>45134</v>
      </c>
      <c r="C132" s="7">
        <v>3</v>
      </c>
      <c r="D132" s="8">
        <v>9271194.9100000001</v>
      </c>
      <c r="E132" s="8">
        <v>316271.9147847445</v>
      </c>
    </row>
    <row r="133" spans="2:5" x14ac:dyDescent="0.2">
      <c r="B133" s="6">
        <v>45135</v>
      </c>
      <c r="C133" s="7">
        <v>5</v>
      </c>
      <c r="D133" s="8">
        <v>1772208</v>
      </c>
      <c r="E133" s="8">
        <v>60474.182056426842</v>
      </c>
    </row>
    <row r="134" spans="2:5" x14ac:dyDescent="0.2">
      <c r="B134" s="6">
        <v>45138</v>
      </c>
      <c r="C134" s="7">
        <v>3</v>
      </c>
      <c r="D134" s="8">
        <v>1254500</v>
      </c>
      <c r="E134" s="8">
        <v>42508.132285172134</v>
      </c>
    </row>
    <row r="135" spans="2:5" x14ac:dyDescent="0.2">
      <c r="B135" s="6">
        <v>45139</v>
      </c>
      <c r="C135" s="7">
        <v>12</v>
      </c>
      <c r="D135" s="8">
        <v>9348900</v>
      </c>
      <c r="E135" s="8">
        <v>316872.12112379126</v>
      </c>
    </row>
    <row r="136" spans="2:5" x14ac:dyDescent="0.2">
      <c r="B136" s="6">
        <v>45140</v>
      </c>
      <c r="C136" s="7">
        <v>3</v>
      </c>
      <c r="D136" s="8">
        <v>1700000</v>
      </c>
      <c r="E136" s="8">
        <v>57402.761410487146</v>
      </c>
    </row>
    <row r="137" spans="2:5" x14ac:dyDescent="0.2">
      <c r="B137" s="6">
        <v>45145</v>
      </c>
      <c r="C137" s="7">
        <v>9</v>
      </c>
      <c r="D137" s="8">
        <v>14839730.446800001</v>
      </c>
      <c r="E137" s="8">
        <v>478969.82328145474</v>
      </c>
    </row>
    <row r="138" spans="2:5" x14ac:dyDescent="0.2">
      <c r="B138" s="6">
        <v>45147</v>
      </c>
      <c r="C138" s="7">
        <v>5</v>
      </c>
      <c r="D138" s="8">
        <v>10820329.5</v>
      </c>
      <c r="E138" s="8">
        <v>347932.86900822859</v>
      </c>
    </row>
    <row r="139" spans="2:5" x14ac:dyDescent="0.2">
      <c r="B139" s="6">
        <v>45149</v>
      </c>
      <c r="C139" s="7">
        <v>7</v>
      </c>
      <c r="D139" s="8">
        <v>474469.91280000005</v>
      </c>
      <c r="E139" s="8">
        <v>15132</v>
      </c>
    </row>
    <row r="140" spans="2:5" x14ac:dyDescent="0.2">
      <c r="B140" s="6">
        <v>45153</v>
      </c>
      <c r="C140" s="7">
        <v>20</v>
      </c>
      <c r="D140" s="8">
        <v>1541392.4790000001</v>
      </c>
      <c r="E140" s="8">
        <v>48894.134483316469</v>
      </c>
    </row>
    <row r="141" spans="2:5" x14ac:dyDescent="0.2">
      <c r="B141" s="6">
        <v>45154</v>
      </c>
      <c r="C141" s="7">
        <v>8</v>
      </c>
      <c r="D141" s="8">
        <v>17757761.804000001</v>
      </c>
      <c r="E141" s="8">
        <v>563563.13921383186</v>
      </c>
    </row>
    <row r="142" spans="2:5" x14ac:dyDescent="0.2">
      <c r="B142" s="6">
        <v>45155</v>
      </c>
      <c r="C142" s="7">
        <v>14</v>
      </c>
      <c r="D142" s="8">
        <v>4290859.8320000004</v>
      </c>
      <c r="E142" s="8">
        <v>135736.44669536909</v>
      </c>
    </row>
    <row r="143" spans="2:5" x14ac:dyDescent="0.2">
      <c r="B143" s="6">
        <v>45156</v>
      </c>
      <c r="C143" s="7">
        <v>1</v>
      </c>
      <c r="D143" s="8">
        <v>569600</v>
      </c>
      <c r="E143" s="8">
        <v>17938.18004314485</v>
      </c>
    </row>
    <row r="144" spans="2:5" x14ac:dyDescent="0.2">
      <c r="B144" s="6">
        <v>45159</v>
      </c>
      <c r="C144" s="7">
        <v>4</v>
      </c>
      <c r="D144" s="8">
        <v>739257.36</v>
      </c>
      <c r="E144" s="8">
        <v>23212.559934437144</v>
      </c>
    </row>
    <row r="145" spans="2:5" x14ac:dyDescent="0.2">
      <c r="B145" s="6">
        <v>45160</v>
      </c>
      <c r="C145" s="7">
        <v>9</v>
      </c>
      <c r="D145" s="8">
        <v>28108000</v>
      </c>
      <c r="E145" s="8">
        <v>882963.65172757173</v>
      </c>
    </row>
    <row r="146" spans="2:5" x14ac:dyDescent="0.2">
      <c r="B146" s="6">
        <v>45161</v>
      </c>
      <c r="C146" s="7">
        <v>4</v>
      </c>
      <c r="D146" s="8">
        <v>2421395</v>
      </c>
      <c r="E146" s="8">
        <v>75649.91767657359</v>
      </c>
    </row>
    <row r="147" spans="2:5" x14ac:dyDescent="0.2">
      <c r="B147" s="6">
        <v>45162</v>
      </c>
      <c r="C147" s="7">
        <v>1</v>
      </c>
      <c r="D147" s="8">
        <v>9500000</v>
      </c>
      <c r="E147" s="8">
        <v>295228.18030672654</v>
      </c>
    </row>
    <row r="148" spans="2:5" x14ac:dyDescent="0.2">
      <c r="B148" s="6">
        <v>45163</v>
      </c>
      <c r="C148" s="7">
        <v>8</v>
      </c>
      <c r="D148" s="8">
        <v>7802956</v>
      </c>
      <c r="E148" s="8">
        <v>241610.49802449869</v>
      </c>
    </row>
    <row r="149" spans="2:5" x14ac:dyDescent="0.2">
      <c r="B149" s="6">
        <v>45167</v>
      </c>
      <c r="C149" s="7">
        <v>4</v>
      </c>
      <c r="D149" s="8">
        <v>1484842</v>
      </c>
      <c r="E149" s="8">
        <v>45776.040398186029</v>
      </c>
    </row>
    <row r="150" spans="2:5" x14ac:dyDescent="0.2">
      <c r="B150" s="6">
        <v>45169</v>
      </c>
      <c r="C150" s="7">
        <v>4</v>
      </c>
      <c r="D150" s="8">
        <v>1560000</v>
      </c>
      <c r="E150" s="8">
        <v>47988.335143149816</v>
      </c>
    </row>
    <row r="151" spans="2:5" x14ac:dyDescent="0.2">
      <c r="B151" s="6">
        <v>45170</v>
      </c>
      <c r="C151" s="7">
        <v>13</v>
      </c>
      <c r="D151" s="8">
        <v>9909.9135999999999</v>
      </c>
      <c r="E151" s="8">
        <v>304</v>
      </c>
    </row>
    <row r="152" spans="2:5" x14ac:dyDescent="0.2">
      <c r="B152" s="6">
        <v>45173</v>
      </c>
      <c r="C152" s="7">
        <v>5</v>
      </c>
      <c r="D152" s="8">
        <v>8732419.2125000004</v>
      </c>
      <c r="E152" s="8">
        <v>266109.78520559135</v>
      </c>
    </row>
    <row r="153" spans="2:5" x14ac:dyDescent="0.2">
      <c r="B153" s="6">
        <v>45174</v>
      </c>
      <c r="C153" s="7">
        <v>5</v>
      </c>
      <c r="D153" s="8">
        <v>3279669.0893999999</v>
      </c>
      <c r="E153" s="8">
        <v>100014</v>
      </c>
    </row>
    <row r="154" spans="2:5" x14ac:dyDescent="0.2">
      <c r="B154" s="6">
        <v>45175</v>
      </c>
      <c r="C154" s="7">
        <v>12</v>
      </c>
      <c r="D154" s="8">
        <v>38200000</v>
      </c>
      <c r="E154" s="8">
        <v>1159705.3983982708</v>
      </c>
    </row>
    <row r="155" spans="2:5" x14ac:dyDescent="0.2">
      <c r="B155" s="6">
        <v>45176</v>
      </c>
      <c r="C155" s="7">
        <v>12</v>
      </c>
      <c r="D155" s="8">
        <v>4190000</v>
      </c>
      <c r="E155" s="8">
        <v>126542.13792791024</v>
      </c>
    </row>
    <row r="156" spans="2:5" x14ac:dyDescent="0.2">
      <c r="B156" s="6">
        <v>45177</v>
      </c>
      <c r="C156" s="7">
        <v>6</v>
      </c>
      <c r="D156" s="8">
        <v>3700298.9413000001</v>
      </c>
      <c r="E156" s="8">
        <v>111402.10627203401</v>
      </c>
    </row>
    <row r="157" spans="2:5" x14ac:dyDescent="0.2">
      <c r="B157" s="6">
        <v>45181</v>
      </c>
      <c r="C157" s="7">
        <v>1</v>
      </c>
      <c r="D157" s="8">
        <v>333.40100000000001</v>
      </c>
      <c r="E157" s="8">
        <v>10</v>
      </c>
    </row>
    <row r="158" spans="2:5" x14ac:dyDescent="0.2">
      <c r="B158" s="6">
        <v>45182</v>
      </c>
      <c r="C158" s="7">
        <v>8</v>
      </c>
      <c r="D158" s="8">
        <v>470386.48100000003</v>
      </c>
      <c r="E158" s="8">
        <v>14110</v>
      </c>
    </row>
    <row r="159" spans="2:5" x14ac:dyDescent="0.2">
      <c r="B159" s="6">
        <v>45183</v>
      </c>
      <c r="C159" s="7">
        <v>11</v>
      </c>
      <c r="D159" s="8">
        <v>742163.84719999996</v>
      </c>
      <c r="E159" s="8">
        <v>22193.762214340826</v>
      </c>
    </row>
    <row r="160" spans="2:5" x14ac:dyDescent="0.2">
      <c r="B160" s="6">
        <v>45184</v>
      </c>
      <c r="C160" s="7">
        <v>2</v>
      </c>
      <c r="D160" s="8">
        <v>100033.50780000001</v>
      </c>
      <c r="E160" s="8">
        <v>2985.3797563552366</v>
      </c>
    </row>
    <row r="161" spans="2:5" x14ac:dyDescent="0.2">
      <c r="B161" s="6">
        <v>45188</v>
      </c>
      <c r="C161" s="7"/>
      <c r="D161" s="8">
        <v>104371.11000000002</v>
      </c>
      <c r="E161" s="8">
        <v>3100</v>
      </c>
    </row>
    <row r="162" spans="2:5" x14ac:dyDescent="0.2">
      <c r="B162" s="6">
        <v>45189</v>
      </c>
      <c r="C162" s="7">
        <v>2</v>
      </c>
      <c r="D162" s="8">
        <v>169.0805</v>
      </c>
      <c r="E162" s="8">
        <v>5</v>
      </c>
    </row>
    <row r="163" spans="2:5" x14ac:dyDescent="0.2">
      <c r="B163" s="6">
        <v>45190</v>
      </c>
      <c r="C163" s="7">
        <v>10</v>
      </c>
      <c r="D163" s="8">
        <v>23774626.076699998</v>
      </c>
      <c r="E163" s="8">
        <v>702699</v>
      </c>
    </row>
    <row r="164" spans="2:5" x14ac:dyDescent="0.2">
      <c r="B164" s="6">
        <v>45191</v>
      </c>
      <c r="C164" s="7">
        <v>19</v>
      </c>
      <c r="D164" s="8">
        <v>10444040.158799998</v>
      </c>
      <c r="E164" s="8">
        <v>307821.3605156666</v>
      </c>
    </row>
    <row r="165" spans="2:5" x14ac:dyDescent="0.2">
      <c r="B165" s="6">
        <v>45194</v>
      </c>
      <c r="C165" s="7">
        <v>2</v>
      </c>
      <c r="D165" s="8">
        <v>2617.3224</v>
      </c>
      <c r="E165" s="8">
        <v>77</v>
      </c>
    </row>
    <row r="166" spans="2:5" x14ac:dyDescent="0.2">
      <c r="B166" s="6">
        <v>45195</v>
      </c>
      <c r="C166" s="7">
        <v>11</v>
      </c>
      <c r="D166" s="8">
        <v>5485565.0093999999</v>
      </c>
      <c r="E166" s="8">
        <v>161229.65759935102</v>
      </c>
    </row>
    <row r="167" spans="2:5" x14ac:dyDescent="0.2">
      <c r="B167" s="6">
        <v>45196</v>
      </c>
      <c r="C167" s="7">
        <v>7</v>
      </c>
      <c r="D167" s="8">
        <v>34000000</v>
      </c>
      <c r="E167" s="8">
        <v>997263.39192744612</v>
      </c>
    </row>
    <row r="168" spans="2:5" x14ac:dyDescent="0.2">
      <c r="B168" s="6">
        <v>45197</v>
      </c>
      <c r="C168" s="7">
        <v>7</v>
      </c>
      <c r="D168" s="8">
        <v>2220058.1100000003</v>
      </c>
      <c r="E168" s="8">
        <v>64817.890145310899</v>
      </c>
    </row>
    <row r="169" spans="2:5" x14ac:dyDescent="0.2">
      <c r="B169" s="6">
        <v>45198</v>
      </c>
      <c r="C169" s="7">
        <v>7</v>
      </c>
      <c r="D169" s="8">
        <v>10560610.800000001</v>
      </c>
      <c r="E169" s="8">
        <v>307881.44917480298</v>
      </c>
    </row>
    <row r="170" spans="2:5" x14ac:dyDescent="0.2">
      <c r="B170" s="6">
        <v>45201</v>
      </c>
      <c r="C170" s="7">
        <v>5</v>
      </c>
      <c r="D170" s="8">
        <v>68850800</v>
      </c>
      <c r="E170" s="8">
        <v>1999999.9999999998</v>
      </c>
    </row>
    <row r="171" spans="2:5" x14ac:dyDescent="0.2">
      <c r="B171" s="6">
        <v>45203</v>
      </c>
      <c r="C171" s="7">
        <v>18</v>
      </c>
      <c r="D171" s="8">
        <v>8126296.4000000004</v>
      </c>
      <c r="E171" s="8">
        <v>234400</v>
      </c>
    </row>
    <row r="172" spans="2:5" x14ac:dyDescent="0.2">
      <c r="B172" s="6">
        <v>45204</v>
      </c>
      <c r="C172" s="7">
        <v>4</v>
      </c>
      <c r="D172" s="8">
        <v>6772564.8299999991</v>
      </c>
      <c r="E172" s="8">
        <v>195100</v>
      </c>
    </row>
    <row r="173" spans="2:5" x14ac:dyDescent="0.2">
      <c r="B173" s="6">
        <v>45205</v>
      </c>
      <c r="C173" s="7">
        <v>4</v>
      </c>
      <c r="D173" s="8">
        <v>3500919.8084999998</v>
      </c>
      <c r="E173" s="8">
        <v>100746.18368685954</v>
      </c>
    </row>
    <row r="174" spans="2:5" x14ac:dyDescent="0.2">
      <c r="B174" s="6">
        <v>45209</v>
      </c>
      <c r="C174" s="7">
        <v>5</v>
      </c>
      <c r="D174" s="8">
        <v>3216995</v>
      </c>
      <c r="E174" s="8">
        <v>92389.553100382254</v>
      </c>
    </row>
    <row r="175" spans="2:5" x14ac:dyDescent="0.2">
      <c r="B175" s="6">
        <v>45210</v>
      </c>
      <c r="C175" s="7">
        <v>2</v>
      </c>
      <c r="D175" s="8">
        <v>1900000</v>
      </c>
      <c r="E175" s="8">
        <v>54532.512858192509</v>
      </c>
    </row>
    <row r="176" spans="2:5" x14ac:dyDescent="0.2">
      <c r="B176" s="6">
        <v>45215</v>
      </c>
      <c r="C176" s="7">
        <v>2</v>
      </c>
      <c r="D176" s="8">
        <v>878915.52</v>
      </c>
      <c r="E176" s="8">
        <v>25200</v>
      </c>
    </row>
    <row r="177" spans="2:5" x14ac:dyDescent="0.2">
      <c r="B177" s="6">
        <v>45216</v>
      </c>
      <c r="C177" s="7">
        <v>9</v>
      </c>
      <c r="D177" s="8">
        <v>7264410</v>
      </c>
      <c r="E177" s="8">
        <v>208443.13473435331</v>
      </c>
    </row>
    <row r="178" spans="2:5" x14ac:dyDescent="0.2">
      <c r="B178" s="6">
        <v>45217</v>
      </c>
      <c r="C178" s="7">
        <v>9</v>
      </c>
      <c r="D178" s="8">
        <v>5183406.3</v>
      </c>
      <c r="E178" s="8">
        <v>148894.54680201993</v>
      </c>
    </row>
    <row r="179" spans="2:5" x14ac:dyDescent="0.2">
      <c r="B179" s="6">
        <v>45218</v>
      </c>
      <c r="C179" s="7">
        <v>5</v>
      </c>
      <c r="D179" s="8">
        <v>35740000</v>
      </c>
      <c r="E179" s="8">
        <v>1025237.9504420515</v>
      </c>
    </row>
    <row r="180" spans="2:5" x14ac:dyDescent="0.2">
      <c r="B180" s="6">
        <v>45219</v>
      </c>
      <c r="C180" s="7">
        <v>8</v>
      </c>
      <c r="D180" s="8">
        <v>8888540.9800000004</v>
      </c>
      <c r="E180" s="8">
        <v>254989.93011727443</v>
      </c>
    </row>
    <row r="181" spans="2:5" x14ac:dyDescent="0.2">
      <c r="B181" s="6">
        <v>45222</v>
      </c>
      <c r="C181" s="7">
        <v>4</v>
      </c>
      <c r="D181" s="8">
        <v>1100000</v>
      </c>
      <c r="E181" s="8">
        <v>31448.428865083384</v>
      </c>
    </row>
    <row r="182" spans="2:5" x14ac:dyDescent="0.2">
      <c r="B182" s="6">
        <v>45223</v>
      </c>
      <c r="C182" s="7">
        <v>3</v>
      </c>
      <c r="D182" s="8">
        <v>4196140.6720000003</v>
      </c>
      <c r="E182" s="8">
        <v>119972</v>
      </c>
    </row>
    <row r="183" spans="2:5" x14ac:dyDescent="0.2">
      <c r="B183" s="6">
        <v>45224</v>
      </c>
      <c r="C183" s="7">
        <v>13</v>
      </c>
      <c r="D183" s="8">
        <v>29691058</v>
      </c>
      <c r="E183" s="8">
        <v>847642.67239164317</v>
      </c>
    </row>
    <row r="184" spans="2:5" x14ac:dyDescent="0.2">
      <c r="B184" s="6">
        <v>45225</v>
      </c>
      <c r="C184" s="7">
        <v>2</v>
      </c>
      <c r="D184" s="8">
        <v>2100351.3783999998</v>
      </c>
      <c r="E184" s="8">
        <v>59972</v>
      </c>
    </row>
    <row r="185" spans="2:5" x14ac:dyDescent="0.2">
      <c r="B185" s="6">
        <v>45226</v>
      </c>
      <c r="C185" s="7">
        <v>6</v>
      </c>
      <c r="D185" s="8">
        <v>10898561.566800002</v>
      </c>
      <c r="E185" s="8">
        <v>310572</v>
      </c>
    </row>
    <row r="186" spans="2:5" x14ac:dyDescent="0.2">
      <c r="B186" s="6">
        <v>45230</v>
      </c>
      <c r="C186" s="7">
        <v>6</v>
      </c>
      <c r="D186" s="8">
        <v>4313059.76</v>
      </c>
      <c r="E186" s="8">
        <v>122782.64840182647</v>
      </c>
    </row>
    <row r="187" spans="2:5" x14ac:dyDescent="0.2">
      <c r="B187" s="6">
        <v>45231</v>
      </c>
      <c r="C187" s="7">
        <v>1</v>
      </c>
      <c r="D187" s="8">
        <v>2400000</v>
      </c>
      <c r="E187" s="8">
        <v>68443.732122639762</v>
      </c>
    </row>
    <row r="188" spans="2:5" x14ac:dyDescent="0.2">
      <c r="B188" s="6">
        <v>45232</v>
      </c>
      <c r="C188" s="7">
        <v>1</v>
      </c>
      <c r="D188" s="8">
        <v>1757675</v>
      </c>
      <c r="E188" s="8">
        <v>50000</v>
      </c>
    </row>
    <row r="189" spans="2:5" x14ac:dyDescent="0.2">
      <c r="B189" s="6">
        <v>45240</v>
      </c>
      <c r="C189" s="7">
        <v>1</v>
      </c>
      <c r="D189" s="8">
        <v>706684</v>
      </c>
      <c r="E189" s="8">
        <v>20000</v>
      </c>
    </row>
    <row r="190" spans="2:5" x14ac:dyDescent="0.2">
      <c r="B190" s="6">
        <v>45250</v>
      </c>
      <c r="C190" s="7">
        <v>23</v>
      </c>
      <c r="D190" s="8">
        <v>15896000</v>
      </c>
      <c r="E190" s="8">
        <v>448052.31411015271</v>
      </c>
    </row>
    <row r="191" spans="2:5" x14ac:dyDescent="0.2">
      <c r="B191" s="6">
        <v>45252</v>
      </c>
      <c r="C191" s="7">
        <v>8</v>
      </c>
      <c r="D191" s="8">
        <v>111568.59</v>
      </c>
      <c r="E191" s="8">
        <v>3150</v>
      </c>
    </row>
    <row r="192" spans="2:5" x14ac:dyDescent="0.2">
      <c r="B192" s="6">
        <v>45254</v>
      </c>
      <c r="C192" s="7">
        <v>5</v>
      </c>
      <c r="D192" s="8">
        <v>15336548.539999999</v>
      </c>
      <c r="E192" s="8">
        <v>432193.19889306591</v>
      </c>
    </row>
    <row r="193" spans="2:5" x14ac:dyDescent="0.2">
      <c r="B193" s="6">
        <v>45257</v>
      </c>
      <c r="C193" s="7">
        <v>5</v>
      </c>
      <c r="D193" s="8">
        <v>9041108.8200000003</v>
      </c>
      <c r="E193" s="8">
        <v>254664.05705577982</v>
      </c>
    </row>
    <row r="194" spans="2:5" x14ac:dyDescent="0.2">
      <c r="B194" s="6">
        <v>45258</v>
      </c>
      <c r="C194" s="7">
        <v>4</v>
      </c>
      <c r="D194" s="8">
        <v>3515017.9999999995</v>
      </c>
      <c r="E194" s="8">
        <v>99096.101582146439</v>
      </c>
    </row>
    <row r="195" spans="2:5" x14ac:dyDescent="0.2">
      <c r="B195" s="6">
        <v>45259</v>
      </c>
      <c r="C195" s="7">
        <v>2</v>
      </c>
      <c r="D195" s="8">
        <v>3193056</v>
      </c>
      <c r="E195" s="8">
        <v>90000</v>
      </c>
    </row>
    <row r="196" spans="2:5" x14ac:dyDescent="0.2">
      <c r="B196" s="6">
        <v>45260</v>
      </c>
      <c r="C196" s="7">
        <v>5</v>
      </c>
      <c r="D196" s="8">
        <v>6921310.4999999991</v>
      </c>
      <c r="E196" s="8">
        <v>195000</v>
      </c>
    </row>
    <row r="197" spans="2:5" x14ac:dyDescent="0.2">
      <c r="B197" s="6">
        <v>45261</v>
      </c>
      <c r="C197" s="7">
        <v>3</v>
      </c>
      <c r="D197" s="8">
        <v>21307.86</v>
      </c>
      <c r="E197" s="8">
        <v>600</v>
      </c>
    </row>
    <row r="198" spans="2:5" x14ac:dyDescent="0.2">
      <c r="B198" s="6">
        <v>45264</v>
      </c>
      <c r="C198" s="7">
        <v>4</v>
      </c>
      <c r="D198" s="8">
        <v>7471925.9999999991</v>
      </c>
      <c r="E198" s="8">
        <v>210000</v>
      </c>
    </row>
    <row r="199" spans="2:5" x14ac:dyDescent="0.2">
      <c r="B199" s="6">
        <v>45266</v>
      </c>
      <c r="C199" s="7">
        <v>40</v>
      </c>
      <c r="D199" s="8">
        <v>13391314.390000001</v>
      </c>
      <c r="E199" s="8">
        <v>376187.99097686913</v>
      </c>
    </row>
    <row r="200" spans="2:5" x14ac:dyDescent="0.2">
      <c r="B200" s="6">
        <v>45267</v>
      </c>
      <c r="C200" s="7">
        <v>21</v>
      </c>
      <c r="D200" s="8">
        <v>1651719.3599999999</v>
      </c>
      <c r="E200" s="8">
        <v>46400</v>
      </c>
    </row>
    <row r="201" spans="2:5" x14ac:dyDescent="0.2">
      <c r="B201" s="6">
        <v>45268</v>
      </c>
      <c r="C201" s="7">
        <v>6</v>
      </c>
      <c r="D201" s="8">
        <v>4056431.3899999997</v>
      </c>
      <c r="E201" s="8">
        <v>113938.9410086007</v>
      </c>
    </row>
    <row r="202" spans="2:5" x14ac:dyDescent="0.2">
      <c r="B202" s="6">
        <v>45272</v>
      </c>
      <c r="C202" s="7">
        <v>6</v>
      </c>
      <c r="D202" s="8">
        <v>13039550.679199999</v>
      </c>
      <c r="E202" s="8">
        <v>366024.53008016886</v>
      </c>
    </row>
    <row r="203" spans="2:5" x14ac:dyDescent="0.2">
      <c r="B203" s="6">
        <v>45273</v>
      </c>
      <c r="C203" s="7">
        <v>6</v>
      </c>
      <c r="D203" s="8">
        <v>1713406.98</v>
      </c>
      <c r="E203" s="8">
        <v>48166.752313591438</v>
      </c>
    </row>
    <row r="204" spans="2:5" x14ac:dyDescent="0.2">
      <c r="B204" s="6">
        <v>45274</v>
      </c>
      <c r="C204" s="7">
        <v>1</v>
      </c>
      <c r="D204" s="8">
        <v>1065300</v>
      </c>
      <c r="E204" s="8">
        <v>29902.150664398676</v>
      </c>
    </row>
    <row r="205" spans="2:5" x14ac:dyDescent="0.2">
      <c r="B205" s="6">
        <v>45275</v>
      </c>
      <c r="C205" s="7">
        <v>2</v>
      </c>
      <c r="D205" s="8">
        <v>176419.48500000002</v>
      </c>
      <c r="E205" s="8">
        <v>4950</v>
      </c>
    </row>
    <row r="206" spans="2:5" x14ac:dyDescent="0.2">
      <c r="B206" s="6">
        <v>45278</v>
      </c>
      <c r="C206" s="7">
        <v>9</v>
      </c>
      <c r="D206" s="8">
        <v>16582081.91</v>
      </c>
      <c r="E206" s="8">
        <v>464162.94356565631</v>
      </c>
    </row>
    <row r="207" spans="2:5" x14ac:dyDescent="0.2">
      <c r="B207" s="6">
        <v>45280</v>
      </c>
      <c r="C207" s="7">
        <v>4</v>
      </c>
      <c r="D207" s="8">
        <v>20297376.800000001</v>
      </c>
      <c r="E207" s="8">
        <v>568305.63675256749</v>
      </c>
    </row>
    <row r="208" spans="2:5" x14ac:dyDescent="0.2">
      <c r="B208" s="6">
        <v>45282</v>
      </c>
      <c r="C208" s="7">
        <v>3</v>
      </c>
      <c r="D208" s="8">
        <v>14856134</v>
      </c>
      <c r="E208" s="8">
        <v>415121.91441680596</v>
      </c>
    </row>
    <row r="209" spans="2:5" x14ac:dyDescent="0.2">
      <c r="B209" s="6">
        <v>45286</v>
      </c>
      <c r="C209" s="7">
        <v>22</v>
      </c>
      <c r="D209" s="8">
        <v>69735080</v>
      </c>
      <c r="E209" s="8">
        <v>1947178.4304198986</v>
      </c>
    </row>
    <row r="210" spans="2:5" x14ac:dyDescent="0.2">
      <c r="B210" s="6">
        <v>45287</v>
      </c>
      <c r="C210" s="7">
        <v>1</v>
      </c>
      <c r="D210" s="8">
        <v>1789135</v>
      </c>
      <c r="E210" s="8">
        <v>50000</v>
      </c>
    </row>
    <row r="211" spans="2:5" x14ac:dyDescent="0.2">
      <c r="B211" s="6">
        <v>45288</v>
      </c>
      <c r="C211" s="7">
        <v>3</v>
      </c>
      <c r="D211" s="8">
        <v>4312183.8320000004</v>
      </c>
      <c r="E211" s="8">
        <v>120335.08857311886</v>
      </c>
    </row>
    <row r="212" spans="2:5" x14ac:dyDescent="0.2">
      <c r="B212" s="6">
        <v>45289</v>
      </c>
      <c r="C212" s="7">
        <v>15</v>
      </c>
      <c r="D212" s="8">
        <v>17045099.590000004</v>
      </c>
      <c r="E212" s="8">
        <v>474390.82645663153</v>
      </c>
    </row>
    <row r="213" spans="2:5" x14ac:dyDescent="0.2">
      <c r="B213" s="6">
        <v>45295</v>
      </c>
      <c r="C213" s="7">
        <v>2</v>
      </c>
      <c r="D213" s="8">
        <v>1179146.8799999999</v>
      </c>
      <c r="E213" s="8">
        <v>32800</v>
      </c>
    </row>
    <row r="214" spans="2:5" x14ac:dyDescent="0.2">
      <c r="B214" s="6">
        <v>45296</v>
      </c>
      <c r="C214" s="7">
        <v>1</v>
      </c>
      <c r="D214" s="8">
        <v>360345</v>
      </c>
      <c r="E214" s="8">
        <v>10000</v>
      </c>
    </row>
    <row r="215" spans="2:5" x14ac:dyDescent="0.2">
      <c r="B215" s="6">
        <v>45299</v>
      </c>
      <c r="C215" s="7">
        <v>2</v>
      </c>
      <c r="D215" s="8">
        <v>1706059.983</v>
      </c>
      <c r="E215" s="8">
        <v>47382</v>
      </c>
    </row>
    <row r="216" spans="2:5" x14ac:dyDescent="0.2">
      <c r="B216" s="6">
        <v>45300</v>
      </c>
      <c r="C216" s="7">
        <v>1</v>
      </c>
      <c r="D216" s="8">
        <v>179692.5</v>
      </c>
      <c r="E216" s="8">
        <v>5000</v>
      </c>
    </row>
    <row r="217" spans="2:5" x14ac:dyDescent="0.2">
      <c r="B217" s="6">
        <v>45301</v>
      </c>
      <c r="C217" s="7">
        <v>1</v>
      </c>
      <c r="D217" s="8">
        <v>179585.5</v>
      </c>
      <c r="E217" s="8">
        <v>5000</v>
      </c>
    </row>
    <row r="218" spans="2:5" x14ac:dyDescent="0.2">
      <c r="B218" s="6">
        <v>45302</v>
      </c>
      <c r="C218" s="7">
        <v>8</v>
      </c>
      <c r="D218" s="8">
        <v>18879104.931699999</v>
      </c>
      <c r="E218" s="8">
        <v>525241</v>
      </c>
    </row>
    <row r="219" spans="2:5" x14ac:dyDescent="0.2">
      <c r="B219" s="6">
        <v>45306</v>
      </c>
      <c r="C219" s="7">
        <v>3</v>
      </c>
      <c r="D219" s="8">
        <v>991091.75000000012</v>
      </c>
      <c r="E219" s="8">
        <v>27500</v>
      </c>
    </row>
    <row r="220" spans="2:5" x14ac:dyDescent="0.2">
      <c r="B220" s="6">
        <v>45307</v>
      </c>
      <c r="C220" s="7">
        <v>3</v>
      </c>
      <c r="D220" s="8">
        <v>7756404.4095999999</v>
      </c>
      <c r="E220" s="8">
        <v>215609</v>
      </c>
    </row>
    <row r="221" spans="2:5" x14ac:dyDescent="0.2">
      <c r="B221" s="6">
        <v>45308</v>
      </c>
      <c r="C221" s="7">
        <v>8</v>
      </c>
      <c r="D221" s="8">
        <v>4557876.2903999994</v>
      </c>
      <c r="E221" s="8">
        <v>126444</v>
      </c>
    </row>
    <row r="222" spans="2:5" x14ac:dyDescent="0.2">
      <c r="B222" s="6">
        <v>45309</v>
      </c>
      <c r="C222" s="7">
        <v>9</v>
      </c>
      <c r="D222" s="8">
        <v>606042.40389999992</v>
      </c>
      <c r="E222" s="8">
        <v>16799</v>
      </c>
    </row>
    <row r="223" spans="2:5" x14ac:dyDescent="0.2">
      <c r="B223" s="6">
        <v>45310</v>
      </c>
      <c r="C223" s="7">
        <v>9</v>
      </c>
      <c r="D223" s="8">
        <v>7029413.4791000001</v>
      </c>
      <c r="E223" s="8">
        <v>194516.37973152837</v>
      </c>
    </row>
    <row r="224" spans="2:5" x14ac:dyDescent="0.2">
      <c r="B224" s="6">
        <v>45313</v>
      </c>
      <c r="C224" s="7">
        <v>10</v>
      </c>
      <c r="D224" s="8">
        <v>1084377</v>
      </c>
      <c r="E224" s="8">
        <v>30000</v>
      </c>
    </row>
    <row r="225" spans="2:5" x14ac:dyDescent="0.2">
      <c r="B225" s="6">
        <v>45314</v>
      </c>
      <c r="C225" s="7">
        <v>4</v>
      </c>
      <c r="D225" s="8">
        <v>5753708.8799999999</v>
      </c>
      <c r="E225" s="8">
        <v>159336.61438256013</v>
      </c>
    </row>
    <row r="226" spans="2:5" x14ac:dyDescent="0.2">
      <c r="B226" s="6">
        <v>45315</v>
      </c>
      <c r="C226" s="7">
        <v>2</v>
      </c>
      <c r="D226" s="8">
        <v>216767.39999999997</v>
      </c>
      <c r="E226" s="8">
        <v>5999.9999999999991</v>
      </c>
    </row>
    <row r="227" spans="2:5" x14ac:dyDescent="0.2">
      <c r="B227" s="6">
        <v>45316</v>
      </c>
      <c r="C227" s="7">
        <v>7</v>
      </c>
      <c r="D227" s="8">
        <v>2120698.7829999998</v>
      </c>
      <c r="E227" s="8">
        <v>58714.704100645926</v>
      </c>
    </row>
    <row r="228" spans="2:5" x14ac:dyDescent="0.2">
      <c r="B228" s="6">
        <v>45317</v>
      </c>
      <c r="C228" s="7">
        <v>5</v>
      </c>
      <c r="D228" s="8">
        <v>90183.251199999999</v>
      </c>
      <c r="E228" s="8">
        <v>2496.8645296329314</v>
      </c>
    </row>
    <row r="229" spans="2:5" x14ac:dyDescent="0.2">
      <c r="B229" s="6">
        <v>45321</v>
      </c>
      <c r="C229" s="7">
        <v>6</v>
      </c>
      <c r="D229" s="8">
        <v>309301.75500000006</v>
      </c>
      <c r="E229" s="8">
        <v>8558.0063804237761</v>
      </c>
    </row>
    <row r="230" spans="2:5" x14ac:dyDescent="0.2">
      <c r="B230" s="6">
        <v>45322</v>
      </c>
      <c r="C230" s="7">
        <v>3</v>
      </c>
      <c r="D230" s="8">
        <v>36603.200000000004</v>
      </c>
      <c r="E230" s="8">
        <v>1011.0487470720821</v>
      </c>
    </row>
    <row r="231" spans="2:5" x14ac:dyDescent="0.2">
      <c r="B231" s="6">
        <v>45324</v>
      </c>
      <c r="C231" s="7">
        <v>2</v>
      </c>
      <c r="D231" s="8">
        <v>1508000</v>
      </c>
      <c r="E231" s="8">
        <v>41616.991212964189</v>
      </c>
    </row>
    <row r="232" spans="2:5" x14ac:dyDescent="0.2">
      <c r="B232" s="6">
        <v>45327</v>
      </c>
      <c r="C232" s="7">
        <v>3</v>
      </c>
      <c r="D232" s="8">
        <v>746639.86690000002</v>
      </c>
      <c r="E232" s="8">
        <v>20576.583932050744</v>
      </c>
    </row>
    <row r="233" spans="2:5" x14ac:dyDescent="0.2">
      <c r="B233" s="6">
        <v>45328</v>
      </c>
      <c r="C233" s="7">
        <v>18</v>
      </c>
      <c r="D233" s="8">
        <v>2883976.8032</v>
      </c>
      <c r="E233" s="8">
        <v>79550.519487827347</v>
      </c>
    </row>
    <row r="234" spans="2:5" x14ac:dyDescent="0.2">
      <c r="B234" s="6">
        <v>45329</v>
      </c>
      <c r="C234" s="7">
        <v>9</v>
      </c>
      <c r="D234" s="8">
        <v>1631502</v>
      </c>
      <c r="E234" s="8">
        <v>45000</v>
      </c>
    </row>
    <row r="235" spans="2:5" x14ac:dyDescent="0.2">
      <c r="B235" s="6">
        <v>45330</v>
      </c>
      <c r="C235" s="7">
        <v>5</v>
      </c>
      <c r="D235" s="8">
        <v>3645492.4999999995</v>
      </c>
      <c r="E235" s="8">
        <v>100600</v>
      </c>
    </row>
    <row r="236" spans="2:5" x14ac:dyDescent="0.2">
      <c r="B236" s="6">
        <v>45331</v>
      </c>
      <c r="C236" s="7">
        <v>1</v>
      </c>
      <c r="D236" s="8">
        <v>232268.15999999997</v>
      </c>
      <c r="E236" s="8">
        <v>6400</v>
      </c>
    </row>
    <row r="237" spans="2:5" x14ac:dyDescent="0.2">
      <c r="B237" s="6">
        <v>45337</v>
      </c>
      <c r="C237" s="7">
        <v>27</v>
      </c>
      <c r="D237" s="8">
        <v>5090849.0554999998</v>
      </c>
      <c r="E237" s="8">
        <v>140395</v>
      </c>
    </row>
    <row r="238" spans="2:5" x14ac:dyDescent="0.2">
      <c r="B238" s="6">
        <v>45338</v>
      </c>
      <c r="C238" s="7">
        <v>12</v>
      </c>
      <c r="D238" s="8">
        <v>37353509.479999997</v>
      </c>
      <c r="E238" s="8">
        <v>1029768.3853590894</v>
      </c>
    </row>
    <row r="239" spans="2:5" x14ac:dyDescent="0.2">
      <c r="B239" s="6">
        <v>45341</v>
      </c>
      <c r="C239" s="7">
        <v>2</v>
      </c>
      <c r="D239" s="8">
        <v>734164.83900000004</v>
      </c>
      <c r="E239" s="8">
        <v>20205</v>
      </c>
    </row>
    <row r="240" spans="2:5" x14ac:dyDescent="0.2">
      <c r="B240" s="6">
        <v>45342</v>
      </c>
      <c r="C240" s="7">
        <v>2</v>
      </c>
      <c r="D240" s="8">
        <v>7247.4999999999991</v>
      </c>
      <c r="E240" s="8">
        <v>200</v>
      </c>
    </row>
    <row r="241" spans="2:5" x14ac:dyDescent="0.2">
      <c r="B241" s="6">
        <v>45343</v>
      </c>
      <c r="C241" s="7">
        <v>11</v>
      </c>
      <c r="D241" s="8">
        <v>16184390.3673</v>
      </c>
      <c r="E241" s="8">
        <v>445911.16617119114</v>
      </c>
    </row>
    <row r="242" spans="2:5" x14ac:dyDescent="0.2">
      <c r="B242" s="6">
        <v>45344</v>
      </c>
      <c r="C242" s="7">
        <v>6</v>
      </c>
      <c r="D242" s="8">
        <v>507360.76999999996</v>
      </c>
      <c r="E242" s="8">
        <v>14003.305687040283</v>
      </c>
    </row>
    <row r="243" spans="2:5" x14ac:dyDescent="0.2">
      <c r="B243" s="6">
        <v>45345</v>
      </c>
      <c r="C243" s="7">
        <v>6</v>
      </c>
      <c r="D243" s="8">
        <v>401279.36749999999</v>
      </c>
      <c r="E243" s="8">
        <v>11075</v>
      </c>
    </row>
    <row r="244" spans="2:5" x14ac:dyDescent="0.2">
      <c r="B244" s="6">
        <v>45348</v>
      </c>
      <c r="C244" s="7">
        <v>1</v>
      </c>
      <c r="D244" s="8">
        <v>36069.800000000003</v>
      </c>
      <c r="E244" s="8">
        <v>1000.0000000000001</v>
      </c>
    </row>
    <row r="245" spans="2:5" x14ac:dyDescent="0.2">
      <c r="B245" s="6">
        <v>45350</v>
      </c>
      <c r="C245" s="7">
        <v>1</v>
      </c>
      <c r="D245" s="8">
        <v>36095.5</v>
      </c>
      <c r="E245" s="8">
        <v>1000</v>
      </c>
    </row>
    <row r="246" spans="2:5" x14ac:dyDescent="0.2">
      <c r="B246" s="6">
        <v>45351</v>
      </c>
      <c r="C246" s="7">
        <v>1</v>
      </c>
      <c r="D246" s="8">
        <v>36000</v>
      </c>
      <c r="E246" s="8">
        <v>996.39085091778668</v>
      </c>
    </row>
    <row r="247" spans="2:5" x14ac:dyDescent="0.2">
      <c r="B247" s="6">
        <v>45355</v>
      </c>
      <c r="C247" s="7">
        <v>10</v>
      </c>
      <c r="D247" s="8">
        <v>16694010</v>
      </c>
      <c r="E247" s="8">
        <v>462693.00805707299</v>
      </c>
    </row>
    <row r="248" spans="2:5" x14ac:dyDescent="0.2">
      <c r="B248" s="6">
        <v>45356</v>
      </c>
      <c r="C248" s="7">
        <v>2</v>
      </c>
      <c r="D248" s="8">
        <v>584711.46000000008</v>
      </c>
      <c r="E248" s="8">
        <v>16200.000000000002</v>
      </c>
    </row>
    <row r="249" spans="2:5" x14ac:dyDescent="0.2">
      <c r="B249" s="6">
        <v>45357</v>
      </c>
      <c r="C249" s="7">
        <v>8</v>
      </c>
      <c r="D249" s="8">
        <v>2068210.42</v>
      </c>
      <c r="E249" s="8">
        <v>57240.724790904416</v>
      </c>
    </row>
    <row r="250" spans="2:5" x14ac:dyDescent="0.2">
      <c r="B250" s="6">
        <v>45358</v>
      </c>
      <c r="C250" s="7">
        <v>9</v>
      </c>
      <c r="D250" s="8">
        <v>12052377.120000001</v>
      </c>
      <c r="E250" s="8">
        <v>333200</v>
      </c>
    </row>
    <row r="251" spans="2:5" x14ac:dyDescent="0.2">
      <c r="B251" s="6">
        <v>45359</v>
      </c>
      <c r="C251" s="7">
        <v>5</v>
      </c>
      <c r="D251" s="8">
        <v>1926797.5574999999</v>
      </c>
      <c r="E251" s="8">
        <v>53325</v>
      </c>
    </row>
    <row r="252" spans="2:5" x14ac:dyDescent="0.2">
      <c r="B252" s="6">
        <v>45362</v>
      </c>
      <c r="C252" s="7">
        <v>29</v>
      </c>
      <c r="D252" s="8">
        <v>1883705.115</v>
      </c>
      <c r="E252" s="8">
        <v>52050</v>
      </c>
    </row>
    <row r="253" spans="2:5" x14ac:dyDescent="0.2">
      <c r="B253" s="6">
        <v>45363</v>
      </c>
      <c r="C253" s="7">
        <v>7</v>
      </c>
      <c r="D253" s="8">
        <v>1076964.875</v>
      </c>
      <c r="E253" s="8">
        <v>29750</v>
      </c>
    </row>
    <row r="254" spans="2:5" x14ac:dyDescent="0.2">
      <c r="B254" s="6">
        <v>45364</v>
      </c>
      <c r="C254" s="7">
        <v>1</v>
      </c>
      <c r="D254" s="8">
        <v>14494.720000000001</v>
      </c>
      <c r="E254" s="8">
        <v>400</v>
      </c>
    </row>
    <row r="255" spans="2:5" x14ac:dyDescent="0.2">
      <c r="B255" s="6">
        <v>45365</v>
      </c>
      <c r="C255" s="7">
        <v>7</v>
      </c>
      <c r="D255" s="8">
        <v>4775140.3949999996</v>
      </c>
      <c r="E255" s="8">
        <v>131679.698069398</v>
      </c>
    </row>
    <row r="256" spans="2:5" x14ac:dyDescent="0.2">
      <c r="B256" s="6">
        <v>45366</v>
      </c>
      <c r="C256" s="7">
        <v>8</v>
      </c>
      <c r="D256" s="8">
        <v>22020204</v>
      </c>
      <c r="E256" s="8">
        <v>607018.52464439289</v>
      </c>
    </row>
    <row r="257" spans="2:5" x14ac:dyDescent="0.2">
      <c r="B257" s="6">
        <v>45369</v>
      </c>
      <c r="C257" s="7">
        <v>2</v>
      </c>
      <c r="D257" s="8">
        <v>322673.87949999998</v>
      </c>
      <c r="E257" s="8">
        <v>8885</v>
      </c>
    </row>
    <row r="258" spans="2:5" x14ac:dyDescent="0.2">
      <c r="B258" s="6">
        <v>45371</v>
      </c>
      <c r="C258" s="7">
        <v>4</v>
      </c>
      <c r="D258" s="8">
        <v>2376880.9800000004</v>
      </c>
      <c r="E258" s="8">
        <v>65541.46746338786</v>
      </c>
    </row>
    <row r="259" spans="2:5" x14ac:dyDescent="0.2">
      <c r="B259" s="6">
        <v>45372</v>
      </c>
      <c r="C259" s="7">
        <v>2</v>
      </c>
      <c r="D259" s="8">
        <v>9071.5249999999996</v>
      </c>
      <c r="E259" s="8">
        <v>250</v>
      </c>
    </row>
    <row r="260" spans="2:5" x14ac:dyDescent="0.2">
      <c r="B260" s="6">
        <v>45373</v>
      </c>
      <c r="C260" s="7">
        <v>9</v>
      </c>
      <c r="D260" s="8">
        <v>25614062.84</v>
      </c>
      <c r="E260" s="8">
        <v>705200</v>
      </c>
    </row>
    <row r="261" spans="2:5" x14ac:dyDescent="0.2">
      <c r="B261" s="6">
        <v>45376</v>
      </c>
      <c r="C261" s="7">
        <v>13</v>
      </c>
      <c r="D261" s="8">
        <v>40282970.180500001</v>
      </c>
      <c r="E261" s="8">
        <v>1108029.6015871051</v>
      </c>
    </row>
    <row r="262" spans="2:5" x14ac:dyDescent="0.2">
      <c r="B262" s="6">
        <v>45377</v>
      </c>
      <c r="C262" s="7">
        <v>4</v>
      </c>
      <c r="D262" s="8">
        <v>2299534.1082000001</v>
      </c>
      <c r="E262" s="8">
        <v>63347</v>
      </c>
    </row>
    <row r="263" spans="2:5" x14ac:dyDescent="0.2">
      <c r="B263" s="6">
        <v>45378</v>
      </c>
      <c r="C263" s="7">
        <v>4</v>
      </c>
      <c r="D263" s="8">
        <v>2543380</v>
      </c>
      <c r="E263" s="8">
        <v>70000</v>
      </c>
    </row>
    <row r="264" spans="2:5" x14ac:dyDescent="0.2">
      <c r="B264" s="6">
        <v>45383</v>
      </c>
      <c r="C264" s="7">
        <v>8</v>
      </c>
      <c r="D264" s="8">
        <v>37160550.399999999</v>
      </c>
      <c r="E264" s="8">
        <v>1024000</v>
      </c>
    </row>
    <row r="265" spans="2:5" x14ac:dyDescent="0.2">
      <c r="B265" s="6">
        <v>45384</v>
      </c>
      <c r="C265" s="7">
        <v>3</v>
      </c>
      <c r="D265" s="8">
        <v>253827.69999999998</v>
      </c>
      <c r="E265" s="8">
        <v>7000</v>
      </c>
    </row>
    <row r="266" spans="2:5" x14ac:dyDescent="0.2">
      <c r="B266" s="6">
        <v>45385</v>
      </c>
      <c r="C266" s="7">
        <v>5</v>
      </c>
      <c r="D266" s="8">
        <v>449946.4</v>
      </c>
      <c r="E266" s="8">
        <v>12400</v>
      </c>
    </row>
    <row r="267" spans="2:5" x14ac:dyDescent="0.2">
      <c r="B267" s="6">
        <v>45387</v>
      </c>
      <c r="C267" s="7">
        <v>4</v>
      </c>
      <c r="D267" s="8">
        <v>11949465</v>
      </c>
      <c r="E267" s="8">
        <v>330000</v>
      </c>
    </row>
    <row r="268" spans="2:5" x14ac:dyDescent="0.2">
      <c r="B268" s="6">
        <v>45390</v>
      </c>
      <c r="C268" s="7">
        <v>8</v>
      </c>
      <c r="D268" s="8">
        <v>31977817.297800001</v>
      </c>
      <c r="E268" s="8">
        <v>882697</v>
      </c>
    </row>
    <row r="269" spans="2:5" x14ac:dyDescent="0.2">
      <c r="B269" s="6">
        <v>45391</v>
      </c>
      <c r="C269" s="7">
        <v>10</v>
      </c>
      <c r="D269" s="8">
        <v>6391800</v>
      </c>
      <c r="E269" s="8">
        <v>176662.27208278401</v>
      </c>
    </row>
    <row r="270" spans="2:5" x14ac:dyDescent="0.2">
      <c r="B270" s="6">
        <v>45393</v>
      </c>
      <c r="C270" s="7">
        <v>1</v>
      </c>
      <c r="D270" s="8">
        <v>90470.75</v>
      </c>
      <c r="E270" s="8">
        <v>2500</v>
      </c>
    </row>
    <row r="271" spans="2:5" x14ac:dyDescent="0.2">
      <c r="B271" s="6">
        <v>45397</v>
      </c>
      <c r="C271" s="7">
        <v>2</v>
      </c>
      <c r="D271" s="8">
        <v>998104.25</v>
      </c>
      <c r="E271" s="8">
        <v>27500</v>
      </c>
    </row>
    <row r="272" spans="2:5" x14ac:dyDescent="0.2">
      <c r="B272" s="6">
        <v>45398</v>
      </c>
      <c r="C272" s="7">
        <v>1</v>
      </c>
      <c r="D272" s="8">
        <v>108866.7</v>
      </c>
      <c r="E272" s="8">
        <v>3000</v>
      </c>
    </row>
    <row r="273" spans="2:5" x14ac:dyDescent="0.2">
      <c r="B273" s="6">
        <v>45399</v>
      </c>
      <c r="C273" s="7">
        <v>1</v>
      </c>
      <c r="D273" s="8">
        <v>72594.8</v>
      </c>
      <c r="E273" s="8">
        <v>2000</v>
      </c>
    </row>
    <row r="274" spans="2:5" x14ac:dyDescent="0.2">
      <c r="B274" s="6">
        <v>45400</v>
      </c>
      <c r="C274" s="7">
        <v>2</v>
      </c>
      <c r="D274" s="8">
        <v>5080878.5755000003</v>
      </c>
      <c r="E274" s="8">
        <v>139867</v>
      </c>
    </row>
    <row r="275" spans="2:5" x14ac:dyDescent="0.2">
      <c r="B275" s="6">
        <v>45404</v>
      </c>
      <c r="C275" s="7">
        <v>29</v>
      </c>
      <c r="D275" s="8">
        <v>8293520.7986000003</v>
      </c>
      <c r="E275" s="8">
        <v>228206.9775439504</v>
      </c>
    </row>
    <row r="276" spans="2:5" x14ac:dyDescent="0.2">
      <c r="B276" s="6">
        <v>45405</v>
      </c>
      <c r="C276" s="7">
        <v>19</v>
      </c>
      <c r="D276" s="8">
        <v>3635060</v>
      </c>
      <c r="E276" s="8">
        <v>100000</v>
      </c>
    </row>
    <row r="277" spans="2:5" x14ac:dyDescent="0.2">
      <c r="B277" s="6">
        <v>45406</v>
      </c>
      <c r="C277" s="7">
        <v>1</v>
      </c>
      <c r="D277" s="8">
        <v>5458.1550000000007</v>
      </c>
      <c r="E277" s="8">
        <v>150</v>
      </c>
    </row>
    <row r="278" spans="2:5" x14ac:dyDescent="0.2">
      <c r="B278" s="6">
        <v>45407</v>
      </c>
      <c r="C278" s="7">
        <v>2</v>
      </c>
      <c r="D278" s="8">
        <v>507284.62</v>
      </c>
      <c r="E278" s="8">
        <v>13927.552020558383</v>
      </c>
    </row>
    <row r="279" spans="2:5" x14ac:dyDescent="0.2">
      <c r="B279" s="6">
        <v>45408</v>
      </c>
      <c r="C279" s="7">
        <v>5</v>
      </c>
      <c r="D279" s="8">
        <v>2688615.18</v>
      </c>
      <c r="E279" s="8">
        <v>73800</v>
      </c>
    </row>
    <row r="280" spans="2:5" x14ac:dyDescent="0.2">
      <c r="B280" s="6">
        <v>45412</v>
      </c>
      <c r="C280" s="7">
        <v>9</v>
      </c>
      <c r="D280" s="8">
        <v>25641821.309999999</v>
      </c>
      <c r="E280" s="8">
        <v>703938.95904596138</v>
      </c>
    </row>
    <row r="281" spans="2:5" x14ac:dyDescent="0.2">
      <c r="B281" s="6">
        <v>45414</v>
      </c>
      <c r="C281" s="7">
        <v>3</v>
      </c>
      <c r="D281" s="8">
        <v>5470950</v>
      </c>
      <c r="E281" s="8">
        <v>150000</v>
      </c>
    </row>
    <row r="282" spans="2:5" x14ac:dyDescent="0.2">
      <c r="B282" s="6">
        <v>45415</v>
      </c>
      <c r="C282" s="7">
        <v>5</v>
      </c>
      <c r="D282" s="8">
        <v>1442773.75</v>
      </c>
      <c r="E282" s="8">
        <v>39517.329546232664</v>
      </c>
    </row>
    <row r="283" spans="2:5" x14ac:dyDescent="0.2">
      <c r="B283" s="6">
        <v>45418</v>
      </c>
      <c r="C283" s="7">
        <v>3</v>
      </c>
      <c r="D283" s="8">
        <v>293260.37</v>
      </c>
      <c r="E283" s="8">
        <v>8015.8855156088994</v>
      </c>
    </row>
    <row r="284" spans="2:5" x14ac:dyDescent="0.2">
      <c r="B284" s="6">
        <v>45419</v>
      </c>
      <c r="C284" s="7">
        <v>7</v>
      </c>
      <c r="D284" s="8">
        <v>7426013.0364000015</v>
      </c>
      <c r="E284" s="8">
        <v>203028</v>
      </c>
    </row>
    <row r="285" spans="2:5" x14ac:dyDescent="0.2">
      <c r="B285" s="6">
        <v>45420</v>
      </c>
      <c r="C285" s="7">
        <v>4</v>
      </c>
      <c r="D285" s="8">
        <v>1562873.4750000001</v>
      </c>
      <c r="E285" s="8">
        <v>42745.725081436787</v>
      </c>
    </row>
    <row r="286" spans="2:5" x14ac:dyDescent="0.2">
      <c r="B286" s="6">
        <v>45421</v>
      </c>
      <c r="C286" s="7">
        <v>1</v>
      </c>
      <c r="D286" s="8">
        <v>109530</v>
      </c>
      <c r="E286" s="8">
        <v>2994.0299813026886</v>
      </c>
    </row>
    <row r="287" spans="2:5" x14ac:dyDescent="0.2">
      <c r="B287" s="6">
        <v>45422</v>
      </c>
      <c r="C287" s="7">
        <v>6</v>
      </c>
      <c r="D287" s="8">
        <v>6438492.2699999996</v>
      </c>
      <c r="E287" s="8">
        <v>175980</v>
      </c>
    </row>
    <row r="288" spans="2:5" x14ac:dyDescent="0.2">
      <c r="B288" s="6">
        <v>45426</v>
      </c>
      <c r="C288" s="7">
        <v>2</v>
      </c>
      <c r="D288" s="8">
        <v>10983030</v>
      </c>
      <c r="E288" s="8">
        <v>300000</v>
      </c>
    </row>
    <row r="289" spans="2:5" x14ac:dyDescent="0.2">
      <c r="B289" s="6">
        <v>45427</v>
      </c>
      <c r="C289" s="7">
        <v>1</v>
      </c>
      <c r="D289" s="8">
        <v>3876863.7060000002</v>
      </c>
      <c r="E289" s="8">
        <v>105940</v>
      </c>
    </row>
    <row r="290" spans="2:5" x14ac:dyDescent="0.2">
      <c r="B290" s="6">
        <v>45428</v>
      </c>
      <c r="C290" s="7">
        <v>8</v>
      </c>
      <c r="D290" s="8">
        <v>18782100</v>
      </c>
      <c r="E290" s="8">
        <v>513113.24929926073</v>
      </c>
    </row>
    <row r="291" spans="2:5" x14ac:dyDescent="0.2">
      <c r="B291" s="6">
        <v>45429</v>
      </c>
      <c r="C291" s="7">
        <v>3</v>
      </c>
      <c r="D291" s="8">
        <v>5152095</v>
      </c>
      <c r="E291" s="8">
        <v>140665.77478055505</v>
      </c>
    </row>
    <row r="292" spans="2:5" x14ac:dyDescent="0.2">
      <c r="B292" s="6">
        <v>45432</v>
      </c>
      <c r="C292" s="7">
        <v>3</v>
      </c>
      <c r="D292" s="8">
        <v>1642069.33</v>
      </c>
      <c r="E292" s="8">
        <v>44900</v>
      </c>
    </row>
    <row r="293" spans="2:5" x14ac:dyDescent="0.2">
      <c r="B293" s="6">
        <v>45433</v>
      </c>
      <c r="C293" s="7">
        <v>1</v>
      </c>
      <c r="D293" s="8">
        <v>3700</v>
      </c>
      <c r="E293" s="8">
        <v>101.17499719717912</v>
      </c>
    </row>
    <row r="294" spans="2:5" x14ac:dyDescent="0.2">
      <c r="B294" s="6">
        <v>45434</v>
      </c>
      <c r="C294" s="7">
        <v>2</v>
      </c>
      <c r="D294" s="8">
        <v>5045128.2</v>
      </c>
      <c r="E294" s="8">
        <v>138000</v>
      </c>
    </row>
    <row r="295" spans="2:5" x14ac:dyDescent="0.2">
      <c r="B295" s="6">
        <v>45435</v>
      </c>
      <c r="C295" s="7">
        <v>2</v>
      </c>
      <c r="D295" s="8">
        <v>191283.85759999999</v>
      </c>
      <c r="E295" s="8">
        <v>5234</v>
      </c>
    </row>
    <row r="296" spans="2:5" x14ac:dyDescent="0.2">
      <c r="B296" s="6">
        <v>45436</v>
      </c>
      <c r="C296" s="7">
        <v>5</v>
      </c>
      <c r="D296" s="8">
        <v>840003.70000000007</v>
      </c>
      <c r="E296" s="8">
        <v>23000</v>
      </c>
    </row>
    <row r="297" spans="2:5" x14ac:dyDescent="0.2">
      <c r="B297" s="6">
        <v>45439</v>
      </c>
      <c r="C297" s="7">
        <v>5</v>
      </c>
      <c r="D297" s="8">
        <v>2219071.4975000001</v>
      </c>
      <c r="E297" s="8">
        <v>60775</v>
      </c>
    </row>
    <row r="298" spans="2:5" x14ac:dyDescent="0.2">
      <c r="B298" s="6">
        <v>45440</v>
      </c>
      <c r="C298" s="7">
        <v>5</v>
      </c>
      <c r="D298" s="8">
        <v>5553459.9899999993</v>
      </c>
      <c r="E298" s="8">
        <v>152100</v>
      </c>
    </row>
    <row r="299" spans="2:5" x14ac:dyDescent="0.2">
      <c r="B299" s="6">
        <v>45441</v>
      </c>
      <c r="C299" s="7">
        <v>1</v>
      </c>
      <c r="D299" s="8">
        <v>47789</v>
      </c>
      <c r="E299" s="8">
        <v>1308.9183052453691</v>
      </c>
    </row>
    <row r="300" spans="2:5" x14ac:dyDescent="0.2">
      <c r="B300" s="6">
        <v>45442</v>
      </c>
      <c r="C300" s="7">
        <v>3</v>
      </c>
      <c r="D300" s="8">
        <v>1104129.8999999999</v>
      </c>
      <c r="E300" s="8">
        <v>30240.689209397613</v>
      </c>
    </row>
    <row r="301" spans="2:5" x14ac:dyDescent="0.2">
      <c r="B301" s="6">
        <v>45443</v>
      </c>
      <c r="C301" s="7">
        <v>2</v>
      </c>
      <c r="D301" s="8">
        <v>968235.79999999993</v>
      </c>
      <c r="E301" s="8">
        <v>26500</v>
      </c>
    </row>
    <row r="302" spans="2:5" x14ac:dyDescent="0.2">
      <c r="B302" s="6">
        <v>45447</v>
      </c>
      <c r="C302" s="7">
        <v>2</v>
      </c>
      <c r="D302" s="8">
        <v>3599953.6384000001</v>
      </c>
      <c r="E302" s="8">
        <v>98536</v>
      </c>
    </row>
    <row r="303" spans="2:5" x14ac:dyDescent="0.2">
      <c r="B303" s="6">
        <v>45448</v>
      </c>
      <c r="C303" s="7">
        <v>1</v>
      </c>
      <c r="D303" s="8">
        <v>3836.7839999999997</v>
      </c>
      <c r="E303" s="8">
        <v>105</v>
      </c>
    </row>
    <row r="304" spans="2:5" x14ac:dyDescent="0.2">
      <c r="B304" s="6">
        <v>45449</v>
      </c>
      <c r="C304" s="7">
        <v>3</v>
      </c>
      <c r="D304" s="8">
        <v>209392.092</v>
      </c>
      <c r="E304" s="8">
        <v>5733</v>
      </c>
    </row>
    <row r="305" spans="2:5" x14ac:dyDescent="0.2">
      <c r="B305" s="6">
        <v>45450</v>
      </c>
      <c r="C305" s="7">
        <v>13</v>
      </c>
      <c r="D305" s="8">
        <v>3896939.76</v>
      </c>
      <c r="E305" s="8">
        <v>106800</v>
      </c>
    </row>
    <row r="306" spans="2:5" x14ac:dyDescent="0.2">
      <c r="B306" s="6">
        <v>45453</v>
      </c>
      <c r="C306" s="7">
        <v>8</v>
      </c>
      <c r="D306" s="8">
        <v>18242997.870000001</v>
      </c>
      <c r="E306" s="8">
        <v>500099.99999999994</v>
      </c>
    </row>
    <row r="307" spans="2:5" x14ac:dyDescent="0.2">
      <c r="B307" s="6">
        <v>45454</v>
      </c>
      <c r="C307" s="7">
        <v>6</v>
      </c>
      <c r="D307" s="8">
        <v>3296902.5000000005</v>
      </c>
      <c r="E307" s="8">
        <v>90450</v>
      </c>
    </row>
    <row r="308" spans="2:5" x14ac:dyDescent="0.2">
      <c r="B308" s="6">
        <v>45455</v>
      </c>
      <c r="C308" s="7">
        <v>3</v>
      </c>
      <c r="D308" s="8">
        <v>1862007.3499999999</v>
      </c>
      <c r="E308" s="8">
        <v>51100</v>
      </c>
    </row>
    <row r="309" spans="2:5" x14ac:dyDescent="0.2">
      <c r="B309" s="6">
        <v>45456</v>
      </c>
      <c r="C309" s="7">
        <v>4</v>
      </c>
      <c r="D309" s="8">
        <v>2764709.7450000001</v>
      </c>
      <c r="E309" s="8">
        <v>75850</v>
      </c>
    </row>
    <row r="310" spans="2:5" x14ac:dyDescent="0.2">
      <c r="B310" s="6">
        <v>45457</v>
      </c>
      <c r="C310" s="7">
        <v>1</v>
      </c>
      <c r="D310" s="8">
        <v>182148</v>
      </c>
      <c r="E310" s="8">
        <v>5000</v>
      </c>
    </row>
    <row r="311" spans="2:5" x14ac:dyDescent="0.2">
      <c r="B311" s="6">
        <v>45461</v>
      </c>
      <c r="C311" s="7">
        <v>2</v>
      </c>
      <c r="D311" s="8">
        <v>329579.28000000003</v>
      </c>
      <c r="E311" s="8">
        <v>9050</v>
      </c>
    </row>
    <row r="312" spans="2:5" x14ac:dyDescent="0.2">
      <c r="B312" s="6">
        <v>45462</v>
      </c>
      <c r="C312" s="7">
        <v>3</v>
      </c>
      <c r="D312" s="8">
        <v>2474421.2609999999</v>
      </c>
      <c r="E312" s="8">
        <v>67990</v>
      </c>
    </row>
    <row r="313" spans="2:5" x14ac:dyDescent="0.2">
      <c r="B313" s="6">
        <v>45464</v>
      </c>
      <c r="C313" s="7">
        <v>4</v>
      </c>
      <c r="D313" s="8">
        <v>7104799.1699999999</v>
      </c>
      <c r="E313" s="8">
        <v>195300</v>
      </c>
    </row>
    <row r="314" spans="2:5" x14ac:dyDescent="0.2">
      <c r="B314" s="6">
        <v>45468</v>
      </c>
      <c r="C314" s="7">
        <v>5</v>
      </c>
      <c r="D314" s="8">
        <v>3862909.5</v>
      </c>
      <c r="E314" s="8">
        <v>106204.12399477628</v>
      </c>
    </row>
    <row r="315" spans="2:5" x14ac:dyDescent="0.2">
      <c r="B315" s="6">
        <v>45469</v>
      </c>
      <c r="C315" s="7">
        <v>4</v>
      </c>
      <c r="D315" s="8">
        <v>18640591.644999996</v>
      </c>
      <c r="E315" s="8">
        <v>512589.99999999994</v>
      </c>
    </row>
    <row r="316" spans="2:5" x14ac:dyDescent="0.2">
      <c r="B316" s="6">
        <v>45470</v>
      </c>
      <c r="C316" s="7">
        <v>10</v>
      </c>
      <c r="D316" s="8">
        <v>18364329.748</v>
      </c>
      <c r="E316" s="8">
        <v>504760</v>
      </c>
    </row>
    <row r="317" spans="2:5" x14ac:dyDescent="0.2">
      <c r="B317" s="6">
        <v>45471</v>
      </c>
      <c r="C317" s="7">
        <v>2</v>
      </c>
      <c r="D317" s="8">
        <v>126681919.40999998</v>
      </c>
      <c r="E317" s="8">
        <v>3479460</v>
      </c>
    </row>
    <row r="318" spans="2:5" x14ac:dyDescent="0.2">
      <c r="B318" s="6">
        <v>45474</v>
      </c>
      <c r="C318" s="7">
        <v>14</v>
      </c>
      <c r="D318" s="8">
        <v>10655046.57</v>
      </c>
      <c r="E318" s="8">
        <v>292350</v>
      </c>
    </row>
    <row r="319" spans="2:5" x14ac:dyDescent="0.2">
      <c r="B319" s="6">
        <v>45475</v>
      </c>
      <c r="C319" s="7">
        <v>6</v>
      </c>
      <c r="D319" s="8">
        <v>514016.91000000003</v>
      </c>
      <c r="E319" s="8">
        <v>14100</v>
      </c>
    </row>
    <row r="320" spans="2:5" x14ac:dyDescent="0.2">
      <c r="B320" s="6">
        <v>45476</v>
      </c>
      <c r="C320" s="7">
        <v>2</v>
      </c>
      <c r="D320" s="8">
        <v>266210.55999999994</v>
      </c>
      <c r="E320" s="8">
        <v>7299.9999999999991</v>
      </c>
    </row>
    <row r="321" spans="2:5" x14ac:dyDescent="0.2">
      <c r="B321" s="6">
        <v>45477</v>
      </c>
      <c r="C321" s="7">
        <v>2</v>
      </c>
      <c r="D321" s="8">
        <v>430037.96309999994</v>
      </c>
      <c r="E321" s="8">
        <v>11789</v>
      </c>
    </row>
    <row r="322" spans="2:5" x14ac:dyDescent="0.2">
      <c r="B322" s="6">
        <v>45481</v>
      </c>
      <c r="C322" s="7">
        <v>8</v>
      </c>
      <c r="D322" s="8">
        <v>814224.29</v>
      </c>
      <c r="E322" s="8">
        <v>22300</v>
      </c>
    </row>
    <row r="323" spans="2:5" x14ac:dyDescent="0.2">
      <c r="B323" s="6">
        <v>45482</v>
      </c>
      <c r="C323" s="7">
        <v>31</v>
      </c>
      <c r="D323" s="8">
        <v>33541563.135200001</v>
      </c>
      <c r="E323" s="8">
        <v>919229</v>
      </c>
    </row>
    <row r="324" spans="2:5" x14ac:dyDescent="0.2">
      <c r="B324" s="6">
        <v>45483</v>
      </c>
      <c r="C324" s="7">
        <v>7</v>
      </c>
      <c r="D324" s="8">
        <v>357754.88</v>
      </c>
      <c r="E324" s="8">
        <v>9800</v>
      </c>
    </row>
    <row r="325" spans="2:5" x14ac:dyDescent="0.2">
      <c r="B325" s="6">
        <v>45484</v>
      </c>
      <c r="C325" s="7">
        <v>3</v>
      </c>
      <c r="D325" s="8">
        <v>3087207.9699999997</v>
      </c>
      <c r="E325" s="8">
        <v>84550</v>
      </c>
    </row>
    <row r="326" spans="2:5" x14ac:dyDescent="0.2">
      <c r="B326" s="6">
        <v>45485</v>
      </c>
      <c r="C326" s="7">
        <v>16</v>
      </c>
      <c r="D326" s="8">
        <v>8160869.0199999996</v>
      </c>
      <c r="E326" s="8">
        <v>223400</v>
      </c>
    </row>
    <row r="327" spans="2:5" x14ac:dyDescent="0.2">
      <c r="B327" s="6">
        <v>45488</v>
      </c>
      <c r="C327" s="7">
        <v>3</v>
      </c>
      <c r="D327" s="8">
        <v>3435293.0364999995</v>
      </c>
      <c r="E327" s="8">
        <v>94055</v>
      </c>
    </row>
    <row r="328" spans="2:5" x14ac:dyDescent="0.2">
      <c r="B328" s="6">
        <v>45489</v>
      </c>
      <c r="C328" s="7">
        <v>10</v>
      </c>
      <c r="D328" s="8">
        <v>2118848.2200000002</v>
      </c>
      <c r="E328" s="8">
        <v>58050</v>
      </c>
    </row>
    <row r="329" spans="2:5" x14ac:dyDescent="0.2">
      <c r="B329" s="6">
        <v>45490</v>
      </c>
      <c r="C329" s="7">
        <v>12</v>
      </c>
      <c r="D329" s="8">
        <v>7878068.7999999998</v>
      </c>
      <c r="E329" s="8">
        <v>215802.02706404426</v>
      </c>
    </row>
    <row r="330" spans="2:5" x14ac:dyDescent="0.2">
      <c r="B330" s="6">
        <v>45491</v>
      </c>
      <c r="C330" s="7">
        <v>3</v>
      </c>
      <c r="D330" s="8">
        <v>1348351.83</v>
      </c>
      <c r="E330" s="8">
        <v>36900</v>
      </c>
    </row>
    <row r="331" spans="2:5" x14ac:dyDescent="0.2">
      <c r="B331" s="6">
        <v>45492</v>
      </c>
      <c r="C331" s="7">
        <v>3</v>
      </c>
      <c r="D331" s="8">
        <v>601250.25600000005</v>
      </c>
      <c r="E331" s="8">
        <v>16440</v>
      </c>
    </row>
    <row r="332" spans="2:5" x14ac:dyDescent="0.2">
      <c r="B332" s="6">
        <v>45495</v>
      </c>
      <c r="C332" s="7">
        <v>11</v>
      </c>
      <c r="D332" s="8">
        <v>1705318.4610000001</v>
      </c>
      <c r="E332" s="8">
        <v>46585</v>
      </c>
    </row>
    <row r="333" spans="2:5" x14ac:dyDescent="0.2">
      <c r="B333" s="6">
        <v>45496</v>
      </c>
      <c r="C333" s="7">
        <v>18</v>
      </c>
      <c r="D333" s="8">
        <v>19172586.851999998</v>
      </c>
      <c r="E333" s="8">
        <v>524824.85894326528</v>
      </c>
    </row>
    <row r="334" spans="2:5" x14ac:dyDescent="0.2">
      <c r="B334" s="6">
        <v>45498</v>
      </c>
      <c r="C334" s="7">
        <v>3</v>
      </c>
      <c r="D334" s="8">
        <v>3832845.5599999996</v>
      </c>
      <c r="E334" s="8">
        <v>104840</v>
      </c>
    </row>
    <row r="335" spans="2:5" x14ac:dyDescent="0.2">
      <c r="B335" s="6">
        <v>45499</v>
      </c>
      <c r="C335" s="7">
        <v>5</v>
      </c>
      <c r="D335" s="8">
        <v>751712.83500000008</v>
      </c>
      <c r="E335" s="8">
        <v>20550</v>
      </c>
    </row>
    <row r="336" spans="2:5" x14ac:dyDescent="0.2">
      <c r="B336" s="6">
        <v>45502</v>
      </c>
      <c r="C336" s="7">
        <v>1</v>
      </c>
      <c r="D336" s="8">
        <v>2040716.1203999999</v>
      </c>
      <c r="E336" s="8">
        <v>55746</v>
      </c>
    </row>
    <row r="337" spans="2:5" x14ac:dyDescent="0.2">
      <c r="B337" s="6">
        <v>45503</v>
      </c>
      <c r="C337" s="7">
        <v>3</v>
      </c>
      <c r="D337" s="8">
        <v>9223637.5500000007</v>
      </c>
      <c r="E337" s="8">
        <v>251950</v>
      </c>
    </row>
    <row r="338" spans="2:5" x14ac:dyDescent="0.2">
      <c r="B338" s="6">
        <v>45511</v>
      </c>
      <c r="C338" s="7">
        <v>14</v>
      </c>
      <c r="D338" s="8">
        <v>6933200.2199999997</v>
      </c>
      <c r="E338" s="8">
        <v>189100</v>
      </c>
    </row>
    <row r="339" spans="2:5" x14ac:dyDescent="0.2">
      <c r="B339" s="6">
        <v>45512</v>
      </c>
      <c r="C339" s="7">
        <v>5</v>
      </c>
      <c r="D339" s="8">
        <v>359469.88</v>
      </c>
      <c r="E339" s="8">
        <v>9800</v>
      </c>
    </row>
    <row r="340" spans="2:5" x14ac:dyDescent="0.2">
      <c r="B340" s="6">
        <v>45516</v>
      </c>
      <c r="C340" s="7">
        <v>12</v>
      </c>
      <c r="D340" s="8">
        <v>7389109.7599999998</v>
      </c>
      <c r="E340" s="8">
        <v>201525.93861309451</v>
      </c>
    </row>
    <row r="341" spans="2:5" x14ac:dyDescent="0.2">
      <c r="B341" s="6">
        <v>45517</v>
      </c>
      <c r="C341" s="7">
        <v>1</v>
      </c>
      <c r="D341" s="8">
        <v>384620.25</v>
      </c>
      <c r="E341" s="8">
        <v>10500</v>
      </c>
    </row>
    <row r="342" spans="2:5" x14ac:dyDescent="0.2">
      <c r="B342" s="6">
        <v>45518</v>
      </c>
      <c r="C342" s="7">
        <v>2</v>
      </c>
      <c r="D342" s="8">
        <v>124630.74</v>
      </c>
      <c r="E342" s="8">
        <v>3400</v>
      </c>
    </row>
    <row r="343" spans="2:5" x14ac:dyDescent="0.2">
      <c r="B343" s="6">
        <v>45520</v>
      </c>
      <c r="C343" s="7">
        <v>27</v>
      </c>
      <c r="D343" s="8">
        <v>5177920.5936000003</v>
      </c>
      <c r="E343" s="8">
        <v>141177</v>
      </c>
    </row>
    <row r="344" spans="2:5" x14ac:dyDescent="0.2">
      <c r="B344" s="6">
        <v>45524</v>
      </c>
      <c r="C344" s="7">
        <v>1</v>
      </c>
      <c r="D344" s="8">
        <v>690517.99040000001</v>
      </c>
      <c r="E344" s="8">
        <v>18823</v>
      </c>
    </row>
    <row r="345" spans="2:5" x14ac:dyDescent="0.2">
      <c r="B345" s="6">
        <v>45525</v>
      </c>
      <c r="C345" s="7">
        <v>8</v>
      </c>
      <c r="D345" s="8">
        <v>2769566.5</v>
      </c>
      <c r="E345" s="8">
        <v>75500</v>
      </c>
    </row>
    <row r="346" spans="2:5" x14ac:dyDescent="0.2">
      <c r="B346" s="6">
        <v>45526</v>
      </c>
      <c r="C346" s="7">
        <v>1</v>
      </c>
      <c r="D346" s="8">
        <v>897885.8</v>
      </c>
      <c r="E346" s="8">
        <v>24500</v>
      </c>
    </row>
    <row r="347" spans="2:5" x14ac:dyDescent="0.2">
      <c r="B347" s="6">
        <v>45530</v>
      </c>
      <c r="C347" s="7">
        <v>5</v>
      </c>
      <c r="D347" s="8">
        <v>12529212.5504</v>
      </c>
      <c r="E347" s="8">
        <v>342433</v>
      </c>
    </row>
    <row r="348" spans="2:5" x14ac:dyDescent="0.2">
      <c r="B348" s="6">
        <v>45531</v>
      </c>
      <c r="C348" s="7">
        <v>13</v>
      </c>
      <c r="D348" s="8">
        <v>13650944.618299998</v>
      </c>
      <c r="E348" s="8">
        <v>373351</v>
      </c>
    </row>
    <row r="349" spans="2:5" x14ac:dyDescent="0.2">
      <c r="B349" s="6">
        <v>45532</v>
      </c>
      <c r="C349" s="7">
        <v>4</v>
      </c>
      <c r="D349" s="8">
        <v>1885504.8638999998</v>
      </c>
      <c r="E349" s="8">
        <v>51533</v>
      </c>
    </row>
    <row r="350" spans="2:5" x14ac:dyDescent="0.2">
      <c r="B350" s="6">
        <v>45533</v>
      </c>
      <c r="C350" s="7">
        <v>1</v>
      </c>
      <c r="D350" s="8">
        <v>36555.308100000002</v>
      </c>
      <c r="E350" s="8">
        <v>999</v>
      </c>
    </row>
    <row r="351" spans="2:5" x14ac:dyDescent="0.2">
      <c r="B351" s="6">
        <v>45537</v>
      </c>
      <c r="C351" s="7">
        <v>2</v>
      </c>
      <c r="D351" s="8">
        <v>571668.24</v>
      </c>
      <c r="E351" s="8">
        <v>15599.999999999998</v>
      </c>
    </row>
    <row r="352" spans="2:5" x14ac:dyDescent="0.2">
      <c r="B352" s="6">
        <v>45538</v>
      </c>
      <c r="C352" s="7">
        <v>1</v>
      </c>
      <c r="D352" s="8">
        <v>589295.24239999999</v>
      </c>
      <c r="E352" s="8">
        <v>16084.000000000002</v>
      </c>
    </row>
    <row r="353" spans="2:5" x14ac:dyDescent="0.2">
      <c r="B353" s="6">
        <v>45541</v>
      </c>
      <c r="C353" s="7">
        <v>3</v>
      </c>
      <c r="D353" s="8">
        <v>2934768.0000000005</v>
      </c>
      <c r="E353" s="8">
        <v>80000</v>
      </c>
    </row>
    <row r="354" spans="2:5" x14ac:dyDescent="0.2">
      <c r="B354" s="6">
        <v>45544</v>
      </c>
      <c r="C354" s="7">
        <v>12</v>
      </c>
      <c r="D354" s="8">
        <v>22230242.248399999</v>
      </c>
      <c r="E354" s="8">
        <v>605798</v>
      </c>
    </row>
    <row r="355" spans="2:5" x14ac:dyDescent="0.2">
      <c r="B355" s="6">
        <v>45545</v>
      </c>
      <c r="C355" s="7">
        <v>4</v>
      </c>
      <c r="D355" s="8">
        <v>2610092.8391999998</v>
      </c>
      <c r="E355" s="8">
        <v>71148</v>
      </c>
    </row>
    <row r="356" spans="2:5" x14ac:dyDescent="0.2">
      <c r="B356" s="6">
        <v>45546</v>
      </c>
      <c r="C356" s="7">
        <v>5</v>
      </c>
      <c r="D356" s="8">
        <v>1804990.6788000003</v>
      </c>
      <c r="E356" s="8">
        <v>49174</v>
      </c>
    </row>
    <row r="357" spans="2:5" x14ac:dyDescent="0.2">
      <c r="B357" s="6">
        <v>45548</v>
      </c>
      <c r="C357" s="7">
        <v>10</v>
      </c>
      <c r="D357" s="8">
        <v>12308235</v>
      </c>
      <c r="E357" s="8">
        <v>335000</v>
      </c>
    </row>
    <row r="358" spans="2:5" x14ac:dyDescent="0.2">
      <c r="B358" s="6">
        <v>45552</v>
      </c>
      <c r="C358" s="7">
        <v>5</v>
      </c>
      <c r="D358" s="8">
        <v>2007589.4841</v>
      </c>
      <c r="E358" s="8">
        <v>54591</v>
      </c>
    </row>
    <row r="359" spans="2:5" x14ac:dyDescent="0.2">
      <c r="B359" s="6">
        <v>45553</v>
      </c>
      <c r="C359" s="7">
        <v>4</v>
      </c>
      <c r="D359" s="8">
        <v>7188574.1000000006</v>
      </c>
      <c r="E359" s="8">
        <v>195500</v>
      </c>
    </row>
    <row r="360" spans="2:5" x14ac:dyDescent="0.2">
      <c r="B360" s="6">
        <v>45554</v>
      </c>
      <c r="C360" s="7">
        <v>1</v>
      </c>
      <c r="D360" s="8">
        <v>1103367</v>
      </c>
      <c r="E360" s="8">
        <v>30000</v>
      </c>
    </row>
    <row r="361" spans="2:5" x14ac:dyDescent="0.2">
      <c r="B361" s="6">
        <v>45559</v>
      </c>
      <c r="C361" s="7">
        <v>15</v>
      </c>
      <c r="D361" s="8">
        <v>3681300.0000000005</v>
      </c>
      <c r="E361" s="8">
        <v>100000</v>
      </c>
    </row>
    <row r="362" spans="2:5" x14ac:dyDescent="0.2">
      <c r="B362" s="6">
        <v>45561</v>
      </c>
      <c r="C362" s="7">
        <v>8</v>
      </c>
      <c r="D362" s="8">
        <v>109217699.30230001</v>
      </c>
      <c r="E362" s="8">
        <v>2963789</v>
      </c>
    </row>
    <row r="363" spans="2:5" x14ac:dyDescent="0.2">
      <c r="B363" s="6">
        <v>45562</v>
      </c>
      <c r="C363" s="7">
        <v>23</v>
      </c>
      <c r="D363" s="8">
        <v>75474738.149999991</v>
      </c>
      <c r="E363" s="8">
        <v>2047300</v>
      </c>
    </row>
    <row r="364" spans="2:5" x14ac:dyDescent="0.2">
      <c r="B364" s="6">
        <v>45565</v>
      </c>
      <c r="C364" s="7">
        <v>2</v>
      </c>
      <c r="D364" s="8">
        <v>3986128.8</v>
      </c>
      <c r="E364" s="8">
        <v>108000</v>
      </c>
    </row>
    <row r="365" spans="2:5" x14ac:dyDescent="0.2">
      <c r="B365" s="6">
        <v>45566</v>
      </c>
      <c r="C365" s="7">
        <v>1</v>
      </c>
      <c r="D365" s="8">
        <v>3692270</v>
      </c>
      <c r="E365" s="8">
        <v>100000</v>
      </c>
    </row>
    <row r="366" spans="2:5" x14ac:dyDescent="0.2">
      <c r="B366" s="6">
        <v>45567</v>
      </c>
      <c r="C366" s="7">
        <v>5</v>
      </c>
      <c r="D366" s="8">
        <v>27493355.890000001</v>
      </c>
      <c r="E366" s="8">
        <v>744700</v>
      </c>
    </row>
    <row r="367" spans="2:5" x14ac:dyDescent="0.2">
      <c r="B367" s="6">
        <v>45568</v>
      </c>
      <c r="C367" s="7">
        <v>3</v>
      </c>
      <c r="D367" s="8">
        <v>5547180</v>
      </c>
      <c r="E367" s="8">
        <v>150000</v>
      </c>
    </row>
    <row r="368" spans="2:5" x14ac:dyDescent="0.2">
      <c r="B368" s="6">
        <v>45573</v>
      </c>
      <c r="C368" s="7">
        <v>14</v>
      </c>
      <c r="D368" s="8">
        <v>45594537.270800009</v>
      </c>
      <c r="E368" s="8">
        <v>1230964</v>
      </c>
    </row>
    <row r="369" spans="2:5" x14ac:dyDescent="0.2">
      <c r="B369" s="6">
        <v>45574</v>
      </c>
      <c r="C369" s="7">
        <v>7</v>
      </c>
      <c r="D369" s="8">
        <v>14797568.063999999</v>
      </c>
      <c r="E369" s="8">
        <v>399136</v>
      </c>
    </row>
    <row r="370" spans="2:5" x14ac:dyDescent="0.2">
      <c r="B370" s="6">
        <v>45579</v>
      </c>
      <c r="C370" s="7">
        <v>2</v>
      </c>
      <c r="D370" s="8">
        <v>1360999.5</v>
      </c>
      <c r="E370" s="8">
        <v>35000</v>
      </c>
    </row>
    <row r="371" spans="2:5" x14ac:dyDescent="0.2">
      <c r="B371" s="6">
        <v>45581</v>
      </c>
      <c r="C371" s="7">
        <v>1</v>
      </c>
      <c r="D371" s="8">
        <v>31134320.000000004</v>
      </c>
      <c r="E371" s="8">
        <v>800000</v>
      </c>
    </row>
    <row r="372" spans="2:5" x14ac:dyDescent="0.2">
      <c r="B372" s="6">
        <v>45582</v>
      </c>
      <c r="C372" s="7">
        <v>1</v>
      </c>
      <c r="D372" s="8">
        <v>5262664.84</v>
      </c>
      <c r="E372" s="8">
        <v>134900</v>
      </c>
    </row>
    <row r="373" spans="2:5" x14ac:dyDescent="0.2">
      <c r="B373" s="6">
        <v>45583</v>
      </c>
      <c r="C373" s="7">
        <v>10</v>
      </c>
      <c r="D373" s="8">
        <v>13188292.800000001</v>
      </c>
      <c r="E373" s="8">
        <v>337000</v>
      </c>
    </row>
    <row r="374" spans="2:5" x14ac:dyDescent="0.2">
      <c r="B374" s="6">
        <v>45586</v>
      </c>
      <c r="C374" s="7">
        <v>5</v>
      </c>
      <c r="D374" s="8">
        <v>6580543.2000000002</v>
      </c>
      <c r="E374" s="8">
        <v>168000</v>
      </c>
    </row>
    <row r="375" spans="2:5" x14ac:dyDescent="0.2">
      <c r="B375" s="6">
        <v>45587</v>
      </c>
      <c r="C375" s="7">
        <v>2</v>
      </c>
      <c r="D375" s="8">
        <v>4897662.5</v>
      </c>
      <c r="E375" s="8">
        <v>125000</v>
      </c>
    </row>
    <row r="376" spans="2:5" x14ac:dyDescent="0.2">
      <c r="B376" s="6">
        <v>45588</v>
      </c>
      <c r="C376" s="7">
        <v>1</v>
      </c>
      <c r="D376" s="8">
        <v>432553</v>
      </c>
      <c r="E376" s="8">
        <v>11000</v>
      </c>
    </row>
    <row r="377" spans="2:5" x14ac:dyDescent="0.2">
      <c r="B377" s="6">
        <v>45589</v>
      </c>
      <c r="C377" s="7">
        <v>15</v>
      </c>
      <c r="D377" s="8">
        <v>10402000</v>
      </c>
      <c r="E377" s="8">
        <v>263597.36149228236</v>
      </c>
    </row>
    <row r="378" spans="2:5" x14ac:dyDescent="0.2">
      <c r="B378" s="6">
        <v>45590</v>
      </c>
      <c r="C378" s="7">
        <v>11</v>
      </c>
      <c r="D378" s="8">
        <v>18604401.5</v>
      </c>
      <c r="E378" s="8">
        <v>455094.54431596631</v>
      </c>
    </row>
    <row r="379" spans="2:5" x14ac:dyDescent="0.2">
      <c r="B379" s="6">
        <v>45594</v>
      </c>
      <c r="C379" s="7">
        <v>1</v>
      </c>
      <c r="D379" s="8">
        <v>2921527</v>
      </c>
      <c r="E379" s="8">
        <v>70000</v>
      </c>
    </row>
    <row r="380" spans="2:5" x14ac:dyDescent="0.2">
      <c r="B380" s="6">
        <v>45595</v>
      </c>
      <c r="C380" s="7">
        <v>1</v>
      </c>
      <c r="D380" s="8">
        <v>2111280</v>
      </c>
      <c r="E380" s="8">
        <v>50000</v>
      </c>
    </row>
    <row r="381" spans="2:5" x14ac:dyDescent="0.2">
      <c r="B381" s="6">
        <v>45596</v>
      </c>
      <c r="C381" s="7">
        <v>4</v>
      </c>
      <c r="D381" s="8">
        <v>6384330</v>
      </c>
      <c r="E381" s="8">
        <v>150000</v>
      </c>
    </row>
    <row r="382" spans="2:5" x14ac:dyDescent="0.2">
      <c r="B382" s="6">
        <v>45597</v>
      </c>
      <c r="C382" s="7">
        <v>1</v>
      </c>
      <c r="D382" s="8">
        <v>6406515</v>
      </c>
      <c r="E382" s="8">
        <v>150000</v>
      </c>
    </row>
    <row r="383" spans="2:5" x14ac:dyDescent="0.2">
      <c r="B383" s="6">
        <v>45601</v>
      </c>
      <c r="C383" s="7">
        <v>1</v>
      </c>
      <c r="D383" s="8">
        <v>500000</v>
      </c>
      <c r="E383" s="8">
        <v>11666.732778152409</v>
      </c>
    </row>
    <row r="384" spans="2:5" x14ac:dyDescent="0.2">
      <c r="B384" s="6">
        <v>45602</v>
      </c>
      <c r="C384" s="7">
        <v>17</v>
      </c>
      <c r="D384" s="8">
        <v>4558398.0367999999</v>
      </c>
      <c r="E384" s="8">
        <v>104893</v>
      </c>
    </row>
    <row r="385" spans="2:5" x14ac:dyDescent="0.2">
      <c r="B385" s="6">
        <v>45603</v>
      </c>
      <c r="C385" s="7">
        <v>8</v>
      </c>
      <c r="D385" s="8">
        <v>7965295.6460000006</v>
      </c>
      <c r="E385" s="8">
        <v>181930</v>
      </c>
    </row>
    <row r="386" spans="2:5" x14ac:dyDescent="0.2">
      <c r="B386" s="6">
        <v>45604</v>
      </c>
      <c r="C386" s="7">
        <v>2</v>
      </c>
      <c r="D386" s="8">
        <v>3233759.7285000002</v>
      </c>
      <c r="E386" s="8">
        <v>73185</v>
      </c>
    </row>
    <row r="387" spans="2:5" x14ac:dyDescent="0.2">
      <c r="B387" s="6">
        <v>45608</v>
      </c>
      <c r="C387" s="7">
        <v>5</v>
      </c>
      <c r="D387" s="8">
        <v>58180.719999999994</v>
      </c>
      <c r="E387" s="8">
        <v>1300</v>
      </c>
    </row>
    <row r="388" spans="2:5" x14ac:dyDescent="0.2">
      <c r="B388" s="6">
        <v>45609</v>
      </c>
      <c r="C388" s="7">
        <v>4</v>
      </c>
      <c r="D388" s="8">
        <v>163990.48499999999</v>
      </c>
      <c r="E388" s="8">
        <v>3650</v>
      </c>
    </row>
    <row r="389" spans="2:5" x14ac:dyDescent="0.2">
      <c r="B389" s="6">
        <v>45610</v>
      </c>
      <c r="C389" s="7">
        <v>3</v>
      </c>
      <c r="D389" s="8">
        <v>263109.51999999996</v>
      </c>
      <c r="E389" s="8">
        <v>5839.9999999999991</v>
      </c>
    </row>
    <row r="390" spans="2:5" x14ac:dyDescent="0.2">
      <c r="B390" s="6">
        <v>45611</v>
      </c>
      <c r="C390" s="7">
        <v>4</v>
      </c>
      <c r="D390" s="8">
        <v>98797153.224000007</v>
      </c>
      <c r="E390" s="8">
        <v>2171032</v>
      </c>
    </row>
    <row r="391" spans="2:5" x14ac:dyDescent="0.2">
      <c r="B391" s="6">
        <v>45615</v>
      </c>
      <c r="C391" s="7">
        <v>13</v>
      </c>
      <c r="D391" s="8">
        <v>28186809.905000001</v>
      </c>
      <c r="E391" s="8">
        <v>615575</v>
      </c>
    </row>
    <row r="392" spans="2:5" x14ac:dyDescent="0.2">
      <c r="B392" s="6">
        <v>45616</v>
      </c>
      <c r="C392" s="7">
        <v>11</v>
      </c>
      <c r="D392" s="8">
        <v>18293080.255000003</v>
      </c>
      <c r="E392" s="8">
        <v>399055</v>
      </c>
    </row>
    <row r="393" spans="2:5" x14ac:dyDescent="0.2">
      <c r="B393" s="6">
        <v>45617</v>
      </c>
      <c r="C393" s="7">
        <v>20</v>
      </c>
      <c r="D393" s="8">
        <v>6683131.8799999999</v>
      </c>
      <c r="E393" s="8">
        <v>145100</v>
      </c>
    </row>
    <row r="394" spans="2:5" x14ac:dyDescent="0.2">
      <c r="B394" s="6">
        <v>45618</v>
      </c>
      <c r="C394" s="7">
        <v>6</v>
      </c>
      <c r="D394" s="8">
        <v>171282266.43330002</v>
      </c>
      <c r="E394" s="8">
        <v>3697221</v>
      </c>
    </row>
    <row r="395" spans="2:5" x14ac:dyDescent="0.2">
      <c r="B395" s="6">
        <v>45621</v>
      </c>
      <c r="C395" s="7">
        <v>38</v>
      </c>
      <c r="D395" s="8">
        <v>30268155.033600006</v>
      </c>
      <c r="E395" s="8">
        <v>649286</v>
      </c>
    </row>
    <row r="396" spans="2:5" x14ac:dyDescent="0.2">
      <c r="B396" s="6">
        <v>45622</v>
      </c>
      <c r="C396" s="7">
        <v>3</v>
      </c>
      <c r="D396" s="8">
        <v>569040.93999999994</v>
      </c>
      <c r="E396" s="8">
        <v>12200</v>
      </c>
    </row>
    <row r="397" spans="2:5" x14ac:dyDescent="0.2">
      <c r="B397" s="6">
        <v>45623</v>
      </c>
      <c r="C397" s="7">
        <v>4</v>
      </c>
      <c r="D397" s="8">
        <v>7167996.7618000004</v>
      </c>
      <c r="E397" s="8">
        <v>153314</v>
      </c>
    </row>
    <row r="398" spans="2:5" x14ac:dyDescent="0.2">
      <c r="B398" s="6">
        <v>45624</v>
      </c>
      <c r="C398" s="7">
        <v>3</v>
      </c>
      <c r="D398" s="8">
        <v>46822601.220000006</v>
      </c>
      <c r="E398" s="8">
        <v>999300.00000000012</v>
      </c>
    </row>
    <row r="399" spans="2:5" x14ac:dyDescent="0.2">
      <c r="B399" s="6">
        <v>45625</v>
      </c>
      <c r="C399" s="7">
        <v>1</v>
      </c>
      <c r="D399" s="8">
        <v>18925.52</v>
      </c>
      <c r="E399" s="8">
        <v>400</v>
      </c>
    </row>
    <row r="400" spans="2:5" x14ac:dyDescent="0.2">
      <c r="B400" s="6">
        <v>45628</v>
      </c>
      <c r="C400" s="7">
        <v>1</v>
      </c>
      <c r="D400" s="8">
        <v>2380370</v>
      </c>
      <c r="E400" s="8">
        <v>50000</v>
      </c>
    </row>
    <row r="401" spans="2:5" x14ac:dyDescent="0.2">
      <c r="B401" s="6">
        <v>45629</v>
      </c>
      <c r="C401" s="7">
        <v>1</v>
      </c>
      <c r="D401" s="8">
        <v>1944968.9750000001</v>
      </c>
      <c r="E401" s="8">
        <v>40750</v>
      </c>
    </row>
    <row r="402" spans="2:5" x14ac:dyDescent="0.2">
      <c r="B402" s="6">
        <v>45630</v>
      </c>
      <c r="C402" s="7">
        <v>1</v>
      </c>
      <c r="D402" s="8">
        <v>110545.512</v>
      </c>
      <c r="E402" s="8">
        <v>2310</v>
      </c>
    </row>
    <row r="403" spans="2:5" x14ac:dyDescent="0.2">
      <c r="B403" s="6">
        <v>45632</v>
      </c>
      <c r="C403" s="7">
        <v>3</v>
      </c>
      <c r="D403" s="8">
        <v>2280044.27</v>
      </c>
      <c r="E403" s="8">
        <v>47180</v>
      </c>
    </row>
    <row r="404" spans="2:5" x14ac:dyDescent="0.2">
      <c r="B404" s="6">
        <v>45635</v>
      </c>
      <c r="C404" s="7">
        <v>3</v>
      </c>
      <c r="D404" s="8">
        <v>524788.46680000005</v>
      </c>
      <c r="E404" s="8">
        <v>10756</v>
      </c>
    </row>
    <row r="405" spans="2:5" x14ac:dyDescent="0.2">
      <c r="B405" s="6">
        <v>45636</v>
      </c>
      <c r="C405" s="7">
        <v>1</v>
      </c>
      <c r="D405" s="8">
        <v>1332671.2650000001</v>
      </c>
      <c r="E405" s="8">
        <v>27270</v>
      </c>
    </row>
    <row r="406" spans="2:5" x14ac:dyDescent="0.2">
      <c r="B406" s="6">
        <v>45637</v>
      </c>
      <c r="C406" s="7">
        <v>1</v>
      </c>
      <c r="D406" s="8">
        <v>992682.66430000006</v>
      </c>
      <c r="E406" s="8">
        <v>20213</v>
      </c>
    </row>
    <row r="407" spans="2:5" x14ac:dyDescent="0.2">
      <c r="B407" s="6">
        <v>45638</v>
      </c>
      <c r="C407" s="7">
        <v>7</v>
      </c>
      <c r="D407" s="8">
        <v>14842710.000000002</v>
      </c>
      <c r="E407" s="8">
        <v>300000</v>
      </c>
    </row>
    <row r="408" spans="2:5" x14ac:dyDescent="0.2">
      <c r="B408" s="6">
        <v>45639</v>
      </c>
      <c r="C408" s="7">
        <v>6</v>
      </c>
      <c r="D408" s="8">
        <v>5087449.2851999998</v>
      </c>
      <c r="E408" s="8">
        <v>101939</v>
      </c>
    </row>
    <row r="409" spans="2:5" x14ac:dyDescent="0.2">
      <c r="B409" s="6">
        <v>45642</v>
      </c>
      <c r="C409" s="7">
        <v>1</v>
      </c>
      <c r="D409" s="8">
        <v>176161.65</v>
      </c>
      <c r="E409" s="8">
        <v>3500</v>
      </c>
    </row>
    <row r="410" spans="2:5" x14ac:dyDescent="0.2">
      <c r="B410" s="6">
        <v>45643</v>
      </c>
      <c r="C410" s="7">
        <v>1</v>
      </c>
      <c r="D410" s="8">
        <v>226669.5</v>
      </c>
      <c r="E410" s="8">
        <v>4500</v>
      </c>
    </row>
    <row r="411" spans="2:5" x14ac:dyDescent="0.2">
      <c r="B411" s="6">
        <v>45644</v>
      </c>
      <c r="C411" s="7">
        <v>3</v>
      </c>
      <c r="D411" s="8">
        <v>3638612.4647999997</v>
      </c>
      <c r="E411" s="8">
        <v>71992</v>
      </c>
    </row>
    <row r="412" spans="2:5" x14ac:dyDescent="0.2">
      <c r="B412" s="6">
        <v>45645</v>
      </c>
      <c r="C412" s="7">
        <v>33</v>
      </c>
      <c r="D412" s="8">
        <v>19751441.8805</v>
      </c>
      <c r="E412" s="8">
        <v>387629</v>
      </c>
    </row>
    <row r="413" spans="2:5" x14ac:dyDescent="0.2">
      <c r="B413" s="6">
        <v>45646</v>
      </c>
      <c r="C413" s="7">
        <v>2</v>
      </c>
      <c r="D413" s="8">
        <v>5145310.08</v>
      </c>
      <c r="E413" s="8">
        <v>100200</v>
      </c>
    </row>
    <row r="414" spans="2:5" x14ac:dyDescent="0.2">
      <c r="B414" s="6">
        <v>45649</v>
      </c>
      <c r="C414" s="7">
        <v>1</v>
      </c>
      <c r="D414" s="8">
        <v>103079.6</v>
      </c>
      <c r="E414" s="8">
        <v>2000.0000000000002</v>
      </c>
    </row>
    <row r="415" spans="2:5" x14ac:dyDescent="0.2">
      <c r="B415" s="6">
        <v>45652</v>
      </c>
      <c r="C415" s="7">
        <v>9</v>
      </c>
      <c r="D415" s="8">
        <v>7157355.6399999997</v>
      </c>
      <c r="E415" s="8">
        <v>138601</v>
      </c>
    </row>
    <row r="416" spans="2:5" x14ac:dyDescent="0.2">
      <c r="B416" s="6">
        <v>45653</v>
      </c>
      <c r="C416" s="7">
        <v>13</v>
      </c>
      <c r="D416" s="8">
        <v>25882950</v>
      </c>
      <c r="E416" s="8">
        <v>500000</v>
      </c>
    </row>
    <row r="417" spans="2:5" x14ac:dyDescent="0.2">
      <c r="B417" s="6">
        <v>45656</v>
      </c>
      <c r="C417" s="7">
        <v>10</v>
      </c>
      <c r="D417" s="8">
        <v>20698391.105999999</v>
      </c>
      <c r="E417" s="8">
        <v>398548</v>
      </c>
    </row>
    <row r="418" spans="2:5" x14ac:dyDescent="0.2">
      <c r="B418" s="6">
        <v>45659</v>
      </c>
      <c r="C418" s="7">
        <v>3</v>
      </c>
      <c r="D418" s="8">
        <v>8918745.6174999997</v>
      </c>
      <c r="E418" s="8">
        <v>171425</v>
      </c>
    </row>
    <row r="419" spans="2:5" x14ac:dyDescent="0.2">
      <c r="B419" s="6">
        <v>45660</v>
      </c>
      <c r="C419" s="7">
        <v>3</v>
      </c>
      <c r="D419" s="8">
        <v>7327632.3185999999</v>
      </c>
      <c r="E419" s="8">
        <v>139382</v>
      </c>
    </row>
    <row r="420" spans="2:5" x14ac:dyDescent="0.2">
      <c r="B420" s="6">
        <v>45667</v>
      </c>
      <c r="C420" s="7">
        <v>12</v>
      </c>
      <c r="D420" s="8">
        <v>43081760</v>
      </c>
      <c r="E420" s="8">
        <v>800000</v>
      </c>
    </row>
    <row r="421" spans="2:5" x14ac:dyDescent="0.2">
      <c r="B421" s="6">
        <v>45678</v>
      </c>
      <c r="C421" s="7">
        <v>11</v>
      </c>
      <c r="D421" s="8">
        <v>16105165.08</v>
      </c>
      <c r="E421" s="8">
        <v>292900</v>
      </c>
    </row>
    <row r="422" spans="2:5" x14ac:dyDescent="0.2">
      <c r="B422" s="6">
        <v>45680</v>
      </c>
      <c r="C422" s="7">
        <v>2</v>
      </c>
      <c r="D422" s="8">
        <v>15613.108</v>
      </c>
      <c r="E422" s="8">
        <v>280</v>
      </c>
    </row>
    <row r="423" spans="2:5" x14ac:dyDescent="0.2">
      <c r="B423" s="6">
        <v>45681</v>
      </c>
      <c r="C423" s="7">
        <v>28</v>
      </c>
      <c r="D423" s="8">
        <v>10537866.09</v>
      </c>
      <c r="E423" s="8">
        <v>187230</v>
      </c>
    </row>
    <row r="424" spans="2:5" x14ac:dyDescent="0.2">
      <c r="B424" s="6">
        <v>45684</v>
      </c>
      <c r="C424" s="7">
        <v>5</v>
      </c>
      <c r="D424" s="8">
        <v>88943.953999999998</v>
      </c>
      <c r="E424" s="8">
        <v>1570</v>
      </c>
    </row>
    <row r="425" spans="2:5" x14ac:dyDescent="0.2">
      <c r="B425" s="6">
        <v>45685</v>
      </c>
      <c r="C425" s="7">
        <v>3</v>
      </c>
      <c r="D425" s="8">
        <v>17056.86</v>
      </c>
      <c r="E425" s="8">
        <v>300</v>
      </c>
    </row>
    <row r="426" spans="2:5" x14ac:dyDescent="0.2">
      <c r="B426" s="6">
        <v>45686</v>
      </c>
      <c r="C426" s="7">
        <v>1</v>
      </c>
      <c r="D426" s="8">
        <v>34378.44</v>
      </c>
      <c r="E426" s="8">
        <v>600</v>
      </c>
    </row>
    <row r="427" spans="2:5" x14ac:dyDescent="0.2">
      <c r="B427" s="6">
        <v>45688</v>
      </c>
      <c r="C427" s="7">
        <v>4</v>
      </c>
      <c r="D427" s="8">
        <v>20157189.550800003</v>
      </c>
      <c r="E427" s="8">
        <v>347738</v>
      </c>
    </row>
    <row r="428" spans="2:5" x14ac:dyDescent="0.2">
      <c r="B428" s="6">
        <v>45691</v>
      </c>
      <c r="C428" s="7">
        <v>5</v>
      </c>
      <c r="D428" s="8">
        <v>397183.38520000002</v>
      </c>
      <c r="E428" s="8">
        <v>6796</v>
      </c>
    </row>
    <row r="429" spans="2:5" x14ac:dyDescent="0.2">
      <c r="B429" s="6">
        <v>45692</v>
      </c>
      <c r="C429" s="7">
        <v>10</v>
      </c>
      <c r="D429" s="8">
        <v>6842728.8155999994</v>
      </c>
      <c r="E429" s="8">
        <v>116889</v>
      </c>
    </row>
    <row r="430" spans="2:5" x14ac:dyDescent="0.2">
      <c r="B430" s="6">
        <v>45693</v>
      </c>
      <c r="C430" s="7">
        <v>16</v>
      </c>
      <c r="D430" s="8">
        <v>7729032.9479999989</v>
      </c>
      <c r="E430" s="8">
        <v>131460</v>
      </c>
    </row>
    <row r="431" spans="2:5" x14ac:dyDescent="0.2">
      <c r="B431" s="6">
        <v>45694</v>
      </c>
      <c r="C431" s="7">
        <v>5</v>
      </c>
      <c r="D431" s="8">
        <v>29467434.590000004</v>
      </c>
      <c r="E431" s="8">
        <v>495580</v>
      </c>
    </row>
    <row r="432" spans="2:5" x14ac:dyDescent="0.2">
      <c r="B432" s="6">
        <v>45695</v>
      </c>
      <c r="C432" s="7">
        <v>5</v>
      </c>
      <c r="D432" s="8">
        <v>6152495.9100000001</v>
      </c>
      <c r="E432" s="8">
        <v>102300</v>
      </c>
    </row>
    <row r="433" spans="2:5" x14ac:dyDescent="0.2">
      <c r="B433" s="6">
        <v>45698</v>
      </c>
      <c r="C433" s="7">
        <v>2</v>
      </c>
      <c r="D433" s="8">
        <v>21182.39</v>
      </c>
      <c r="E433" s="8">
        <v>350</v>
      </c>
    </row>
    <row r="434" spans="2:5" x14ac:dyDescent="0.2">
      <c r="B434" s="6">
        <v>45699</v>
      </c>
      <c r="C434" s="7">
        <v>2</v>
      </c>
      <c r="D434" s="8">
        <v>3027140</v>
      </c>
      <c r="E434" s="8">
        <v>50000</v>
      </c>
    </row>
    <row r="435" spans="2:5" x14ac:dyDescent="0.2">
      <c r="B435" s="6">
        <v>45701</v>
      </c>
      <c r="C435" s="7">
        <v>3</v>
      </c>
      <c r="D435" s="8">
        <v>59881252.744000003</v>
      </c>
      <c r="E435" s="8">
        <v>976120</v>
      </c>
    </row>
    <row r="436" spans="2:5" x14ac:dyDescent="0.2">
      <c r="B436" s="6">
        <v>45706</v>
      </c>
      <c r="C436" s="7">
        <v>1</v>
      </c>
      <c r="D436" s="8">
        <v>9314.9850000000006</v>
      </c>
      <c r="E436" s="8">
        <v>150</v>
      </c>
    </row>
    <row r="437" spans="2:5" x14ac:dyDescent="0.2">
      <c r="B437" s="6">
        <v>45707</v>
      </c>
      <c r="C437" s="7">
        <v>11</v>
      </c>
      <c r="D437" s="8">
        <v>295371.15000000002</v>
      </c>
      <c r="E437" s="8">
        <v>4750.0000000000009</v>
      </c>
    </row>
    <row r="438" spans="2:5" x14ac:dyDescent="0.2">
      <c r="B438" s="6">
        <v>45708</v>
      </c>
      <c r="C438" s="7">
        <v>1</v>
      </c>
      <c r="D438" s="8">
        <v>625107</v>
      </c>
      <c r="E438" s="8">
        <v>10000</v>
      </c>
    </row>
    <row r="439" spans="2:5" x14ac:dyDescent="0.2">
      <c r="B439" s="6">
        <v>45712</v>
      </c>
      <c r="C439" s="7">
        <v>3</v>
      </c>
      <c r="D439" s="8">
        <v>4121903.5</v>
      </c>
      <c r="E439" s="8">
        <v>65000</v>
      </c>
    </row>
    <row r="440" spans="2:5" x14ac:dyDescent="0.2">
      <c r="B440" s="6">
        <v>45713</v>
      </c>
      <c r="C440" s="7">
        <v>16</v>
      </c>
      <c r="D440" s="8">
        <v>6771613.7699999996</v>
      </c>
      <c r="E440" s="8">
        <v>106650</v>
      </c>
    </row>
    <row r="441" spans="2:5" x14ac:dyDescent="0.2">
      <c r="B441" s="6">
        <v>45714</v>
      </c>
      <c r="C441" s="7">
        <v>8</v>
      </c>
      <c r="D441" s="8">
        <v>11179015.241999999</v>
      </c>
      <c r="E441" s="8">
        <v>174620</v>
      </c>
    </row>
    <row r="442" spans="2:5" x14ac:dyDescent="0.2">
      <c r="B442" s="6">
        <v>45715</v>
      </c>
      <c r="C442" s="7">
        <v>5</v>
      </c>
      <c r="D442" s="8">
        <v>19887926.151000001</v>
      </c>
      <c r="E442" s="8">
        <v>309585</v>
      </c>
    </row>
    <row r="443" spans="2:5" x14ac:dyDescent="0.2">
      <c r="B443" s="6">
        <v>45716</v>
      </c>
      <c r="C443" s="7">
        <v>26</v>
      </c>
      <c r="D443" s="8">
        <v>71684392.758399993</v>
      </c>
      <c r="E443" s="8">
        <v>1115772.9111421029</v>
      </c>
    </row>
    <row r="444" spans="2:5" x14ac:dyDescent="0.2">
      <c r="B444" s="6">
        <v>45721</v>
      </c>
      <c r="C444" s="7">
        <v>3</v>
      </c>
      <c r="D444" s="8">
        <v>10317503.999999998</v>
      </c>
      <c r="E444" s="8">
        <v>160000</v>
      </c>
    </row>
    <row r="445" spans="2:5" x14ac:dyDescent="0.2">
      <c r="B445" s="6">
        <v>45722</v>
      </c>
      <c r="C445" s="7">
        <v>1</v>
      </c>
      <c r="D445" s="8">
        <v>775339.2</v>
      </c>
      <c r="E445" s="8">
        <v>12000</v>
      </c>
    </row>
    <row r="446" spans="2:5" x14ac:dyDescent="0.2">
      <c r="B446" s="6">
        <v>45726</v>
      </c>
      <c r="C446" s="7">
        <v>10</v>
      </c>
      <c r="D446" s="8">
        <v>18400000</v>
      </c>
      <c r="E446" s="8">
        <v>281922.34265209257</v>
      </c>
    </row>
    <row r="447" spans="2:5" x14ac:dyDescent="0.2">
      <c r="B447" s="6">
        <v>45729</v>
      </c>
      <c r="C447" s="7">
        <v>10</v>
      </c>
      <c r="D447" s="8">
        <v>65400000</v>
      </c>
      <c r="E447" s="8">
        <v>987107.23244715051</v>
      </c>
    </row>
    <row r="448" spans="2:5" x14ac:dyDescent="0.2">
      <c r="B448" s="6">
        <v>45737</v>
      </c>
      <c r="C448" s="7">
        <v>3</v>
      </c>
      <c r="D448" s="8">
        <v>7464413</v>
      </c>
      <c r="E448" s="8">
        <v>110000</v>
      </c>
    </row>
    <row r="449" spans="2:5" x14ac:dyDescent="0.2">
      <c r="B449" s="6">
        <v>45740</v>
      </c>
      <c r="C449" s="7">
        <v>3</v>
      </c>
      <c r="D449" s="8">
        <v>1711205.58</v>
      </c>
      <c r="E449" s="8">
        <v>25050</v>
      </c>
    </row>
    <row r="450" spans="2:5" x14ac:dyDescent="0.2">
      <c r="B450" s="6">
        <v>45741</v>
      </c>
      <c r="C450" s="7">
        <v>5</v>
      </c>
      <c r="D450" s="8">
        <v>71813.280000000013</v>
      </c>
      <c r="E450" s="8">
        <v>1050</v>
      </c>
    </row>
    <row r="451" spans="2:5" x14ac:dyDescent="0.2">
      <c r="B451" s="6">
        <v>45742</v>
      </c>
      <c r="C451" s="7">
        <v>3</v>
      </c>
      <c r="D451" s="8">
        <v>6869940</v>
      </c>
      <c r="E451" s="8">
        <v>100000</v>
      </c>
    </row>
    <row r="452" spans="2:5" x14ac:dyDescent="0.2">
      <c r="B452" s="6">
        <v>45744</v>
      </c>
      <c r="C452" s="7">
        <v>8</v>
      </c>
      <c r="D452" s="8">
        <v>7846573.0999999996</v>
      </c>
      <c r="E452" s="8">
        <v>113000</v>
      </c>
    </row>
    <row r="453" spans="2:5" x14ac:dyDescent="0.2">
      <c r="B453" s="6">
        <v>45747</v>
      </c>
      <c r="C453" s="7">
        <v>2</v>
      </c>
      <c r="D453" s="8">
        <v>62609.760000000002</v>
      </c>
      <c r="E453" s="8">
        <v>900</v>
      </c>
    </row>
    <row r="454" spans="2:5" x14ac:dyDescent="0.2">
      <c r="B454" s="6">
        <v>45749</v>
      </c>
      <c r="C454" s="7">
        <v>1</v>
      </c>
      <c r="D454" s="8">
        <v>525105.75</v>
      </c>
      <c r="E454" s="8">
        <v>7500</v>
      </c>
    </row>
    <row r="455" spans="2:5" x14ac:dyDescent="0.2">
      <c r="B455" s="6">
        <v>45750</v>
      </c>
      <c r="C455" s="7">
        <v>1</v>
      </c>
      <c r="D455" s="8">
        <v>70249.3</v>
      </c>
      <c r="E455" s="8">
        <v>1000</v>
      </c>
    </row>
    <row r="456" spans="2:5" x14ac:dyDescent="0.2">
      <c r="B456" s="6">
        <v>45751</v>
      </c>
      <c r="C456" s="7">
        <v>24</v>
      </c>
      <c r="D456" s="8">
        <v>53368269.771600001</v>
      </c>
      <c r="E456" s="8">
        <v>756083</v>
      </c>
    </row>
    <row r="457" spans="2:5" x14ac:dyDescent="0.2">
      <c r="B457" s="6">
        <v>45755</v>
      </c>
      <c r="C457" s="7">
        <v>4</v>
      </c>
      <c r="D457" s="8">
        <v>73810363.107199997</v>
      </c>
      <c r="E457" s="8">
        <v>1006172</v>
      </c>
    </row>
    <row r="458" spans="2:5" x14ac:dyDescent="0.2">
      <c r="B458" s="6">
        <v>45756</v>
      </c>
      <c r="C458" s="7">
        <v>6</v>
      </c>
      <c r="D458" s="8">
        <v>4375015.4300000006</v>
      </c>
      <c r="E458" s="8">
        <v>58900</v>
      </c>
    </row>
    <row r="459" spans="2:5" x14ac:dyDescent="0.2">
      <c r="B459" s="6">
        <v>45757</v>
      </c>
      <c r="C459" s="7">
        <v>4</v>
      </c>
      <c r="D459" s="8">
        <v>16646228.999999998</v>
      </c>
      <c r="E459" s="8">
        <v>219600</v>
      </c>
    </row>
    <row r="460" spans="2:5" x14ac:dyDescent="0.2">
      <c r="B460" s="6">
        <v>45762</v>
      </c>
      <c r="C460" s="7">
        <v>1</v>
      </c>
      <c r="D460" s="8">
        <v>1170697.4944</v>
      </c>
      <c r="E460" s="8">
        <v>14896</v>
      </c>
    </row>
    <row r="461" spans="2:5" x14ac:dyDescent="0.2">
      <c r="B461" s="6">
        <v>45768</v>
      </c>
      <c r="C461" s="7">
        <v>9</v>
      </c>
      <c r="D461" s="8">
        <v>26311935</v>
      </c>
      <c r="E461" s="8">
        <v>325000</v>
      </c>
    </row>
    <row r="462" spans="2:5" x14ac:dyDescent="0.2">
      <c r="B462" s="6">
        <v>45769</v>
      </c>
      <c r="C462" s="7">
        <v>7</v>
      </c>
      <c r="D462" s="8">
        <v>9984853.478600001</v>
      </c>
      <c r="E462" s="8">
        <v>122122</v>
      </c>
    </row>
    <row r="463" spans="2:5" x14ac:dyDescent="0.2">
      <c r="B463" s="6">
        <v>45770</v>
      </c>
      <c r="C463" s="7">
        <v>3</v>
      </c>
      <c r="D463" s="8">
        <v>31129136.1864</v>
      </c>
      <c r="E463" s="8">
        <v>377878</v>
      </c>
    </row>
    <row r="464" spans="2:5" x14ac:dyDescent="0.2">
      <c r="B464" s="6">
        <v>45771</v>
      </c>
      <c r="C464" s="7">
        <v>1</v>
      </c>
      <c r="D464" s="8">
        <v>8341820</v>
      </c>
      <c r="E464" s="8">
        <v>100000</v>
      </c>
    </row>
    <row r="465" spans="2:5" x14ac:dyDescent="0.2">
      <c r="B465" s="6">
        <v>45775</v>
      </c>
      <c r="C465" s="7">
        <v>2</v>
      </c>
      <c r="D465" s="8">
        <v>4303992.7139999997</v>
      </c>
      <c r="E465" s="8">
        <v>49979.999999999993</v>
      </c>
    </row>
    <row r="466" spans="2:5" x14ac:dyDescent="0.2">
      <c r="B466" s="6">
        <v>45779</v>
      </c>
      <c r="C466" s="7">
        <v>1</v>
      </c>
      <c r="D466" s="8">
        <v>436526.97850000003</v>
      </c>
      <c r="E466" s="8">
        <v>4985</v>
      </c>
    </row>
    <row r="467" spans="2:5" x14ac:dyDescent="0.2">
      <c r="B467" s="6">
        <v>45782</v>
      </c>
      <c r="C467" s="7">
        <v>3</v>
      </c>
      <c r="D467" s="8">
        <v>21273720</v>
      </c>
      <c r="E467" s="8">
        <v>240000</v>
      </c>
    </row>
    <row r="468" spans="2:5" x14ac:dyDescent="0.2">
      <c r="B468" s="6">
        <v>45784</v>
      </c>
      <c r="C468" s="7">
        <v>10</v>
      </c>
      <c r="D468" s="8">
        <v>33409513.443100002</v>
      </c>
      <c r="E468" s="8">
        <v>366287</v>
      </c>
    </row>
    <row r="469" spans="2:5" x14ac:dyDescent="0.2">
      <c r="B469" s="6">
        <v>45785</v>
      </c>
      <c r="C469" s="7">
        <v>11</v>
      </c>
      <c r="D469" s="8">
        <v>24360507.636500001</v>
      </c>
      <c r="E469" s="8">
        <v>265028.66880810302</v>
      </c>
    </row>
    <row r="470" spans="2:5" x14ac:dyDescent="0.2">
      <c r="B470" s="6">
        <v>45789</v>
      </c>
      <c r="C470" s="7">
        <v>5</v>
      </c>
      <c r="D470" s="8">
        <v>12166687.372499999</v>
      </c>
      <c r="E470" s="8">
        <v>130755</v>
      </c>
    </row>
    <row r="471" spans="2:5" x14ac:dyDescent="0.2">
      <c r="B471" s="6">
        <v>45791</v>
      </c>
      <c r="C471" s="7">
        <v>1</v>
      </c>
      <c r="D471" s="8">
        <v>130639180.3512</v>
      </c>
      <c r="E471" s="8">
        <v>1396022</v>
      </c>
    </row>
    <row r="472" spans="2:5" x14ac:dyDescent="0.2">
      <c r="B472" s="6">
        <v>45792</v>
      </c>
      <c r="C472" s="7">
        <v>4</v>
      </c>
      <c r="D472" s="8">
        <v>25250000</v>
      </c>
      <c r="E472" s="8">
        <v>268172.8243749449</v>
      </c>
    </row>
    <row r="473" spans="2:5" x14ac:dyDescent="0.2">
      <c r="B473" s="6">
        <v>45793</v>
      </c>
      <c r="C473" s="7">
        <v>1</v>
      </c>
      <c r="D473" s="8">
        <v>18864813.397312999</v>
      </c>
      <c r="E473" s="8">
        <v>199999.93</v>
      </c>
    </row>
    <row r="474" spans="2:5" x14ac:dyDescent="0.2">
      <c r="B474" s="6">
        <v>45797</v>
      </c>
      <c r="C474" s="7">
        <v>6</v>
      </c>
      <c r="D474" s="8">
        <v>37920960</v>
      </c>
      <c r="E474" s="8">
        <v>400000</v>
      </c>
    </row>
    <row r="475" spans="2:5" x14ac:dyDescent="0.2">
      <c r="B475" s="6">
        <v>45799</v>
      </c>
      <c r="C475" s="7">
        <v>3</v>
      </c>
      <c r="D475" s="8">
        <v>6348937.9566120002</v>
      </c>
      <c r="E475" s="8">
        <v>66855.416053585941</v>
      </c>
    </row>
    <row r="476" spans="2:5" x14ac:dyDescent="0.2">
      <c r="B476" s="6">
        <v>45800</v>
      </c>
      <c r="C476" s="7">
        <v>2</v>
      </c>
      <c r="D476" s="8">
        <v>1920000</v>
      </c>
      <c r="E476" s="8">
        <v>20206.50628453918</v>
      </c>
    </row>
    <row r="477" spans="2:5" x14ac:dyDescent="0.2">
      <c r="B477" s="6">
        <v>45803</v>
      </c>
      <c r="C477" s="7">
        <v>19</v>
      </c>
      <c r="D477" s="8">
        <v>55658212.008000001</v>
      </c>
      <c r="E477" s="8">
        <v>585358.33587144001</v>
      </c>
    </row>
    <row r="478" spans="2:5" x14ac:dyDescent="0.2">
      <c r="B478" s="6">
        <v>45804</v>
      </c>
      <c r="C478" s="7">
        <v>5</v>
      </c>
      <c r="D478" s="8">
        <v>1022673.1605999999</v>
      </c>
      <c r="E478" s="8">
        <v>10738</v>
      </c>
    </row>
    <row r="479" spans="2:5" x14ac:dyDescent="0.2">
      <c r="B479" s="6">
        <v>45805</v>
      </c>
      <c r="C479" s="7">
        <v>12</v>
      </c>
      <c r="D479" s="8">
        <v>320947.42</v>
      </c>
      <c r="E479" s="8">
        <v>3350</v>
      </c>
    </row>
    <row r="480" spans="2:5" x14ac:dyDescent="0.2">
      <c r="B480" s="6">
        <v>45806</v>
      </c>
      <c r="C480" s="7">
        <v>6</v>
      </c>
      <c r="D480" s="8">
        <v>6704029.335</v>
      </c>
      <c r="E480" s="8">
        <v>69450</v>
      </c>
    </row>
    <row r="481" spans="2:5" x14ac:dyDescent="0.2">
      <c r="B481" s="6">
        <v>45807</v>
      </c>
      <c r="C481" s="7">
        <v>2</v>
      </c>
      <c r="D481" s="8">
        <v>4500000</v>
      </c>
      <c r="E481" s="8">
        <v>46459.90974388201</v>
      </c>
    </row>
    <row r="482" spans="2:5" x14ac:dyDescent="0.2">
      <c r="B482" s="6">
        <v>45812</v>
      </c>
      <c r="C482" s="7">
        <v>4</v>
      </c>
      <c r="D482" s="8">
        <v>3564088.7489999998</v>
      </c>
      <c r="E482" s="8">
        <v>36585</v>
      </c>
    </row>
    <row r="483" spans="2:5" x14ac:dyDescent="0.2">
      <c r="B483" s="6">
        <v>45813</v>
      </c>
      <c r="C483" s="7">
        <v>2</v>
      </c>
      <c r="D483" s="8">
        <v>504200.96500000003</v>
      </c>
      <c r="E483" s="8">
        <v>5150</v>
      </c>
    </row>
    <row r="484" spans="2:5" x14ac:dyDescent="0.2">
      <c r="B484" s="6">
        <v>45814</v>
      </c>
      <c r="C484" s="7">
        <v>16</v>
      </c>
      <c r="D484" s="8">
        <v>3561252.1799999997</v>
      </c>
      <c r="E484" s="8">
        <v>36150</v>
      </c>
    </row>
    <row r="485" spans="2:5" x14ac:dyDescent="0.2">
      <c r="B485" s="6">
        <v>45821</v>
      </c>
      <c r="C485" s="7">
        <v>3</v>
      </c>
      <c r="D485" s="8">
        <v>5054110</v>
      </c>
      <c r="E485" s="8">
        <v>50000</v>
      </c>
    </row>
    <row r="486" spans="2:5" x14ac:dyDescent="0.2">
      <c r="B486" s="6">
        <v>45825</v>
      </c>
      <c r="C486" s="7">
        <v>13</v>
      </c>
      <c r="D486" s="8">
        <v>226033585</v>
      </c>
      <c r="E486" s="8">
        <v>2212609.8554186206</v>
      </c>
    </row>
    <row r="487" spans="2:5" x14ac:dyDescent="0.2">
      <c r="B487" s="6">
        <v>45826</v>
      </c>
      <c r="C487" s="7">
        <v>6</v>
      </c>
      <c r="D487" s="8">
        <v>69492266.400000006</v>
      </c>
      <c r="E487" s="8">
        <v>675940.2343974174</v>
      </c>
    </row>
    <row r="488" spans="2:5" x14ac:dyDescent="0.2">
      <c r="B488" s="6">
        <v>45827</v>
      </c>
      <c r="C488" s="7">
        <v>3</v>
      </c>
      <c r="D488" s="8">
        <v>36307.425000000003</v>
      </c>
      <c r="E488" s="8">
        <v>350</v>
      </c>
    </row>
    <row r="489" spans="2:5" x14ac:dyDescent="0.2">
      <c r="B489" s="6">
        <v>45828</v>
      </c>
      <c r="C489" s="7">
        <v>28</v>
      </c>
      <c r="D489" s="8">
        <v>27570289.9914</v>
      </c>
      <c r="E489" s="8">
        <v>263721</v>
      </c>
    </row>
    <row r="490" spans="2:5" x14ac:dyDescent="0.2">
      <c r="B490" s="6">
        <v>45833</v>
      </c>
      <c r="C490" s="7">
        <v>9</v>
      </c>
      <c r="D490" s="8">
        <v>40223379.610299997</v>
      </c>
      <c r="E490" s="8">
        <v>381435.27487015509</v>
      </c>
    </row>
    <row r="491" spans="2:5" x14ac:dyDescent="0.2">
      <c r="B491" s="6">
        <v>45834</v>
      </c>
      <c r="C491" s="7">
        <v>6</v>
      </c>
      <c r="D491" s="8">
        <v>20757572.491499998</v>
      </c>
      <c r="E491" s="8">
        <v>195515.35993726953</v>
      </c>
    </row>
    <row r="492" spans="2:5" x14ac:dyDescent="0.2">
      <c r="B492" s="6">
        <v>45835</v>
      </c>
      <c r="C492" s="7">
        <v>4</v>
      </c>
      <c r="D492" s="8">
        <v>29707636</v>
      </c>
      <c r="E492" s="8">
        <v>278000</v>
      </c>
    </row>
    <row r="493" spans="2:5" x14ac:dyDescent="0.2">
      <c r="B493" s="6">
        <v>45838</v>
      </c>
      <c r="C493" s="7">
        <v>11</v>
      </c>
      <c r="D493" s="8">
        <v>30021854.274999999</v>
      </c>
      <c r="E493" s="8">
        <v>278950</v>
      </c>
    </row>
    <row r="494" spans="2:5" x14ac:dyDescent="0.2">
      <c r="B494" s="6">
        <v>45839</v>
      </c>
      <c r="C494" s="7">
        <v>13</v>
      </c>
      <c r="D494" s="8">
        <v>39279026.456900001</v>
      </c>
      <c r="E494" s="8">
        <v>363059</v>
      </c>
    </row>
    <row r="495" spans="2:5" x14ac:dyDescent="0.2">
      <c r="B495" s="6">
        <v>45840</v>
      </c>
      <c r="C495" s="7">
        <v>1</v>
      </c>
      <c r="D495" s="8">
        <v>3269355</v>
      </c>
      <c r="E495" s="8">
        <v>30000</v>
      </c>
    </row>
    <row r="496" spans="2:5" x14ac:dyDescent="0.2">
      <c r="B496" s="6">
        <v>45841</v>
      </c>
      <c r="C496" s="7">
        <v>10</v>
      </c>
      <c r="D496" s="8">
        <v>35615819.920879997</v>
      </c>
      <c r="E496" s="8">
        <v>324451.50074955088</v>
      </c>
    </row>
    <row r="497" spans="2:5" x14ac:dyDescent="0.2">
      <c r="B497" s="6">
        <v>45842</v>
      </c>
      <c r="C497" s="7">
        <v>2</v>
      </c>
      <c r="D497" s="8">
        <v>13388551.1469</v>
      </c>
      <c r="E497" s="8">
        <v>121101</v>
      </c>
    </row>
    <row r="498" spans="2:5" x14ac:dyDescent="0.2">
      <c r="B498" s="6">
        <v>45845</v>
      </c>
      <c r="C498" s="7">
        <v>4</v>
      </c>
      <c r="D498" s="8">
        <v>4155000</v>
      </c>
      <c r="E498" s="8">
        <v>37291.798676343089</v>
      </c>
    </row>
    <row r="499" spans="2:5" x14ac:dyDescent="0.2">
      <c r="B499" s="6">
        <v>45848</v>
      </c>
      <c r="C499" s="7">
        <v>2</v>
      </c>
      <c r="D499" s="8">
        <v>17275010</v>
      </c>
      <c r="E499" s="8">
        <v>151867.55223053964</v>
      </c>
    </row>
    <row r="500" spans="2:5" x14ac:dyDescent="0.2">
      <c r="B500" s="6">
        <v>45849</v>
      </c>
      <c r="C500" s="7">
        <v>1</v>
      </c>
      <c r="D500" s="8">
        <v>1345000</v>
      </c>
      <c r="E500" s="8">
        <v>11755.811260231707</v>
      </c>
    </row>
    <row r="501" spans="2:5" x14ac:dyDescent="0.2">
      <c r="B501" s="6">
        <v>45855</v>
      </c>
      <c r="C501" s="7">
        <v>26</v>
      </c>
      <c r="D501" s="8">
        <v>46044283.076800004</v>
      </c>
      <c r="E501" s="8">
        <v>392188</v>
      </c>
    </row>
    <row r="502" spans="2:5" x14ac:dyDescent="0.2">
      <c r="B502" s="6">
        <v>45856</v>
      </c>
      <c r="C502" s="7">
        <v>8</v>
      </c>
      <c r="D502" s="8">
        <v>50752138.473200001</v>
      </c>
      <c r="E502" s="8">
        <v>429057.85800685448</v>
      </c>
    </row>
    <row r="503" spans="2:5" x14ac:dyDescent="0.2">
      <c r="B503" s="6">
        <v>45860</v>
      </c>
      <c r="C503" s="7">
        <v>3</v>
      </c>
      <c r="D503" s="8">
        <v>23172641.632799998</v>
      </c>
      <c r="E503" s="8">
        <v>193644</v>
      </c>
    </row>
    <row r="504" spans="2:5" x14ac:dyDescent="0.2">
      <c r="B504" s="6">
        <v>45861</v>
      </c>
      <c r="C504" s="7">
        <v>30</v>
      </c>
      <c r="D504" s="8">
        <v>112644516.06</v>
      </c>
      <c r="E504" s="8">
        <v>935400</v>
      </c>
    </row>
    <row r="505" spans="2:5" x14ac:dyDescent="0.2">
      <c r="B505" s="6">
        <v>45863</v>
      </c>
      <c r="C505" s="7">
        <v>7</v>
      </c>
      <c r="D505" s="8">
        <v>41318619.449999996</v>
      </c>
      <c r="E505" s="8">
        <v>340500</v>
      </c>
    </row>
    <row r="506" spans="2:5" x14ac:dyDescent="0.2">
      <c r="B506" s="6">
        <v>45866</v>
      </c>
      <c r="C506" s="7">
        <v>13</v>
      </c>
      <c r="D506" s="8">
        <v>43763737.399999999</v>
      </c>
      <c r="E506" s="8">
        <v>358220</v>
      </c>
    </row>
    <row r="507" spans="2:5" x14ac:dyDescent="0.2">
      <c r="B507" s="6">
        <v>45867</v>
      </c>
      <c r="C507" s="7">
        <v>4</v>
      </c>
      <c r="D507" s="8">
        <v>12561700.208000001</v>
      </c>
      <c r="E507" s="8">
        <v>102260</v>
      </c>
    </row>
    <row r="508" spans="2:5" x14ac:dyDescent="0.2">
      <c r="B508" s="6">
        <v>45868</v>
      </c>
      <c r="C508" s="7">
        <v>7</v>
      </c>
      <c r="D508" s="8">
        <v>1926206.4899999998</v>
      </c>
      <c r="E508" s="8">
        <v>15550</v>
      </c>
    </row>
    <row r="509" spans="2:5" x14ac:dyDescent="0.2">
      <c r="B509" s="6">
        <v>45869</v>
      </c>
      <c r="C509" s="7">
        <v>2</v>
      </c>
      <c r="D509" s="8">
        <v>10602043.529999999</v>
      </c>
      <c r="E509" s="8">
        <v>85150</v>
      </c>
    </row>
    <row r="510" spans="2:5" x14ac:dyDescent="0.2">
      <c r="B510" s="6">
        <v>45870</v>
      </c>
      <c r="C510" s="7">
        <v>28</v>
      </c>
      <c r="D510" s="8">
        <v>60603459.0942</v>
      </c>
      <c r="E510" s="8">
        <v>483186</v>
      </c>
    </row>
    <row r="511" spans="2:5" x14ac:dyDescent="0.2">
      <c r="B511" s="6">
        <v>45873</v>
      </c>
      <c r="C511" s="7">
        <v>11</v>
      </c>
      <c r="D511" s="8">
        <v>89544532.13880001</v>
      </c>
      <c r="E511" s="8">
        <v>709094</v>
      </c>
    </row>
    <row r="512" spans="2:5" x14ac:dyDescent="0.2">
      <c r="B512" s="6">
        <v>45874</v>
      </c>
      <c r="C512" s="7">
        <v>4</v>
      </c>
      <c r="D512" s="8">
        <v>30543189.813000001</v>
      </c>
      <c r="E512" s="8">
        <v>240290</v>
      </c>
    </row>
    <row r="513" spans="2:5" x14ac:dyDescent="0.2">
      <c r="B513" s="6">
        <v>45876</v>
      </c>
      <c r="C513" s="7">
        <v>3</v>
      </c>
      <c r="D513" s="8">
        <v>3886188.0455000005</v>
      </c>
      <c r="E513" s="8">
        <v>30113</v>
      </c>
    </row>
    <row r="514" spans="2:5" x14ac:dyDescent="0.2">
      <c r="B514" s="6">
        <v>45877</v>
      </c>
      <c r="C514" s="7">
        <v>2</v>
      </c>
      <c r="D514" s="8">
        <v>19509780</v>
      </c>
      <c r="E514" s="8">
        <v>150000</v>
      </c>
    </row>
    <row r="515" spans="2:5" x14ac:dyDescent="0.2">
      <c r="B515" s="6">
        <v>45880</v>
      </c>
      <c r="C515" s="7">
        <v>20</v>
      </c>
      <c r="D515" s="8">
        <v>5600965.9314999999</v>
      </c>
      <c r="E515" s="8">
        <v>42715</v>
      </c>
    </row>
    <row r="516" spans="2:5" x14ac:dyDescent="0.2">
      <c r="B516" s="6">
        <v>45881</v>
      </c>
      <c r="C516" s="7">
        <v>1</v>
      </c>
      <c r="D516" s="8">
        <v>4101380.6000000006</v>
      </c>
      <c r="E516" s="8">
        <v>31000</v>
      </c>
    </row>
    <row r="517" spans="2:5" x14ac:dyDescent="0.2">
      <c r="B517" s="6">
        <v>45882</v>
      </c>
      <c r="C517" s="7">
        <v>5</v>
      </c>
      <c r="D517" s="8">
        <v>1482026.4899999998</v>
      </c>
      <c r="E517" s="8">
        <v>11100</v>
      </c>
    </row>
    <row r="518" spans="2:5" x14ac:dyDescent="0.2">
      <c r="B518" s="6">
        <v>45883</v>
      </c>
      <c r="C518" s="7">
        <v>17</v>
      </c>
      <c r="D518" s="8">
        <v>27005246.969999999</v>
      </c>
      <c r="E518" s="8">
        <v>200810.57404306327</v>
      </c>
    </row>
    <row r="519" spans="2:5" x14ac:dyDescent="0.2">
      <c r="B519" s="6">
        <v>45884</v>
      </c>
      <c r="C519" s="7">
        <v>4</v>
      </c>
      <c r="D519" s="8">
        <v>610379.55000000005</v>
      </c>
      <c r="E519" s="8">
        <v>4500</v>
      </c>
    </row>
    <row r="520" spans="2:5" x14ac:dyDescent="0.2">
      <c r="B520" s="6">
        <v>45888</v>
      </c>
      <c r="C520" s="7">
        <v>2</v>
      </c>
      <c r="D520" s="8">
        <v>568106.36499999999</v>
      </c>
      <c r="E520" s="8">
        <v>4150</v>
      </c>
    </row>
    <row r="521" spans="2:5" x14ac:dyDescent="0.2">
      <c r="B521" s="6">
        <v>45889</v>
      </c>
      <c r="C521" s="7">
        <v>9</v>
      </c>
      <c r="D521" s="8">
        <v>134730343.81999999</v>
      </c>
      <c r="E521" s="8">
        <v>975400</v>
      </c>
    </row>
    <row r="522" spans="2:5" x14ac:dyDescent="0.2">
      <c r="B522" s="6">
        <v>45890</v>
      </c>
      <c r="C522" s="7">
        <v>3</v>
      </c>
      <c r="D522" s="8">
        <v>11301287.711999999</v>
      </c>
      <c r="E522" s="8">
        <v>81070</v>
      </c>
    </row>
    <row r="523" spans="2:5" x14ac:dyDescent="0.2">
      <c r="B523" s="6">
        <v>45891</v>
      </c>
      <c r="C523" s="7">
        <v>4</v>
      </c>
      <c r="D523" s="8">
        <v>30237961.52</v>
      </c>
      <c r="E523" s="8">
        <v>214972</v>
      </c>
    </row>
    <row r="524" spans="2:5" x14ac:dyDescent="0.2">
      <c r="B524" s="6">
        <v>45894</v>
      </c>
      <c r="C524" s="7">
        <v>12</v>
      </c>
      <c r="D524" s="8">
        <v>40460436.409499995</v>
      </c>
      <c r="E524" s="8">
        <v>285165</v>
      </c>
    </row>
    <row r="525" spans="2:5" x14ac:dyDescent="0.2">
      <c r="B525" s="6">
        <v>45895</v>
      </c>
      <c r="C525" s="7">
        <v>4</v>
      </c>
      <c r="D525" s="8">
        <v>19344721.820999999</v>
      </c>
      <c r="E525" s="8">
        <v>135241.74203236762</v>
      </c>
    </row>
    <row r="526" spans="2:5" x14ac:dyDescent="0.2">
      <c r="B526" s="6">
        <v>45896</v>
      </c>
      <c r="C526" s="7">
        <v>2</v>
      </c>
      <c r="D526" s="8">
        <v>375370.32</v>
      </c>
      <c r="E526" s="8">
        <v>2600</v>
      </c>
    </row>
    <row r="527" spans="2:5" x14ac:dyDescent="0.2">
      <c r="B527" s="6">
        <v>45897</v>
      </c>
      <c r="C527" s="7">
        <v>2</v>
      </c>
      <c r="D527" s="8">
        <v>668096.45519999997</v>
      </c>
      <c r="E527" s="8">
        <v>4584</v>
      </c>
    </row>
    <row r="528" spans="2:5" x14ac:dyDescent="0.2">
      <c r="B528" s="6">
        <v>45898</v>
      </c>
      <c r="C528" s="7">
        <v>10</v>
      </c>
      <c r="D528" s="8">
        <v>51478875</v>
      </c>
      <c r="E528" s="8">
        <v>350000</v>
      </c>
    </row>
    <row r="529" spans="2:5" x14ac:dyDescent="0.2">
      <c r="B529" s="6">
        <v>45902</v>
      </c>
      <c r="C529" s="7">
        <v>4</v>
      </c>
      <c r="D529" s="8">
        <v>196848.96090000001</v>
      </c>
      <c r="E529" s="8">
        <v>1317</v>
      </c>
    </row>
    <row r="530" spans="2:5" x14ac:dyDescent="0.2">
      <c r="B530" s="6">
        <v>45903</v>
      </c>
      <c r="C530" s="7">
        <v>4</v>
      </c>
      <c r="D530" s="8">
        <v>154483718.40000001</v>
      </c>
      <c r="E530" s="8">
        <v>1024460.4496694856</v>
      </c>
    </row>
    <row r="531" spans="2:5" x14ac:dyDescent="0.2">
      <c r="B531" s="6">
        <v>45904</v>
      </c>
      <c r="C531" s="7">
        <v>3</v>
      </c>
      <c r="D531" s="8">
        <v>1708089.1884999999</v>
      </c>
      <c r="E531" s="8">
        <v>11255</v>
      </c>
    </row>
    <row r="532" spans="2:5" x14ac:dyDescent="0.2">
      <c r="B532" s="6">
        <v>45905</v>
      </c>
      <c r="C532" s="7">
        <v>1</v>
      </c>
      <c r="D532" s="8">
        <v>2017245.1199999999</v>
      </c>
      <c r="E532" s="8">
        <v>13200</v>
      </c>
    </row>
    <row r="533" spans="2:5" x14ac:dyDescent="0.2">
      <c r="B533" s="6">
        <v>45908</v>
      </c>
      <c r="C533" s="7">
        <v>9</v>
      </c>
      <c r="D533" s="8">
        <v>30802159.999999996</v>
      </c>
      <c r="E533" s="8">
        <v>200000</v>
      </c>
    </row>
    <row r="534" spans="2:5" x14ac:dyDescent="0.2">
      <c r="B534" s="6">
        <v>45909</v>
      </c>
      <c r="C534" s="7">
        <v>1</v>
      </c>
      <c r="D534" s="8">
        <v>774912.49999999988</v>
      </c>
      <c r="E534" s="8">
        <v>5000</v>
      </c>
    </row>
    <row r="535" spans="2:5" x14ac:dyDescent="0.2">
      <c r="B535" s="6">
        <v>45910</v>
      </c>
      <c r="C535" s="7">
        <v>3</v>
      </c>
      <c r="D535" s="8">
        <v>7538472.9711999996</v>
      </c>
      <c r="E535" s="8">
        <v>48208</v>
      </c>
    </row>
    <row r="536" spans="2:5" x14ac:dyDescent="0.2">
      <c r="B536" s="6">
        <v>45911</v>
      </c>
      <c r="C536" s="7">
        <v>2</v>
      </c>
      <c r="D536" s="8">
        <v>51154574</v>
      </c>
      <c r="E536" s="8">
        <v>324320.01278144051</v>
      </c>
    </row>
    <row r="537" spans="2:5" x14ac:dyDescent="0.2">
      <c r="B537" s="6">
        <v>45917</v>
      </c>
      <c r="C537" s="7">
        <v>5</v>
      </c>
      <c r="D537" s="8">
        <v>43186214.208000004</v>
      </c>
      <c r="E537" s="8">
        <v>266766</v>
      </c>
    </row>
    <row r="538" spans="2:5" x14ac:dyDescent="0.2">
      <c r="B538" s="6">
        <v>45919</v>
      </c>
      <c r="C538" s="7">
        <v>10</v>
      </c>
      <c r="D538" s="8">
        <v>98497153.450000003</v>
      </c>
      <c r="E538" s="8">
        <v>595472.42550485127</v>
      </c>
    </row>
    <row r="539" spans="2:5" x14ac:dyDescent="0.2">
      <c r="B539" s="6">
        <v>45922</v>
      </c>
      <c r="C539" s="7">
        <v>4</v>
      </c>
      <c r="D539" s="8">
        <v>79960032</v>
      </c>
      <c r="E539" s="8">
        <v>479999.99999999994</v>
      </c>
    </row>
    <row r="540" spans="2:5" x14ac:dyDescent="0.2">
      <c r="B540" s="6">
        <v>45924</v>
      </c>
      <c r="C540" s="7">
        <v>4</v>
      </c>
      <c r="D540" s="8">
        <v>8753769.1500000004</v>
      </c>
      <c r="E540" s="8">
        <v>51500</v>
      </c>
    </row>
    <row r="541" spans="2:5" x14ac:dyDescent="0.2">
      <c r="B541" s="6">
        <v>45925</v>
      </c>
      <c r="C541" s="7">
        <v>7</v>
      </c>
      <c r="D541" s="8">
        <v>27531931.155400001</v>
      </c>
      <c r="E541" s="8">
        <v>160213</v>
      </c>
    </row>
    <row r="542" spans="2:5" x14ac:dyDescent="0.2">
      <c r="B542" s="6">
        <v>45926</v>
      </c>
      <c r="C542" s="7">
        <v>17</v>
      </c>
      <c r="D542" s="8">
        <v>89361163.034999996</v>
      </c>
      <c r="E542" s="8">
        <v>514350</v>
      </c>
    </row>
    <row r="543" spans="2:5" x14ac:dyDescent="0.2">
      <c r="B543" s="6">
        <v>45929</v>
      </c>
      <c r="C543" s="7">
        <v>32</v>
      </c>
      <c r="D543" s="8">
        <v>479494627.11250001</v>
      </c>
      <c r="E543" s="8">
        <v>2729875</v>
      </c>
    </row>
    <row r="544" spans="2:5" x14ac:dyDescent="0.2">
      <c r="B544" s="6">
        <v>45930</v>
      </c>
      <c r="C544" s="7">
        <v>9</v>
      </c>
      <c r="D544" s="8">
        <v>58714847.222499996</v>
      </c>
      <c r="E544" s="8">
        <v>330575</v>
      </c>
    </row>
    <row r="545" spans="2:5" x14ac:dyDescent="0.2">
      <c r="B545" s="6">
        <v>45932</v>
      </c>
      <c r="C545" s="7">
        <v>1</v>
      </c>
      <c r="D545" s="8">
        <v>1450429.5999999999</v>
      </c>
      <c r="E545" s="8">
        <v>8000</v>
      </c>
    </row>
    <row r="546" spans="2:5" x14ac:dyDescent="0.2">
      <c r="B546" s="6">
        <v>45933</v>
      </c>
      <c r="C546" s="7">
        <v>11</v>
      </c>
      <c r="D546" s="8">
        <v>47285947.579999998</v>
      </c>
      <c r="E546" s="8">
        <v>258200</v>
      </c>
    </row>
    <row r="547" spans="2:5" x14ac:dyDescent="0.2">
      <c r="B547" s="6">
        <v>45936</v>
      </c>
      <c r="C547" s="7">
        <v>55</v>
      </c>
      <c r="D547" s="8">
        <v>272750377.62970001</v>
      </c>
      <c r="E547" s="8">
        <v>1471159</v>
      </c>
    </row>
    <row r="548" spans="2:5" x14ac:dyDescent="0.2">
      <c r="B548" s="6">
        <v>45937</v>
      </c>
      <c r="C548" s="7">
        <v>10</v>
      </c>
      <c r="D548" s="8">
        <v>20332126.408</v>
      </c>
      <c r="E548" s="8">
        <v>108560</v>
      </c>
    </row>
    <row r="549" spans="2:5" x14ac:dyDescent="0.2">
      <c r="B549" s="6">
        <v>45938</v>
      </c>
      <c r="C549" s="7">
        <v>9</v>
      </c>
      <c r="D549" s="8">
        <v>42081638.330599993</v>
      </c>
      <c r="E549" s="8">
        <v>222349</v>
      </c>
    </row>
    <row r="550" spans="2:5" x14ac:dyDescent="0.2">
      <c r="B550" s="6">
        <v>45939</v>
      </c>
      <c r="C550" s="7">
        <v>9</v>
      </c>
      <c r="D550" s="8">
        <v>42173261.118000001</v>
      </c>
      <c r="E550" s="8">
        <v>220380</v>
      </c>
    </row>
    <row r="551" spans="2:5" x14ac:dyDescent="0.2">
      <c r="B551" s="6">
        <v>45940</v>
      </c>
      <c r="C551" s="7">
        <v>11</v>
      </c>
      <c r="D551" s="8">
        <v>36205015.079999998</v>
      </c>
      <c r="E551" s="8">
        <v>187300</v>
      </c>
    </row>
    <row r="552" spans="2:5" x14ac:dyDescent="0.2">
      <c r="B552" s="6">
        <v>45943</v>
      </c>
      <c r="C552" s="7">
        <v>11</v>
      </c>
      <c r="D552" s="8">
        <v>74233707.819999993</v>
      </c>
      <c r="E552" s="8">
        <v>380200</v>
      </c>
    </row>
    <row r="553" spans="2:5" x14ac:dyDescent="0.2">
      <c r="B553" s="6">
        <v>45944</v>
      </c>
      <c r="C553" s="7">
        <v>2</v>
      </c>
      <c r="D553" s="8">
        <v>236694.72</v>
      </c>
      <c r="E553" s="8">
        <v>1200</v>
      </c>
    </row>
    <row r="554" spans="2:5" x14ac:dyDescent="0.2">
      <c r="B554" s="6">
        <v>45945</v>
      </c>
      <c r="C554" s="7">
        <v>1</v>
      </c>
      <c r="D554" s="8">
        <v>1387777.1840000001</v>
      </c>
      <c r="E554" s="8">
        <v>6970</v>
      </c>
    </row>
    <row r="555" spans="2:5" x14ac:dyDescent="0.2">
      <c r="B555" s="6">
        <v>45946</v>
      </c>
      <c r="C555" s="7">
        <v>3</v>
      </c>
      <c r="D555" s="8">
        <v>1662098.625</v>
      </c>
      <c r="E555" s="8">
        <v>8250</v>
      </c>
    </row>
    <row r="556" spans="2:5" x14ac:dyDescent="0.2">
      <c r="B556" s="6">
        <v>45947</v>
      </c>
      <c r="C556" s="7">
        <v>5</v>
      </c>
      <c r="D556" s="8">
        <v>325987.20000000001</v>
      </c>
      <c r="E556" s="8">
        <v>1600</v>
      </c>
    </row>
    <row r="557" spans="2:5" x14ac:dyDescent="0.2">
      <c r="B557" s="6">
        <v>45951</v>
      </c>
      <c r="C557" s="7">
        <v>2</v>
      </c>
      <c r="D557" s="8">
        <v>17463079.199999999</v>
      </c>
      <c r="E557" s="8">
        <v>84000</v>
      </c>
    </row>
    <row r="558" spans="2:5" x14ac:dyDescent="0.2">
      <c r="B558" s="6">
        <v>45952</v>
      </c>
      <c r="C558" s="7">
        <v>5</v>
      </c>
      <c r="D558" s="8">
        <v>22290365.565000001</v>
      </c>
      <c r="E558" s="8">
        <v>106002</v>
      </c>
    </row>
    <row r="559" spans="2:5" x14ac:dyDescent="0.2">
      <c r="B559" s="6">
        <v>45953</v>
      </c>
      <c r="C559" s="7">
        <v>1</v>
      </c>
      <c r="D559" s="8">
        <v>10974358.137599999</v>
      </c>
      <c r="E559" s="8">
        <v>51647.999999999993</v>
      </c>
    </row>
    <row r="560" spans="2:5" x14ac:dyDescent="0.2">
      <c r="B560" s="6">
        <v>45954</v>
      </c>
      <c r="C560" s="7">
        <v>3</v>
      </c>
      <c r="D560" s="8">
        <v>12865140</v>
      </c>
      <c r="E560" s="8">
        <v>60000</v>
      </c>
    </row>
    <row r="561" spans="2:5" x14ac:dyDescent="0.2">
      <c r="B561" s="6">
        <v>45957</v>
      </c>
      <c r="C561" s="7">
        <v>1</v>
      </c>
      <c r="D561" s="8">
        <v>24971000</v>
      </c>
      <c r="E561" s="8">
        <v>115408.04376179106</v>
      </c>
    </row>
    <row r="562" spans="2:5" x14ac:dyDescent="0.2">
      <c r="B562" s="6">
        <v>45959</v>
      </c>
      <c r="C562" s="7">
        <v>10</v>
      </c>
      <c r="D562" s="8">
        <v>76760107.407000005</v>
      </c>
      <c r="E562" s="8">
        <v>349110</v>
      </c>
    </row>
    <row r="563" spans="2:5" x14ac:dyDescent="0.2">
      <c r="B563" s="6">
        <v>45960</v>
      </c>
      <c r="C563" s="7">
        <v>3</v>
      </c>
      <c r="D563" s="8">
        <v>11178104.958000001</v>
      </c>
      <c r="E563" s="8">
        <v>50410</v>
      </c>
    </row>
    <row r="564" spans="2:5" x14ac:dyDescent="0.2">
      <c r="B564" s="6">
        <v>45961</v>
      </c>
      <c r="C564" s="7">
        <v>1</v>
      </c>
      <c r="D564" s="8">
        <v>5000000</v>
      </c>
      <c r="E564" s="8">
        <v>22356.770233659547</v>
      </c>
    </row>
    <row r="565" spans="2:5" x14ac:dyDescent="0.2">
      <c r="B565" s="6">
        <v>45964</v>
      </c>
      <c r="C565" s="7">
        <v>5</v>
      </c>
      <c r="D565" s="8">
        <v>8101832.5899999999</v>
      </c>
      <c r="E565" s="8">
        <v>36175</v>
      </c>
    </row>
    <row r="566" spans="2:5" x14ac:dyDescent="0.2">
      <c r="B566" s="6">
        <v>45965</v>
      </c>
      <c r="C566" s="7">
        <v>6</v>
      </c>
      <c r="D566" s="8">
        <v>1053895.0114000002</v>
      </c>
      <c r="E566" s="8">
        <v>4697</v>
      </c>
    </row>
    <row r="567" spans="2:5" x14ac:dyDescent="0.2">
      <c r="B567" s="6">
        <v>45967</v>
      </c>
      <c r="C567" s="7">
        <v>2</v>
      </c>
      <c r="D567" s="8">
        <v>2372278.5975000001</v>
      </c>
      <c r="E567" s="8">
        <v>10425</v>
      </c>
    </row>
    <row r="568" spans="2:5" x14ac:dyDescent="0.2">
      <c r="B568" s="6">
        <v>45971</v>
      </c>
      <c r="C568" s="7">
        <v>1</v>
      </c>
      <c r="D568" s="8">
        <v>118988.79300000001</v>
      </c>
      <c r="E568" s="8">
        <v>515</v>
      </c>
    </row>
    <row r="569" spans="2:5" x14ac:dyDescent="0.2">
      <c r="B569" s="6">
        <v>45972</v>
      </c>
      <c r="C569" s="7">
        <v>1</v>
      </c>
      <c r="D569" s="8">
        <v>9243752</v>
      </c>
      <c r="E569" s="8">
        <v>40000</v>
      </c>
    </row>
    <row r="570" spans="2:5" x14ac:dyDescent="0.2">
      <c r="B570" s="6">
        <v>45974</v>
      </c>
      <c r="C570" s="7">
        <v>1</v>
      </c>
      <c r="D570" s="8">
        <v>7006728</v>
      </c>
      <c r="E570" s="8">
        <v>30000</v>
      </c>
    </row>
    <row r="571" spans="2:5" x14ac:dyDescent="0.2">
      <c r="B571" s="6">
        <v>45978</v>
      </c>
      <c r="C571" s="7">
        <v>1</v>
      </c>
      <c r="D571" s="8">
        <v>354690.15</v>
      </c>
      <c r="E571" s="8">
        <v>1500</v>
      </c>
    </row>
    <row r="572" spans="2:5" x14ac:dyDescent="0.2">
      <c r="B572" s="6">
        <v>45979</v>
      </c>
      <c r="C572" s="7">
        <v>8</v>
      </c>
      <c r="D572" s="8">
        <v>185089600.34999999</v>
      </c>
      <c r="E572" s="8">
        <v>781500</v>
      </c>
    </row>
    <row r="573" spans="2:5" x14ac:dyDescent="0.2">
      <c r="B573" s="6">
        <v>45980</v>
      </c>
      <c r="C573" s="7">
        <v>2</v>
      </c>
      <c r="D573" s="8">
        <v>713251500</v>
      </c>
      <c r="E573" s="8">
        <v>3000000</v>
      </c>
    </row>
    <row r="574" spans="2:5" x14ac:dyDescent="0.2">
      <c r="B574" s="6">
        <v>45981</v>
      </c>
      <c r="C574" s="7">
        <v>3</v>
      </c>
      <c r="D574" s="8">
        <v>60080225</v>
      </c>
      <c r="E574" s="8">
        <v>250000</v>
      </c>
    </row>
    <row r="575" spans="2:5" x14ac:dyDescent="0.2">
      <c r="B575" s="6">
        <v>45982</v>
      </c>
      <c r="C575" s="7">
        <v>4</v>
      </c>
      <c r="D575" s="8">
        <v>123204780</v>
      </c>
      <c r="E575" s="8">
        <v>510000</v>
      </c>
    </row>
    <row r="576" spans="2:5" x14ac:dyDescent="0.2">
      <c r="B576" s="6">
        <v>45986</v>
      </c>
      <c r="C576" s="7">
        <v>10</v>
      </c>
      <c r="D576" s="8">
        <v>570094.12250000006</v>
      </c>
      <c r="E576" s="8">
        <v>2345</v>
      </c>
    </row>
    <row r="577" spans="2:5" x14ac:dyDescent="0.2">
      <c r="B577" s="6">
        <v>45987</v>
      </c>
      <c r="C577" s="7">
        <v>47</v>
      </c>
      <c r="D577" s="8">
        <v>39169169.459700003</v>
      </c>
      <c r="E577" s="8">
        <v>160811</v>
      </c>
    </row>
    <row r="578" spans="2:5" x14ac:dyDescent="0.2">
      <c r="B578" s="6">
        <v>45988</v>
      </c>
      <c r="C578" s="7">
        <v>6</v>
      </c>
      <c r="D578" s="8">
        <v>5969469.7599999998</v>
      </c>
      <c r="E578" s="8">
        <v>24400</v>
      </c>
    </row>
    <row r="579" spans="2:5" x14ac:dyDescent="0.2">
      <c r="B579" s="6">
        <v>45989</v>
      </c>
      <c r="C579" s="7">
        <v>18</v>
      </c>
      <c r="D579" s="8">
        <v>28485401.715</v>
      </c>
      <c r="E579" s="8">
        <v>115950</v>
      </c>
    </row>
    <row r="580" spans="2:5" x14ac:dyDescent="0.2">
      <c r="B580" s="6">
        <v>45993</v>
      </c>
      <c r="C580" s="7">
        <v>6</v>
      </c>
      <c r="D580" s="8">
        <v>210667145.65000001</v>
      </c>
      <c r="E580" s="8">
        <v>851500</v>
      </c>
    </row>
    <row r="581" spans="2:5" x14ac:dyDescent="0.2">
      <c r="B581" s="6">
        <v>45994</v>
      </c>
      <c r="C581" s="7">
        <v>1</v>
      </c>
      <c r="D581" s="8">
        <v>2491989</v>
      </c>
      <c r="E581" s="8">
        <v>10000</v>
      </c>
    </row>
    <row r="582" spans="2:5" x14ac:dyDescent="0.2">
      <c r="B582" s="6">
        <v>45995</v>
      </c>
      <c r="C582" s="7">
        <v>8</v>
      </c>
      <c r="D582" s="8">
        <v>59571204.550000004</v>
      </c>
      <c r="E582" s="8">
        <v>236500</v>
      </c>
    </row>
    <row r="583" spans="2:5" x14ac:dyDescent="0.2">
      <c r="B583" s="6">
        <v>45996</v>
      </c>
      <c r="C583" s="7">
        <v>2</v>
      </c>
      <c r="D583" s="8">
        <v>38230.574999999997</v>
      </c>
      <c r="E583" s="8">
        <v>150</v>
      </c>
    </row>
    <row r="584" spans="2:5" x14ac:dyDescent="0.2">
      <c r="B584" s="6">
        <v>46000</v>
      </c>
      <c r="C584" s="7">
        <v>1</v>
      </c>
      <c r="D584" s="8">
        <v>12896.434999999999</v>
      </c>
      <c r="E584" s="8">
        <v>50</v>
      </c>
    </row>
    <row r="585" spans="2:5" x14ac:dyDescent="0.2">
      <c r="B585" s="6">
        <v>46001</v>
      </c>
      <c r="C585" s="7">
        <v>9</v>
      </c>
      <c r="D585" s="8">
        <v>230533221.38</v>
      </c>
      <c r="E585" s="8">
        <v>879550</v>
      </c>
    </row>
    <row r="586" spans="2:5" x14ac:dyDescent="0.2">
      <c r="B586" s="6">
        <v>46003</v>
      </c>
      <c r="C586" s="7">
        <v>8</v>
      </c>
      <c r="D586" s="8">
        <v>114891482.09000003</v>
      </c>
      <c r="E586" s="8">
        <v>429100</v>
      </c>
    </row>
    <row r="587" spans="2:5" x14ac:dyDescent="0.2">
      <c r="B587" s="6">
        <v>46006</v>
      </c>
      <c r="C587" s="7">
        <v>1</v>
      </c>
      <c r="D587" s="8">
        <v>299222.1765</v>
      </c>
      <c r="E587" s="8">
        <v>1105</v>
      </c>
    </row>
    <row r="588" spans="2:5" x14ac:dyDescent="0.2">
      <c r="B588" s="6">
        <v>46007</v>
      </c>
      <c r="C588" s="7">
        <v>3</v>
      </c>
      <c r="D588" s="8">
        <v>232548.185</v>
      </c>
      <c r="E588" s="8">
        <v>850</v>
      </c>
    </row>
    <row r="589" spans="2:5" x14ac:dyDescent="0.2">
      <c r="B589" s="6">
        <v>46008</v>
      </c>
      <c r="C589" s="7">
        <v>12</v>
      </c>
      <c r="D589" s="8">
        <v>181818888.29100001</v>
      </c>
      <c r="E589" s="8">
        <v>657390</v>
      </c>
    </row>
    <row r="590" spans="2:5" x14ac:dyDescent="0.2">
      <c r="B590" s="6">
        <v>46009</v>
      </c>
      <c r="C590" s="7">
        <v>1</v>
      </c>
      <c r="D590" s="8">
        <v>55912.58</v>
      </c>
      <c r="E590" s="8">
        <v>200</v>
      </c>
    </row>
    <row r="591" spans="2:5" x14ac:dyDescent="0.2">
      <c r="B591" s="6">
        <v>46010</v>
      </c>
      <c r="C591" s="7">
        <v>41</v>
      </c>
      <c r="D591" s="8">
        <v>381525061.01600003</v>
      </c>
      <c r="E591" s="8">
        <v>1350470</v>
      </c>
    </row>
    <row r="592" spans="2:5" x14ac:dyDescent="0.2">
      <c r="B592" s="6">
        <v>46013</v>
      </c>
      <c r="C592" s="7">
        <v>9</v>
      </c>
      <c r="D592" s="8">
        <v>102529385.18799999</v>
      </c>
      <c r="E592" s="8">
        <v>359245</v>
      </c>
    </row>
    <row r="593" spans="2:5" x14ac:dyDescent="0.2">
      <c r="B593" s="6">
        <v>46014</v>
      </c>
      <c r="C593" s="7">
        <v>3</v>
      </c>
      <c r="D593" s="8">
        <v>9259225.7400000021</v>
      </c>
      <c r="E593" s="8">
        <v>32100</v>
      </c>
    </row>
    <row r="594" spans="2:5" x14ac:dyDescent="0.2">
      <c r="B594" s="6">
        <v>46017</v>
      </c>
      <c r="C594" s="7">
        <v>2</v>
      </c>
      <c r="D594" s="8">
        <v>174811.44</v>
      </c>
      <c r="E594" s="8">
        <v>600</v>
      </c>
    </row>
    <row r="595" spans="2:5" x14ac:dyDescent="0.2">
      <c r="B595" s="6">
        <v>46020</v>
      </c>
      <c r="C595" s="7">
        <v>21</v>
      </c>
      <c r="D595" s="8">
        <v>726814977.66690004</v>
      </c>
      <c r="E595" s="8">
        <v>2464031</v>
      </c>
    </row>
    <row r="596" spans="2:5" x14ac:dyDescent="0.2">
      <c r="B596" s="6">
        <v>46021</v>
      </c>
      <c r="C596" s="7">
        <v>16</v>
      </c>
      <c r="D596" s="8">
        <v>154202592.75099999</v>
      </c>
      <c r="E596" s="8">
        <v>517210</v>
      </c>
    </row>
    <row r="597" spans="2:5" x14ac:dyDescent="0.2">
      <c r="B597" s="6">
        <v>46027</v>
      </c>
      <c r="C597" s="7">
        <v>1</v>
      </c>
      <c r="D597" s="8">
        <v>3046796</v>
      </c>
      <c r="E597" s="8">
        <v>10000</v>
      </c>
    </row>
    <row r="598" spans="2:5" x14ac:dyDescent="0.2">
      <c r="B598" s="6">
        <v>46028</v>
      </c>
      <c r="C598" s="7">
        <v>11</v>
      </c>
      <c r="D598" s="8">
        <v>157950803.322</v>
      </c>
      <c r="E598" s="8">
        <v>512570</v>
      </c>
    </row>
    <row r="599" spans="2:5" x14ac:dyDescent="0.2">
      <c r="B599" s="6">
        <v>46029</v>
      </c>
      <c r="C599" s="7">
        <v>5</v>
      </c>
      <c r="D599" s="8">
        <v>87548227.794</v>
      </c>
      <c r="E599" s="8">
        <v>280710</v>
      </c>
    </row>
    <row r="600" spans="2:5" x14ac:dyDescent="0.2">
      <c r="B600" s="6">
        <v>46030</v>
      </c>
      <c r="C600" s="7">
        <v>5</v>
      </c>
      <c r="D600" s="8">
        <v>71025186.052000001</v>
      </c>
      <c r="E600" s="8">
        <v>221240</v>
      </c>
    </row>
    <row r="601" spans="2:5" x14ac:dyDescent="0.2">
      <c r="B601" s="6">
        <v>46031</v>
      </c>
      <c r="C601" s="7">
        <v>1</v>
      </c>
      <c r="D601" s="8">
        <v>138290.495</v>
      </c>
      <c r="E601" s="8">
        <v>424.99999999999994</v>
      </c>
    </row>
    <row r="602" spans="2:5" x14ac:dyDescent="0.2">
      <c r="B602" s="6">
        <v>46035</v>
      </c>
      <c r="C602" s="7">
        <v>7</v>
      </c>
      <c r="D602" s="8">
        <v>36297981.861900002</v>
      </c>
      <c r="E602" s="8">
        <v>109869</v>
      </c>
    </row>
    <row r="603" spans="2:5" x14ac:dyDescent="0.2">
      <c r="B603" s="6">
        <v>46036</v>
      </c>
      <c r="C603" s="7">
        <v>4</v>
      </c>
      <c r="D603" s="8">
        <v>20429826.912</v>
      </c>
      <c r="E603" s="8">
        <v>60720</v>
      </c>
    </row>
    <row r="604" spans="2:5" x14ac:dyDescent="0.2">
      <c r="B604" s="6">
        <v>46037</v>
      </c>
      <c r="C604" s="7">
        <v>12</v>
      </c>
      <c r="D604" s="8">
        <v>25861845.122499999</v>
      </c>
      <c r="E604" s="8">
        <v>76255</v>
      </c>
    </row>
    <row r="605" spans="2:5" x14ac:dyDescent="0.2">
      <c r="B605" s="6">
        <v>46038</v>
      </c>
      <c r="C605" s="7">
        <v>4</v>
      </c>
      <c r="D605" s="8">
        <v>20275582.524999999</v>
      </c>
      <c r="E605" s="8">
        <v>59330</v>
      </c>
    </row>
    <row r="606" spans="2:5" x14ac:dyDescent="0.2">
      <c r="B606" s="6">
        <v>46042</v>
      </c>
      <c r="C606" s="7">
        <v>6</v>
      </c>
      <c r="D606" s="8">
        <v>46633514.577299997</v>
      </c>
      <c r="E606" s="8">
        <v>135363</v>
      </c>
    </row>
    <row r="607" spans="2:5" x14ac:dyDescent="0.2">
      <c r="B607" s="6">
        <v>46043</v>
      </c>
      <c r="C607" s="7">
        <v>11</v>
      </c>
      <c r="D607" s="8">
        <v>257958490.36230001</v>
      </c>
      <c r="E607" s="8">
        <v>742833</v>
      </c>
    </row>
    <row r="608" spans="2:5" x14ac:dyDescent="0.2">
      <c r="B608" s="6">
        <v>46044</v>
      </c>
      <c r="C608" s="7">
        <v>12</v>
      </c>
      <c r="D608" s="8">
        <v>63405758.858400002</v>
      </c>
      <c r="E608" s="8">
        <v>181197</v>
      </c>
    </row>
    <row r="609" spans="2:5" x14ac:dyDescent="0.2">
      <c r="B609" s="6">
        <v>46045</v>
      </c>
      <c r="C609" s="7">
        <v>5</v>
      </c>
      <c r="D609" s="8">
        <v>68763620.247999996</v>
      </c>
      <c r="E609" s="8">
        <v>194960</v>
      </c>
    </row>
    <row r="610" spans="2:5" x14ac:dyDescent="0.2">
      <c r="B610" s="6">
        <v>46048</v>
      </c>
      <c r="C610" s="7">
        <v>8</v>
      </c>
      <c r="D610" s="8">
        <v>50627163.191999994</v>
      </c>
      <c r="E610" s="8">
        <v>142390</v>
      </c>
    </row>
    <row r="611" spans="2:5" x14ac:dyDescent="0.2">
      <c r="B611" s="6">
        <v>46049</v>
      </c>
      <c r="C611" s="7">
        <v>2</v>
      </c>
      <c r="D611" s="8">
        <v>56649085.400999993</v>
      </c>
      <c r="E611" s="8">
        <v>157830</v>
      </c>
    </row>
    <row r="612" spans="2:5" x14ac:dyDescent="0.2">
      <c r="B612" s="6">
        <v>46050</v>
      </c>
      <c r="C612" s="7">
        <v>9</v>
      </c>
      <c r="D612" s="8">
        <v>160297584.211</v>
      </c>
      <c r="E612" s="8">
        <v>443435.00000000006</v>
      </c>
    </row>
    <row r="613" spans="2:5" x14ac:dyDescent="0.2">
      <c r="B613" s="6">
        <v>46051</v>
      </c>
      <c r="C613" s="7">
        <v>3</v>
      </c>
      <c r="D613" s="8">
        <v>2180155.4885</v>
      </c>
      <c r="E613" s="8">
        <v>5995</v>
      </c>
    </row>
    <row r="614" spans="2:5" x14ac:dyDescent="0.2">
      <c r="B614" s="6">
        <v>46052</v>
      </c>
      <c r="C614" s="7">
        <v>3</v>
      </c>
      <c r="D614" s="8">
        <v>23520497.341499999</v>
      </c>
      <c r="E614" s="8">
        <v>64035</v>
      </c>
    </row>
    <row r="615" spans="2:5" x14ac:dyDescent="0.2">
      <c r="B615" s="6">
        <v>46055</v>
      </c>
      <c r="C615" s="7">
        <v>1</v>
      </c>
      <c r="D615" s="8">
        <v>666457.91999999993</v>
      </c>
      <c r="E615" s="8">
        <v>1800</v>
      </c>
    </row>
    <row r="616" spans="2:5" x14ac:dyDescent="0.2">
      <c r="B616" s="6">
        <v>46056</v>
      </c>
      <c r="C616" s="7">
        <v>18</v>
      </c>
      <c r="D616" s="8">
        <v>260552132.19700003</v>
      </c>
      <c r="E616" s="8">
        <v>700210</v>
      </c>
    </row>
    <row r="617" spans="2:5" x14ac:dyDescent="0.2">
      <c r="B617" s="6">
        <v>46057</v>
      </c>
      <c r="C617" s="7">
        <v>8</v>
      </c>
      <c r="D617" s="8">
        <v>30625486.125</v>
      </c>
      <c r="E617" s="8">
        <v>81650</v>
      </c>
    </row>
    <row r="618" spans="2:5" x14ac:dyDescent="0.2">
      <c r="B618" s="6">
        <v>46058</v>
      </c>
      <c r="C618" s="7">
        <v>17</v>
      </c>
      <c r="D618" s="8">
        <v>297572221.20499998</v>
      </c>
      <c r="E618" s="8">
        <v>786275</v>
      </c>
    </row>
    <row r="619" spans="2:5" x14ac:dyDescent="0.2">
      <c r="B619" s="6">
        <v>46059</v>
      </c>
      <c r="C619" s="7">
        <v>4</v>
      </c>
      <c r="D619" s="8">
        <v>9565795.7399999984</v>
      </c>
      <c r="E619" s="8">
        <v>25100</v>
      </c>
    </row>
    <row r="620" spans="2:5" x14ac:dyDescent="0.2">
      <c r="B620" s="6">
        <v>46062</v>
      </c>
      <c r="C620" s="7">
        <v>2</v>
      </c>
      <c r="D620" s="8">
        <v>9642321.3599999994</v>
      </c>
      <c r="E620" s="8">
        <v>25200</v>
      </c>
    </row>
    <row r="621" spans="2:5" x14ac:dyDescent="0.2">
      <c r="B621" s="6">
        <v>46063</v>
      </c>
      <c r="C621" s="7">
        <v>7</v>
      </c>
      <c r="D621" s="8">
        <v>129432128.39999999</v>
      </c>
      <c r="E621" s="8">
        <v>335950</v>
      </c>
    </row>
    <row r="622" spans="2:5" x14ac:dyDescent="0.2">
      <c r="B622" s="6">
        <v>46064</v>
      </c>
      <c r="C622" s="7">
        <v>9</v>
      </c>
      <c r="D622" s="8">
        <v>12270559.161</v>
      </c>
      <c r="E622" s="8">
        <v>31565</v>
      </c>
    </row>
    <row r="623" spans="2:5" x14ac:dyDescent="0.2">
      <c r="B623" s="6">
        <v>46065</v>
      </c>
      <c r="C623" s="7">
        <v>1</v>
      </c>
      <c r="D623" s="8">
        <v>439081.2</v>
      </c>
      <c r="E623" s="8">
        <v>1125</v>
      </c>
    </row>
    <row r="624" spans="2:5" x14ac:dyDescent="0.2">
      <c r="B624" s="6">
        <v>46066</v>
      </c>
      <c r="C624" s="7">
        <v>2</v>
      </c>
      <c r="D624" s="8">
        <v>75066003.439999998</v>
      </c>
      <c r="E624" s="8">
        <v>190899.99999999997</v>
      </c>
    </row>
    <row r="625" spans="2:5" x14ac:dyDescent="0.2">
      <c r="B625" s="6">
        <v>46072</v>
      </c>
      <c r="C625" s="7">
        <v>7</v>
      </c>
      <c r="D625" s="8">
        <v>121956740.50560001</v>
      </c>
      <c r="E625" s="8">
        <v>305851</v>
      </c>
    </row>
    <row r="626" spans="2:5" x14ac:dyDescent="0.2">
      <c r="B626" s="6">
        <v>46076</v>
      </c>
      <c r="C626" s="7">
        <v>2</v>
      </c>
      <c r="D626" s="8">
        <v>81070360</v>
      </c>
      <c r="E626" s="8">
        <v>200000</v>
      </c>
    </row>
    <row r="627" spans="2:5" x14ac:dyDescent="0.2">
      <c r="B627" s="6">
        <v>46077</v>
      </c>
      <c r="C627" s="7">
        <v>8</v>
      </c>
      <c r="D627" s="8">
        <v>43412300.509000003</v>
      </c>
      <c r="E627" s="8">
        <v>106565</v>
      </c>
    </row>
    <row r="628" spans="2:5" x14ac:dyDescent="0.2">
      <c r="B628" s="6">
        <v>46078</v>
      </c>
      <c r="C628" s="7">
        <v>10</v>
      </c>
      <c r="D628" s="8">
        <v>48995249.154499993</v>
      </c>
      <c r="E628" s="8">
        <v>119184.99999999999</v>
      </c>
    </row>
    <row r="629" spans="2:5" x14ac:dyDescent="0.2">
      <c r="B629" s="6">
        <v>46079</v>
      </c>
      <c r="C629" s="7">
        <v>16</v>
      </c>
      <c r="D629" s="8">
        <v>36808644.950000003</v>
      </c>
      <c r="E629" s="8">
        <v>88900</v>
      </c>
    </row>
    <row r="630" spans="2:5" x14ac:dyDescent="0.2">
      <c r="B630" s="6">
        <v>46080</v>
      </c>
      <c r="C630" s="7">
        <v>7</v>
      </c>
      <c r="D630" s="8">
        <v>88688136.392099991</v>
      </c>
      <c r="E630" s="8">
        <v>212499</v>
      </c>
    </row>
    <row r="631" spans="2:5" x14ac:dyDescent="0.2">
      <c r="B631" s="6">
        <v>46083</v>
      </c>
      <c r="C631" s="7">
        <v>5</v>
      </c>
      <c r="D631" s="8">
        <v>105626805.94999999</v>
      </c>
      <c r="E631" s="8">
        <v>251500</v>
      </c>
    </row>
    <row r="632" spans="2:5" x14ac:dyDescent="0.2">
      <c r="B632" s="6">
        <v>46084</v>
      </c>
      <c r="C632" s="7">
        <v>12</v>
      </c>
      <c r="D632" s="8">
        <v>223171351.29120004</v>
      </c>
      <c r="E632" s="8">
        <v>528996</v>
      </c>
    </row>
    <row r="633" spans="2:5" x14ac:dyDescent="0.2">
      <c r="B633" s="6">
        <v>46085</v>
      </c>
      <c r="C633" s="7">
        <v>13</v>
      </c>
      <c r="D633" s="8">
        <v>151454844.78</v>
      </c>
      <c r="E633" s="8">
        <v>355800</v>
      </c>
    </row>
    <row r="634" spans="2:5" x14ac:dyDescent="0.2">
      <c r="B634" s="6">
        <v>46086</v>
      </c>
      <c r="C634" s="7">
        <v>8</v>
      </c>
      <c r="D634" s="8">
        <v>149343360.49800003</v>
      </c>
      <c r="E634" s="8">
        <v>348990</v>
      </c>
    </row>
    <row r="635" spans="2:5" x14ac:dyDescent="0.2">
      <c r="B635" s="6">
        <v>46090</v>
      </c>
      <c r="C635" s="7">
        <v>8</v>
      </c>
      <c r="D635" s="8">
        <v>86633280</v>
      </c>
      <c r="E635" s="8">
        <v>200000</v>
      </c>
    </row>
    <row r="636" spans="2:5" x14ac:dyDescent="0.2">
      <c r="B636" s="6">
        <v>46091</v>
      </c>
      <c r="C636" s="7">
        <v>10</v>
      </c>
      <c r="D636" s="8">
        <v>388473411.94999999</v>
      </c>
      <c r="E636" s="8">
        <v>890500</v>
      </c>
    </row>
    <row r="637" spans="2:5" x14ac:dyDescent="0.2">
      <c r="B637" s="6">
        <v>46092</v>
      </c>
      <c r="C637" s="7">
        <v>19</v>
      </c>
      <c r="D637" s="8">
        <v>161320350.495</v>
      </c>
      <c r="E637" s="8">
        <v>368139</v>
      </c>
    </row>
    <row r="638" spans="2:5" x14ac:dyDescent="0.2">
      <c r="B638" s="6">
        <v>46093</v>
      </c>
      <c r="C638" s="7">
        <v>7</v>
      </c>
      <c r="D638" s="8">
        <v>154161608.72</v>
      </c>
      <c r="E638" s="8">
        <v>349600</v>
      </c>
    </row>
    <row r="639" spans="2:5" x14ac:dyDescent="0.2">
      <c r="B639" s="6">
        <v>46094</v>
      </c>
      <c r="C639" s="7">
        <v>8</v>
      </c>
      <c r="D639" s="8">
        <v>28235579.189999998</v>
      </c>
      <c r="E639" s="8">
        <v>63700</v>
      </c>
    </row>
    <row r="640" spans="2:5" x14ac:dyDescent="0.2">
      <c r="B640" s="6">
        <v>46097</v>
      </c>
      <c r="C640" s="7">
        <v>8</v>
      </c>
      <c r="D640" s="8">
        <v>193142544.91999999</v>
      </c>
      <c r="E640" s="8">
        <v>432275</v>
      </c>
    </row>
    <row r="641" spans="2:5" x14ac:dyDescent="0.2">
      <c r="B641" s="6">
        <v>46099</v>
      </c>
      <c r="C641" s="7">
        <v>6</v>
      </c>
      <c r="D641" s="8">
        <v>112876800</v>
      </c>
      <c r="E641" s="8">
        <v>250000</v>
      </c>
    </row>
    <row r="642" spans="2:5" x14ac:dyDescent="0.2">
      <c r="B642" s="6">
        <v>46101</v>
      </c>
      <c r="C642" s="7">
        <v>11</v>
      </c>
      <c r="D642" s="8">
        <v>455254700</v>
      </c>
      <c r="E642" s="8">
        <v>1000000</v>
      </c>
    </row>
    <row r="643" spans="2:5" x14ac:dyDescent="0.2">
      <c r="B643" s="6">
        <v>46104</v>
      </c>
      <c r="C643" s="7">
        <v>38</v>
      </c>
      <c r="D643" s="8">
        <v>29047160.734999999</v>
      </c>
      <c r="E643" s="8">
        <v>63550</v>
      </c>
    </row>
    <row r="644" spans="2:5" x14ac:dyDescent="0.2">
      <c r="B644" s="6">
        <v>46105</v>
      </c>
      <c r="C644" s="7">
        <v>23</v>
      </c>
      <c r="D644" s="8">
        <v>250022564.18749997</v>
      </c>
      <c r="E644" s="8">
        <v>544175</v>
      </c>
    </row>
    <row r="645" spans="2:5" x14ac:dyDescent="0.2">
      <c r="B645" s="6">
        <v>46106</v>
      </c>
      <c r="C645" s="7">
        <v>11</v>
      </c>
      <c r="D645" s="8">
        <v>44765972.740000002</v>
      </c>
      <c r="E645" s="8">
        <v>96756</v>
      </c>
    </row>
    <row r="646" spans="2:5" x14ac:dyDescent="0.2">
      <c r="B646" s="6">
        <v>46107</v>
      </c>
      <c r="C646" s="7">
        <v>11</v>
      </c>
      <c r="D646" s="8">
        <v>31364012.91</v>
      </c>
      <c r="E646" s="8">
        <v>67218</v>
      </c>
    </row>
    <row r="647" spans="2:5" x14ac:dyDescent="0.2">
      <c r="B647" s="6">
        <v>46108</v>
      </c>
      <c r="C647" s="7">
        <v>33</v>
      </c>
      <c r="D647" s="8">
        <v>102673547.13150001</v>
      </c>
      <c r="E647" s="8">
        <v>219147</v>
      </c>
    </row>
    <row r="648" spans="2:5" x14ac:dyDescent="0.2">
      <c r="B648" s="6">
        <v>46111</v>
      </c>
      <c r="C648" s="7">
        <v>1</v>
      </c>
      <c r="D648" s="8">
        <v>94340.08</v>
      </c>
      <c r="E648" s="8">
        <v>200</v>
      </c>
    </row>
    <row r="649" spans="2:5" x14ac:dyDescent="0.2">
      <c r="B649" s="6">
        <v>46119</v>
      </c>
      <c r="C649" s="7">
        <v>37</v>
      </c>
      <c r="D649" s="8">
        <v>650152115.90680003</v>
      </c>
      <c r="E649" s="8">
        <v>1370086</v>
      </c>
    </row>
    <row r="650" spans="2:5" x14ac:dyDescent="0.2">
      <c r="B650" s="6">
        <v>46120</v>
      </c>
      <c r="C650" s="7">
        <v>3</v>
      </c>
      <c r="D650" s="8">
        <v>25199190.315000001</v>
      </c>
      <c r="E650" s="8">
        <v>53050</v>
      </c>
    </row>
    <row r="651" spans="2:5" x14ac:dyDescent="0.2">
      <c r="B651" s="6">
        <v>46121</v>
      </c>
      <c r="C651" s="7">
        <v>31</v>
      </c>
      <c r="D651" s="8">
        <v>234203848.76440001</v>
      </c>
      <c r="E651" s="8">
        <v>492068</v>
      </c>
    </row>
    <row r="652" spans="2:5" x14ac:dyDescent="0.2">
      <c r="B652" s="6">
        <v>46122</v>
      </c>
      <c r="C652" s="7">
        <v>24</v>
      </c>
      <c r="D652" s="8">
        <v>520654440.273</v>
      </c>
      <c r="E652" s="8">
        <v>1092815</v>
      </c>
    </row>
    <row r="653" spans="2:5" x14ac:dyDescent="0.2">
      <c r="B653" s="6">
        <v>46125</v>
      </c>
      <c r="C653" s="7">
        <v>12</v>
      </c>
      <c r="D653" s="8">
        <v>430312828.08959997</v>
      </c>
      <c r="E653" s="8">
        <v>901842</v>
      </c>
    </row>
    <row r="654" spans="2:5" x14ac:dyDescent="0.2">
      <c r="B654" s="6">
        <v>46126</v>
      </c>
      <c r="C654" s="7">
        <v>7</v>
      </c>
      <c r="D654" s="8">
        <v>147658046.98500001</v>
      </c>
      <c r="E654" s="8">
        <v>309150</v>
      </c>
    </row>
    <row r="655" spans="2:5" x14ac:dyDescent="0.2">
      <c r="B655" s="6">
        <v>46127</v>
      </c>
      <c r="C655" s="7">
        <v>5</v>
      </c>
      <c r="D655" s="8">
        <v>239769131.09999999</v>
      </c>
      <c r="E655" s="8">
        <v>501000</v>
      </c>
    </row>
    <row r="656" spans="2:5" x14ac:dyDescent="0.2">
      <c r="B656" s="6">
        <v>46129</v>
      </c>
      <c r="C656" s="7">
        <v>5</v>
      </c>
      <c r="D656" s="8">
        <v>104339718.75760001</v>
      </c>
      <c r="E656" s="8">
        <v>217258</v>
      </c>
    </row>
    <row r="657" spans="2:5" x14ac:dyDescent="0.2">
      <c r="B657" s="6">
        <v>46132</v>
      </c>
      <c r="C657" s="7">
        <v>8</v>
      </c>
      <c r="D657" s="8">
        <v>98168410.799999997</v>
      </c>
      <c r="E657" s="8">
        <v>204000</v>
      </c>
    </row>
    <row r="658" spans="2:5" x14ac:dyDescent="0.2">
      <c r="B658" s="6">
        <v>46133</v>
      </c>
      <c r="C658" s="7">
        <v>2</v>
      </c>
      <c r="D658" s="8">
        <v>9874827.4499999993</v>
      </c>
      <c r="E658" s="8">
        <v>20500</v>
      </c>
    </row>
    <row r="659" spans="2:5" x14ac:dyDescent="0.2">
      <c r="B659" s="6">
        <v>46134</v>
      </c>
      <c r="C659" s="7">
        <v>1</v>
      </c>
      <c r="D659" s="8">
        <v>144827.57999999999</v>
      </c>
      <c r="E659" s="8">
        <v>300</v>
      </c>
    </row>
    <row r="660" spans="2:5" x14ac:dyDescent="0.2">
      <c r="B660" s="6">
        <v>46135</v>
      </c>
      <c r="C660" s="7">
        <v>3</v>
      </c>
      <c r="D660" s="8">
        <v>11486525.193499999</v>
      </c>
      <c r="E660" s="8">
        <v>23765</v>
      </c>
    </row>
    <row r="661" spans="2:5" x14ac:dyDescent="0.2">
      <c r="B661" s="6">
        <v>46136</v>
      </c>
      <c r="C661" s="7">
        <v>4</v>
      </c>
      <c r="D661" s="8">
        <v>26471532.606000002</v>
      </c>
      <c r="E661" s="8">
        <v>54708</v>
      </c>
    </row>
    <row r="662" spans="2:5" x14ac:dyDescent="0.2">
      <c r="B662" s="6">
        <v>46142</v>
      </c>
      <c r="C662" s="7">
        <v>2</v>
      </c>
      <c r="D662" s="8">
        <v>4992971.8</v>
      </c>
      <c r="E662" s="8">
        <v>10250</v>
      </c>
    </row>
    <row r="663" spans="2:5" x14ac:dyDescent="0.2">
      <c r="B663" s="6">
        <v>46147</v>
      </c>
      <c r="C663" s="7">
        <v>1</v>
      </c>
      <c r="D663" s="8">
        <v>497394.86300000001</v>
      </c>
      <c r="E663" s="8">
        <v>1015</v>
      </c>
    </row>
    <row r="664" spans="2:5" x14ac:dyDescent="0.2">
      <c r="B664" s="6">
        <v>46148</v>
      </c>
      <c r="C664" s="7">
        <v>1</v>
      </c>
      <c r="D664" s="8">
        <v>1024249.6140000001</v>
      </c>
      <c r="E664" s="8">
        <v>2076</v>
      </c>
    </row>
    <row r="665" spans="2:5" x14ac:dyDescent="0.2">
      <c r="B665" s="6">
        <v>46149</v>
      </c>
      <c r="C665" s="7">
        <v>1</v>
      </c>
      <c r="D665" s="8">
        <v>49683010</v>
      </c>
      <c r="E665" s="8">
        <v>100000</v>
      </c>
    </row>
    <row r="666" spans="2:5" x14ac:dyDescent="0.2">
      <c r="B666" s="6">
        <v>46153</v>
      </c>
      <c r="C666" s="7">
        <v>1</v>
      </c>
      <c r="D666" s="8">
        <v>5004606</v>
      </c>
      <c r="E666" s="8">
        <v>10000</v>
      </c>
    </row>
    <row r="667" spans="2:5" x14ac:dyDescent="0.2">
      <c r="B667" s="6">
        <v>46155</v>
      </c>
      <c r="C667" s="7">
        <v>1</v>
      </c>
      <c r="D667" s="8">
        <v>16150097.101599999</v>
      </c>
      <c r="E667" s="8">
        <v>31754</v>
      </c>
    </row>
    <row r="668" spans="2:5" x14ac:dyDescent="0.2">
      <c r="B668" s="6">
        <v>46157</v>
      </c>
      <c r="C668" s="7">
        <v>37</v>
      </c>
      <c r="D668" s="8">
        <v>70064479.999999985</v>
      </c>
      <c r="E668" s="8">
        <v>136000</v>
      </c>
    </row>
    <row r="669" spans="2:5" x14ac:dyDescent="0.2">
      <c r="B669" s="6">
        <v>46161</v>
      </c>
      <c r="C669" s="7">
        <v>5</v>
      </c>
      <c r="D669" s="8">
        <v>4454472.34</v>
      </c>
      <c r="E669" s="8">
        <v>8600</v>
      </c>
    </row>
    <row r="670" spans="2:5" x14ac:dyDescent="0.2">
      <c r="B670" s="6">
        <v>46162</v>
      </c>
      <c r="C670" s="7">
        <v>5</v>
      </c>
      <c r="D670" s="8">
        <v>8074170.1000000006</v>
      </c>
      <c r="E670" s="8">
        <v>15500</v>
      </c>
    </row>
    <row r="671" spans="2:5" x14ac:dyDescent="0.2">
      <c r="B671" s="6">
        <v>46163</v>
      </c>
      <c r="C671" s="7">
        <v>4</v>
      </c>
      <c r="D671" s="8">
        <v>97078871.5</v>
      </c>
      <c r="E671" s="8">
        <v>185380</v>
      </c>
    </row>
    <row r="672" spans="2:5" x14ac:dyDescent="0.2">
      <c r="B672" s="6">
        <v>46164</v>
      </c>
      <c r="C672" s="7">
        <v>8</v>
      </c>
      <c r="D672" s="8">
        <v>241706605.94400004</v>
      </c>
      <c r="E672" s="8">
        <v>458760</v>
      </c>
    </row>
    <row r="673" spans="2:5" x14ac:dyDescent="0.2">
      <c r="B673" s="6">
        <v>46167</v>
      </c>
      <c r="C673" s="7">
        <v>13</v>
      </c>
      <c r="D673" s="8">
        <v>1860135154.8449998</v>
      </c>
      <c r="E673" s="8">
        <v>3506350</v>
      </c>
    </row>
    <row r="674" spans="2:5" x14ac:dyDescent="0.2">
      <c r="B674" s="6">
        <v>46168</v>
      </c>
      <c r="C674" s="7">
        <v>2</v>
      </c>
      <c r="D674" s="8">
        <v>125660283.76300001</v>
      </c>
      <c r="E674" s="8">
        <v>234710</v>
      </c>
    </row>
    <row r="675" spans="2:5" x14ac:dyDescent="0.2">
      <c r="B675" s="6">
        <v>46169</v>
      </c>
      <c r="C675" s="7">
        <v>7</v>
      </c>
      <c r="D675" s="8">
        <v>100288703.8855</v>
      </c>
      <c r="E675" s="8">
        <v>185705</v>
      </c>
    </row>
    <row r="676" spans="2:5" x14ac:dyDescent="0.2">
      <c r="B676" s="6">
        <v>46170</v>
      </c>
      <c r="C676" s="7">
        <v>2</v>
      </c>
      <c r="D676" s="8">
        <v>23032985.722999997</v>
      </c>
      <c r="E676" s="8">
        <v>42295</v>
      </c>
    </row>
    <row r="677" spans="2:5" x14ac:dyDescent="0.2">
      <c r="B677" s="6">
        <v>46171</v>
      </c>
      <c r="C677" s="7">
        <v>1</v>
      </c>
      <c r="D677" s="8">
        <v>219748639.99999997</v>
      </c>
      <c r="E677" s="8">
        <v>400000</v>
      </c>
    </row>
    <row r="678" spans="2:5" x14ac:dyDescent="0.2">
      <c r="B678" s="6">
        <v>46178</v>
      </c>
      <c r="C678" s="7">
        <v>1</v>
      </c>
      <c r="D678" s="8">
        <v>56328920.000000007</v>
      </c>
      <c r="E678" s="8">
        <v>100000</v>
      </c>
    </row>
    <row r="679" spans="2:5" x14ac:dyDescent="0.2">
      <c r="B679" s="6">
        <v>46184</v>
      </c>
      <c r="C679" s="7">
        <v>7</v>
      </c>
      <c r="D679" s="8">
        <v>189146347.75</v>
      </c>
      <c r="E679" s="8">
        <v>327500</v>
      </c>
    </row>
    <row r="680" spans="2:5" x14ac:dyDescent="0.2">
      <c r="B680" s="6">
        <v>46185</v>
      </c>
      <c r="C680" s="7">
        <v>1</v>
      </c>
      <c r="D680" s="8">
        <v>58268620</v>
      </c>
      <c r="E680" s="8">
        <v>100000</v>
      </c>
    </row>
    <row r="681" spans="2:5" x14ac:dyDescent="0.2">
      <c r="B681" s="6">
        <v>46189</v>
      </c>
      <c r="C681" s="7">
        <v>8</v>
      </c>
      <c r="D681" s="8">
        <v>296258150</v>
      </c>
      <c r="E681" s="8">
        <v>500000</v>
      </c>
    </row>
    <row r="682" spans="2:5" x14ac:dyDescent="0.2">
      <c r="B682" s="6">
        <v>46195</v>
      </c>
      <c r="C682" s="7">
        <v>3</v>
      </c>
      <c r="D682" s="8">
        <v>244973280.00000003</v>
      </c>
      <c r="E682" s="8">
        <v>400000</v>
      </c>
    </row>
    <row r="683" spans="2:5" x14ac:dyDescent="0.2">
      <c r="B683" s="6">
        <v>46203</v>
      </c>
      <c r="C683" s="7">
        <v>2</v>
      </c>
      <c r="D683" s="8">
        <v>37443640.229999997</v>
      </c>
      <c r="E683" s="8">
        <v>60100</v>
      </c>
    </row>
    <row r="684" spans="2:5" x14ac:dyDescent="0.2">
      <c r="B684" s="6">
        <v>46204</v>
      </c>
      <c r="C684" s="7">
        <v>9</v>
      </c>
      <c r="D684" s="8">
        <v>217376995.72400001</v>
      </c>
      <c r="E684" s="8">
        <v>343210</v>
      </c>
    </row>
    <row r="685" spans="2:5" x14ac:dyDescent="0.2">
      <c r="B685" s="6">
        <v>46205</v>
      </c>
      <c r="C685" s="7">
        <v>8</v>
      </c>
      <c r="D685" s="8">
        <v>518095378.70999998</v>
      </c>
      <c r="E685" s="8">
        <v>809900</v>
      </c>
    </row>
    <row r="686" spans="2:5" x14ac:dyDescent="0.2">
      <c r="B686" s="6">
        <v>46206</v>
      </c>
      <c r="C686" s="7">
        <v>2</v>
      </c>
      <c r="D686" s="8">
        <v>137124246.00000003</v>
      </c>
      <c r="E686" s="8">
        <v>210000</v>
      </c>
    </row>
    <row r="687" spans="2:5" x14ac:dyDescent="0.2">
      <c r="B687" s="6">
        <v>46209</v>
      </c>
      <c r="C687" s="7">
        <v>25</v>
      </c>
      <c r="D687" s="8">
        <v>169804915.04999998</v>
      </c>
      <c r="E687" s="8">
        <v>254561</v>
      </c>
    </row>
    <row r="688" spans="2:5" x14ac:dyDescent="0.2">
      <c r="B688" s="6">
        <v>46210</v>
      </c>
      <c r="C688" s="7">
        <v>12</v>
      </c>
      <c r="D688" s="8">
        <v>60965797.134500012</v>
      </c>
      <c r="E688" s="8">
        <v>90329</v>
      </c>
    </row>
    <row r="689" spans="2:5" x14ac:dyDescent="0.2">
      <c r="B689" s="6">
        <v>46211</v>
      </c>
      <c r="C689" s="7">
        <v>11</v>
      </c>
      <c r="D689" s="8">
        <v>23239738.675999995</v>
      </c>
      <c r="E689" s="8">
        <v>33880</v>
      </c>
    </row>
    <row r="690" spans="2:5" x14ac:dyDescent="0.2">
      <c r="B690" s="6">
        <v>46212</v>
      </c>
      <c r="C690" s="7">
        <v>20</v>
      </c>
      <c r="D690" s="8">
        <v>384787587.04800004</v>
      </c>
      <c r="E690" s="8">
        <v>549520</v>
      </c>
    </row>
    <row r="691" spans="2:5" x14ac:dyDescent="0.2">
      <c r="B691" s="6">
        <v>46213</v>
      </c>
      <c r="C691" s="7">
        <v>6</v>
      </c>
      <c r="D691" s="8">
        <v>361204894.06650001</v>
      </c>
      <c r="E691" s="8">
        <v>508959</v>
      </c>
    </row>
    <row r="692" spans="2:5" x14ac:dyDescent="0.2">
      <c r="B692" s="6">
        <v>46216</v>
      </c>
      <c r="C692" s="7">
        <v>3</v>
      </c>
      <c r="D692" s="8">
        <v>15379088.192</v>
      </c>
      <c r="E692" s="8">
        <v>21320</v>
      </c>
    </row>
    <row r="693" spans="2:5" x14ac:dyDescent="0.2">
      <c r="B693" s="6">
        <v>46217</v>
      </c>
      <c r="C693" s="7">
        <v>2</v>
      </c>
      <c r="D693" s="8">
        <v>50679930</v>
      </c>
      <c r="E693" s="8">
        <v>70000</v>
      </c>
    </row>
    <row r="694" spans="2:5" x14ac:dyDescent="0.2">
      <c r="B694" s="6">
        <v>46218</v>
      </c>
      <c r="C694" s="7">
        <v>6</v>
      </c>
      <c r="D694" s="8">
        <v>219770706.53999999</v>
      </c>
      <c r="E694" s="8">
        <v>302820</v>
      </c>
    </row>
    <row r="695" spans="2:5" x14ac:dyDescent="0.2">
      <c r="B695" s="6">
        <v>46219</v>
      </c>
      <c r="C695" s="7">
        <v>2</v>
      </c>
      <c r="D695" s="8">
        <v>145635730.24000001</v>
      </c>
      <c r="E695" s="8">
        <v>200200</v>
      </c>
    </row>
    <row r="696" spans="2:5" x14ac:dyDescent="0.2">
      <c r="B696" s="6">
        <v>46220</v>
      </c>
      <c r="C696" s="7">
        <v>35</v>
      </c>
      <c r="D696" s="8">
        <v>113717271.59999999</v>
      </c>
      <c r="E696" s="8">
        <v>155250</v>
      </c>
    </row>
    <row r="697" spans="2:5" x14ac:dyDescent="0.2">
      <c r="B697" s="6">
        <v>46223</v>
      </c>
      <c r="C697" s="7">
        <v>2</v>
      </c>
      <c r="D697" s="8">
        <v>368466.95</v>
      </c>
      <c r="E697" s="8">
        <v>500</v>
      </c>
    </row>
    <row r="698" spans="2:5" x14ac:dyDescent="0.2">
      <c r="B698" s="6">
        <v>46224</v>
      </c>
      <c r="C698" s="7">
        <v>16</v>
      </c>
      <c r="D698" s="8">
        <v>340630719.48000002</v>
      </c>
      <c r="E698" s="8">
        <v>462040</v>
      </c>
    </row>
    <row r="699" spans="2:5" x14ac:dyDescent="0.2">
      <c r="B699" s="6">
        <v>46225</v>
      </c>
      <c r="C699" s="7">
        <v>9</v>
      </c>
      <c r="D699" s="8">
        <v>321433195.59999996</v>
      </c>
      <c r="E699" s="8">
        <v>436000</v>
      </c>
    </row>
    <row r="700" spans="2:5" x14ac:dyDescent="0.2">
      <c r="B700" s="6">
        <v>46226</v>
      </c>
      <c r="C700" s="7">
        <v>27</v>
      </c>
      <c r="D700" s="8">
        <v>745747417.86000001</v>
      </c>
      <c r="E700" s="8">
        <v>1010660</v>
      </c>
    </row>
    <row r="701" spans="2:5" x14ac:dyDescent="0.2">
      <c r="B701" s="6">
        <v>46230</v>
      </c>
      <c r="C701" s="7">
        <v>8</v>
      </c>
      <c r="D701" s="8">
        <v>223418411.49199998</v>
      </c>
      <c r="E701" s="8">
        <v>301010</v>
      </c>
    </row>
    <row r="702" spans="2:5" x14ac:dyDescent="0.2">
      <c r="B702" s="6">
        <v>46231</v>
      </c>
      <c r="C702" s="7">
        <v>5</v>
      </c>
      <c r="D702" s="8">
        <v>63324595.130000003</v>
      </c>
      <c r="E702" s="8">
        <v>85250</v>
      </c>
    </row>
    <row r="703" spans="2:5" x14ac:dyDescent="0.2">
      <c r="B703" s="6">
        <v>46232</v>
      </c>
      <c r="C703" s="7">
        <v>2</v>
      </c>
      <c r="D703" s="8">
        <v>9407021.6960000005</v>
      </c>
      <c r="E703" s="8">
        <v>12640</v>
      </c>
    </row>
    <row r="704" spans="2:5" x14ac:dyDescent="0.2">
      <c r="B704" s="6">
        <v>46233</v>
      </c>
      <c r="C704" s="7">
        <v>4</v>
      </c>
      <c r="D704" s="8">
        <v>136496327.53</v>
      </c>
      <c r="E704" s="8">
        <v>183060</v>
      </c>
    </row>
    <row r="705" spans="2:5" x14ac:dyDescent="0.2">
      <c r="B705" s="6">
        <v>46234</v>
      </c>
      <c r="C705" s="7">
        <v>6</v>
      </c>
      <c r="D705" s="8">
        <v>12789766.760999998</v>
      </c>
      <c r="E705" s="8">
        <v>17130</v>
      </c>
    </row>
    <row r="706" spans="2:5" x14ac:dyDescent="0.2">
      <c r="B706" s="6">
        <v>46237</v>
      </c>
      <c r="C706" s="7">
        <v>3</v>
      </c>
      <c r="D706" s="8">
        <v>116323967.23999999</v>
      </c>
      <c r="E706" s="8">
        <v>155350</v>
      </c>
    </row>
    <row r="707" spans="2:5" x14ac:dyDescent="0.2">
      <c r="B707" s="6">
        <v>46238</v>
      </c>
      <c r="C707" s="7">
        <v>3</v>
      </c>
      <c r="D707" s="8">
        <v>53549114.159999996</v>
      </c>
      <c r="E707" s="8">
        <v>71200</v>
      </c>
    </row>
    <row r="708" spans="2:5" x14ac:dyDescent="0.2">
      <c r="B708" s="6">
        <v>46239</v>
      </c>
      <c r="C708" s="7">
        <v>4</v>
      </c>
      <c r="D708" s="8">
        <v>35416778.880000003</v>
      </c>
      <c r="E708" s="8">
        <v>46900</v>
      </c>
    </row>
    <row r="709" spans="2:5" x14ac:dyDescent="0.2">
      <c r="B709" s="6">
        <v>46240</v>
      </c>
      <c r="C709" s="7">
        <v>11</v>
      </c>
      <c r="D709" s="8">
        <v>76837245.165000007</v>
      </c>
      <c r="E709" s="8">
        <v>101650</v>
      </c>
    </row>
    <row r="710" spans="2:5" x14ac:dyDescent="0.2">
      <c r="B710" s="6">
        <v>46241</v>
      </c>
      <c r="C710" s="7">
        <v>5</v>
      </c>
      <c r="D710" s="8">
        <v>153218296.58000001</v>
      </c>
      <c r="E710" s="8">
        <v>202480</v>
      </c>
    </row>
    <row r="711" spans="2:5" x14ac:dyDescent="0.2">
      <c r="B711" s="6">
        <v>46244</v>
      </c>
      <c r="C711" s="7">
        <v>12</v>
      </c>
      <c r="D711" s="8">
        <v>213406762.426</v>
      </c>
      <c r="E711" s="8">
        <v>281710</v>
      </c>
    </row>
    <row r="712" spans="2:5" x14ac:dyDescent="0.2">
      <c r="B712" s="6">
        <v>46245</v>
      </c>
      <c r="C712" s="7">
        <v>10</v>
      </c>
      <c r="D712" s="8">
        <v>151390777.30000001</v>
      </c>
      <c r="E712" s="8">
        <v>198880</v>
      </c>
    </row>
    <row r="713" spans="2:5" x14ac:dyDescent="0.2">
      <c r="B713" s="6">
        <v>46246</v>
      </c>
      <c r="C713" s="7">
        <v>3</v>
      </c>
      <c r="D713" s="8">
        <v>5579744.7800000003</v>
      </c>
      <c r="E713" s="8">
        <v>7300.0000000000009</v>
      </c>
    </row>
    <row r="714" spans="2:5" x14ac:dyDescent="0.2">
      <c r="B714" s="6">
        <v>46247</v>
      </c>
      <c r="C714" s="7">
        <v>8</v>
      </c>
      <c r="D714" s="8">
        <v>86846928.974999994</v>
      </c>
      <c r="E714" s="8">
        <v>113250</v>
      </c>
    </row>
    <row r="715" spans="2:5" x14ac:dyDescent="0.2">
      <c r="B715" s="6">
        <v>46248</v>
      </c>
      <c r="C715" s="7">
        <v>1</v>
      </c>
      <c r="D715" s="8">
        <v>77107.14</v>
      </c>
      <c r="E715" s="8">
        <v>100</v>
      </c>
    </row>
    <row r="716" spans="2:5" x14ac:dyDescent="0.2">
      <c r="B716" s="6">
        <v>46251</v>
      </c>
      <c r="C716" s="7">
        <v>5</v>
      </c>
      <c r="D716" s="8">
        <v>233771844.66</v>
      </c>
      <c r="E716" s="8">
        <v>302600</v>
      </c>
    </row>
    <row r="717" spans="2:5" x14ac:dyDescent="0.2">
      <c r="B717" s="6">
        <v>46252</v>
      </c>
      <c r="C717" s="7">
        <v>1</v>
      </c>
      <c r="D717" s="8">
        <v>773312.5</v>
      </c>
      <c r="E717" s="8">
        <v>1000</v>
      </c>
    </row>
    <row r="718" spans="2:5" x14ac:dyDescent="0.2">
      <c r="B718" s="6">
        <v>46253</v>
      </c>
      <c r="C718" s="7">
        <v>4</v>
      </c>
      <c r="D718" s="8">
        <v>3000548.7719999999</v>
      </c>
      <c r="E718" s="8">
        <v>3870</v>
      </c>
    </row>
    <row r="719" spans="2:5" x14ac:dyDescent="0.2">
      <c r="B719" s="6">
        <v>46254</v>
      </c>
      <c r="C719" s="7">
        <v>13</v>
      </c>
      <c r="D719" s="8">
        <v>382153654.86090004</v>
      </c>
      <c r="E719" s="8">
        <v>491569</v>
      </c>
    </row>
    <row r="720" spans="2:5" x14ac:dyDescent="0.2">
      <c r="B720" s="6">
        <v>46255</v>
      </c>
      <c r="C720" s="7">
        <v>4</v>
      </c>
      <c r="D720" s="8">
        <v>68635793.599999994</v>
      </c>
      <c r="E720" s="8">
        <v>88000</v>
      </c>
    </row>
    <row r="721" spans="2:5" x14ac:dyDescent="0.2">
      <c r="B721" s="6">
        <v>46258</v>
      </c>
      <c r="C721" s="7">
        <v>7</v>
      </c>
      <c r="D721" s="8">
        <v>78686820.387300014</v>
      </c>
      <c r="E721" s="8">
        <v>100281</v>
      </c>
    </row>
    <row r="722" spans="2:5" x14ac:dyDescent="0.2">
      <c r="B722" s="6">
        <v>46259</v>
      </c>
      <c r="C722" s="7">
        <v>3</v>
      </c>
      <c r="D722" s="8">
        <v>5942974.6009999998</v>
      </c>
      <c r="E722" s="8">
        <v>7570</v>
      </c>
    </row>
    <row r="723" spans="2:5" x14ac:dyDescent="0.2">
      <c r="B723" s="6">
        <v>46260</v>
      </c>
      <c r="C723" s="7">
        <v>2</v>
      </c>
      <c r="D723" s="8">
        <v>20160501.759999998</v>
      </c>
      <c r="E723" s="8">
        <v>25600</v>
      </c>
    </row>
    <row r="724" spans="2:5" x14ac:dyDescent="0.2">
      <c r="B724" s="6">
        <v>46261</v>
      </c>
      <c r="C724" s="7">
        <v>5</v>
      </c>
      <c r="D724" s="8">
        <v>31376028.32</v>
      </c>
      <c r="E724" s="8">
        <v>39650</v>
      </c>
    </row>
    <row r="725" spans="2:5" x14ac:dyDescent="0.2">
      <c r="B725" s="6">
        <v>46262</v>
      </c>
      <c r="C725" s="7">
        <v>6</v>
      </c>
      <c r="D725" s="8">
        <v>47381251.994999997</v>
      </c>
      <c r="E725" s="8">
        <v>59849.999999999993</v>
      </c>
    </row>
    <row r="726" spans="2:5" x14ac:dyDescent="0.2">
      <c r="B726" s="6">
        <v>46265</v>
      </c>
      <c r="C726" s="7">
        <v>2</v>
      </c>
      <c r="D726" s="8">
        <v>61214360.900000006</v>
      </c>
      <c r="E726" s="8">
        <v>77000</v>
      </c>
    </row>
    <row r="727" spans="2:5" x14ac:dyDescent="0.2">
      <c r="B727" s="6"/>
      <c r="C727" s="7"/>
      <c r="D727" s="8"/>
      <c r="E727" s="8"/>
    </row>
    <row r="728" spans="2:5" x14ac:dyDescent="0.2">
      <c r="B728" s="6"/>
      <c r="C728" s="7"/>
      <c r="D728" s="8"/>
      <c r="E728" s="8"/>
    </row>
    <row r="729" spans="2:5" x14ac:dyDescent="0.2">
      <c r="B729" s="6"/>
      <c r="C729" s="7"/>
      <c r="D729" s="8"/>
      <c r="E729" s="8"/>
    </row>
    <row r="730" spans="2:5" x14ac:dyDescent="0.2">
      <c r="B730" s="6"/>
      <c r="C730" s="7"/>
      <c r="D730" s="8"/>
      <c r="E730" s="8"/>
    </row>
    <row r="731" spans="2:5" x14ac:dyDescent="0.2">
      <c r="B731" s="6"/>
      <c r="C731" s="7"/>
      <c r="D731" s="8"/>
      <c r="E731" s="8"/>
    </row>
    <row r="732" spans="2:5" x14ac:dyDescent="0.2">
      <c r="B732" s="6"/>
      <c r="C732" s="7"/>
      <c r="D732" s="8"/>
      <c r="E732" s="8"/>
    </row>
    <row r="733" spans="2:5" ht="51" customHeight="1" x14ac:dyDescent="0.2">
      <c r="B733" s="23" t="s">
        <v>50</v>
      </c>
      <c r="C733" s="23"/>
      <c r="D733" s="23"/>
      <c r="E733" s="23"/>
    </row>
  </sheetData>
  <sortState xmlns:xlrd2="http://schemas.microsoft.com/office/spreadsheetml/2017/richdata2" ref="B15:E421">
    <sortCondition ref="B15:B421"/>
  </sortState>
  <mergeCells count="6">
    <mergeCell ref="B733:E733"/>
    <mergeCell ref="B11:E11"/>
    <mergeCell ref="B8:E8"/>
    <mergeCell ref="B10:E10"/>
    <mergeCell ref="B12:E12"/>
    <mergeCell ref="B9:E9"/>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B1:AC478"/>
  <sheetViews>
    <sheetView showGridLines="0" zoomScale="90" zoomScaleNormal="90" workbookViewId="0">
      <selection activeCell="L462" sqref="L462"/>
    </sheetView>
  </sheetViews>
  <sheetFormatPr baseColWidth="10" defaultRowHeight="12.75" x14ac:dyDescent="0.2"/>
  <cols>
    <col min="1" max="1" width="11.42578125" style="2"/>
    <col min="2" max="2" width="13" style="1" bestFit="1" customWidth="1"/>
    <col min="3" max="3" width="11.5703125" style="2" bestFit="1" customWidth="1"/>
    <col min="4" max="5" width="18.42578125" style="2" customWidth="1"/>
    <col min="6" max="18" width="11.42578125" style="2"/>
    <col min="19" max="19" width="11.5703125" style="2" bestFit="1" customWidth="1"/>
    <col min="20" max="20" width="14.7109375" style="2" bestFit="1" customWidth="1"/>
    <col min="21" max="21" width="18.140625" style="2" customWidth="1"/>
    <col min="22" max="22" width="13.5703125" style="2" bestFit="1" customWidth="1"/>
    <col min="23" max="16384" width="11.42578125" style="2"/>
  </cols>
  <sheetData>
    <row r="1" spans="2:29" x14ac:dyDescent="0.2">
      <c r="S1" s="11" t="s">
        <v>4</v>
      </c>
      <c r="X1" s="11" t="s">
        <v>5</v>
      </c>
    </row>
    <row r="8" spans="2:29" ht="18" x14ac:dyDescent="0.25">
      <c r="B8" s="25" t="s">
        <v>47</v>
      </c>
      <c r="C8" s="25"/>
      <c r="D8" s="25"/>
      <c r="E8" s="25"/>
      <c r="R8" s="18"/>
      <c r="S8" s="18"/>
      <c r="T8" s="18"/>
      <c r="U8" s="18"/>
      <c r="V8" s="18"/>
      <c r="W8" s="18"/>
      <c r="X8" s="18"/>
      <c r="Y8" s="18"/>
      <c r="Z8" s="18"/>
      <c r="AA8" s="18"/>
      <c r="AB8" s="18"/>
      <c r="AC8" s="18"/>
    </row>
    <row r="9" spans="2:29" ht="15" x14ac:dyDescent="0.25">
      <c r="B9" s="26" t="s">
        <v>48</v>
      </c>
      <c r="C9" s="26"/>
      <c r="D9" s="26"/>
      <c r="E9" s="26"/>
      <c r="R9" s="18"/>
      <c r="S9" s="18"/>
      <c r="T9" s="18"/>
      <c r="U9" s="18"/>
      <c r="V9" s="18"/>
      <c r="W9" s="18"/>
      <c r="X9" s="18"/>
      <c r="Y9" s="18"/>
      <c r="Z9" s="18"/>
      <c r="AA9" s="18"/>
      <c r="AB9" s="18"/>
      <c r="AC9" s="18"/>
    </row>
    <row r="10" spans="2:29" ht="15" x14ac:dyDescent="0.25">
      <c r="B10" s="26" t="s">
        <v>51</v>
      </c>
      <c r="C10" s="26"/>
      <c r="D10" s="26"/>
      <c r="E10" s="26"/>
      <c r="R10" s="18"/>
      <c r="S10" s="9">
        <f>SUM(C15:C1048576)</f>
        <v>1210</v>
      </c>
      <c r="T10" s="12">
        <f>SUM(D15:D1048576)</f>
        <v>9618432455.5220318</v>
      </c>
      <c r="U10" s="12">
        <f>SUM(E15:E1048576)</f>
        <v>49678735.03706339</v>
      </c>
      <c r="V10" s="12" t="e">
        <f>SUM(#REF!)</f>
        <v>#REF!</v>
      </c>
      <c r="W10" s="18"/>
      <c r="X10" s="18"/>
      <c r="Y10" s="18"/>
      <c r="Z10" s="18"/>
      <c r="AA10" s="18"/>
      <c r="AB10" s="18"/>
      <c r="AC10" s="18"/>
    </row>
    <row r="11" spans="2:29" ht="15" x14ac:dyDescent="0.25">
      <c r="B11" s="28" t="s">
        <v>7</v>
      </c>
      <c r="C11" s="28"/>
      <c r="D11" s="28"/>
      <c r="E11" s="28"/>
      <c r="R11" s="18"/>
      <c r="S11" s="18"/>
      <c r="T11" s="20"/>
      <c r="U11" s="20"/>
      <c r="V11" s="20"/>
      <c r="W11" s="18"/>
      <c r="X11" s="18"/>
      <c r="Y11" s="18"/>
      <c r="Z11" s="18"/>
      <c r="AA11" s="18"/>
      <c r="AB11" s="18"/>
      <c r="AC11" s="18"/>
    </row>
    <row r="12" spans="2:29" ht="15" x14ac:dyDescent="0.25">
      <c r="B12" s="28" t="str" cm="1">
        <f t="array" ref="B12">'TOTAL BVC'!B12:B12</f>
        <v>Última actualización: 31/8/2026</v>
      </c>
      <c r="C12" s="28"/>
      <c r="D12" s="28"/>
      <c r="E12" s="28"/>
      <c r="R12" s="18"/>
      <c r="S12" s="18"/>
      <c r="T12" s="20"/>
      <c r="U12" s="20"/>
      <c r="V12" s="20"/>
      <c r="W12" s="18"/>
      <c r="X12" s="18"/>
      <c r="Y12" s="18"/>
      <c r="Z12" s="18"/>
      <c r="AA12" s="18"/>
      <c r="AB12" s="18"/>
      <c r="AC12" s="18"/>
    </row>
    <row r="13" spans="2:29" x14ac:dyDescent="0.2">
      <c r="B13" s="2"/>
      <c r="R13" s="18"/>
      <c r="S13" s="18"/>
      <c r="T13" s="18"/>
      <c r="U13" s="18"/>
      <c r="V13" s="18"/>
      <c r="W13" s="18"/>
      <c r="X13" s="18"/>
      <c r="Y13" s="18"/>
      <c r="Z13" s="18"/>
      <c r="AA13" s="18"/>
      <c r="AB13" s="18"/>
      <c r="AC13" s="18"/>
    </row>
    <row r="14" spans="2:29" ht="16.5" thickBot="1" x14ac:dyDescent="0.25">
      <c r="B14" s="13" t="s">
        <v>0</v>
      </c>
      <c r="C14" s="13" t="s">
        <v>1</v>
      </c>
      <c r="D14" s="13" t="s">
        <v>3</v>
      </c>
      <c r="E14" s="13" t="s">
        <v>2</v>
      </c>
      <c r="R14" s="18"/>
      <c r="S14" s="18"/>
      <c r="T14" s="18"/>
      <c r="U14" s="18"/>
      <c r="V14" s="18"/>
      <c r="W14" s="18"/>
      <c r="X14" s="18"/>
      <c r="Y14" s="18"/>
      <c r="Z14" s="18"/>
      <c r="AA14" s="18"/>
      <c r="AB14" s="18"/>
      <c r="AC14" s="18"/>
    </row>
    <row r="15" spans="2:29" ht="13.5" thickTop="1" x14ac:dyDescent="0.2">
      <c r="B15" s="6">
        <v>44931</v>
      </c>
      <c r="C15" s="7">
        <v>1</v>
      </c>
      <c r="D15" s="8">
        <v>179442</v>
      </c>
      <c r="E15" s="8">
        <v>10000</v>
      </c>
      <c r="R15" s="18"/>
      <c r="S15" s="18"/>
      <c r="T15" s="18"/>
      <c r="U15" s="18"/>
      <c r="V15" s="18"/>
      <c r="W15" s="18"/>
      <c r="X15" s="18"/>
      <c r="Y15" s="18"/>
      <c r="Z15" s="18"/>
      <c r="AA15" s="18"/>
      <c r="AB15" s="18"/>
      <c r="AC15" s="18"/>
    </row>
    <row r="16" spans="2:29" x14ac:dyDescent="0.2">
      <c r="B16" s="6">
        <v>44932</v>
      </c>
      <c r="C16" s="7">
        <v>1</v>
      </c>
      <c r="D16" s="8">
        <v>1434.7788</v>
      </c>
      <c r="E16" s="8">
        <v>78</v>
      </c>
      <c r="R16" s="18"/>
      <c r="S16" s="18"/>
      <c r="T16" s="18"/>
      <c r="U16" s="18"/>
      <c r="V16" s="18"/>
      <c r="W16" s="18"/>
      <c r="X16" s="18"/>
      <c r="Y16" s="18"/>
      <c r="Z16" s="18"/>
      <c r="AA16" s="18"/>
      <c r="AB16" s="18"/>
      <c r="AC16" s="18"/>
    </row>
    <row r="17" spans="2:29" x14ac:dyDescent="0.2">
      <c r="B17" s="6">
        <v>44936</v>
      </c>
      <c r="C17" s="7">
        <v>1</v>
      </c>
      <c r="D17" s="8">
        <v>1861380.0000000002</v>
      </c>
      <c r="E17" s="8">
        <v>100000</v>
      </c>
      <c r="R17" s="18"/>
      <c r="S17" s="18"/>
      <c r="T17" s="18"/>
      <c r="U17" s="18"/>
      <c r="V17" s="18"/>
      <c r="W17" s="18"/>
      <c r="X17" s="18"/>
      <c r="Y17" s="18"/>
      <c r="Z17" s="18"/>
      <c r="AA17" s="18"/>
      <c r="AB17" s="18"/>
      <c r="AC17" s="18"/>
    </row>
    <row r="18" spans="2:29" x14ac:dyDescent="0.2">
      <c r="B18" s="6">
        <v>44938</v>
      </c>
      <c r="C18" s="7">
        <v>1</v>
      </c>
      <c r="D18" s="8">
        <v>3810620</v>
      </c>
      <c r="E18" s="8">
        <v>200000</v>
      </c>
      <c r="R18" s="18"/>
      <c r="S18" s="18"/>
      <c r="T18" s="18"/>
      <c r="U18" s="18"/>
      <c r="V18" s="18"/>
      <c r="W18" s="18"/>
      <c r="X18" s="18"/>
      <c r="Y18" s="18"/>
      <c r="Z18" s="18"/>
      <c r="AA18" s="18"/>
      <c r="AB18" s="18"/>
      <c r="AC18" s="18"/>
    </row>
    <row r="19" spans="2:29" x14ac:dyDescent="0.2">
      <c r="B19" s="6">
        <v>44943</v>
      </c>
      <c r="C19" s="7">
        <v>1</v>
      </c>
      <c r="D19" s="8">
        <v>405074.27999999997</v>
      </c>
      <c r="E19" s="8">
        <v>20600</v>
      </c>
      <c r="R19" s="18"/>
      <c r="S19" s="18"/>
      <c r="T19" s="18"/>
      <c r="U19" s="18"/>
      <c r="V19" s="18"/>
      <c r="W19" s="18"/>
      <c r="X19" s="18"/>
      <c r="Y19" s="18"/>
      <c r="Z19" s="18"/>
      <c r="AA19" s="18"/>
      <c r="AB19" s="18"/>
      <c r="AC19" s="18"/>
    </row>
    <row r="20" spans="2:29" x14ac:dyDescent="0.2">
      <c r="B20" s="6">
        <v>44950</v>
      </c>
      <c r="C20" s="7">
        <v>4</v>
      </c>
      <c r="D20" s="8">
        <v>9122.9600000000009</v>
      </c>
      <c r="E20" s="8">
        <v>440</v>
      </c>
      <c r="R20" s="18"/>
      <c r="S20" s="18"/>
      <c r="T20" s="18"/>
      <c r="U20" s="18"/>
      <c r="V20" s="18"/>
      <c r="W20" s="18"/>
      <c r="X20" s="18"/>
      <c r="Y20" s="18"/>
      <c r="Z20" s="18"/>
      <c r="AA20" s="18"/>
      <c r="AB20" s="18"/>
      <c r="AC20" s="18"/>
    </row>
    <row r="21" spans="2:29" x14ac:dyDescent="0.2">
      <c r="B21" s="6">
        <v>44951</v>
      </c>
      <c r="C21" s="7">
        <v>1</v>
      </c>
      <c r="D21" s="8">
        <v>621256.89599999995</v>
      </c>
      <c r="E21" s="8">
        <v>29340</v>
      </c>
      <c r="R21" s="18"/>
      <c r="S21" s="18"/>
      <c r="T21" s="18"/>
      <c r="U21" s="18"/>
      <c r="V21" s="18"/>
      <c r="W21" s="18"/>
      <c r="X21" s="18"/>
      <c r="Y21" s="18"/>
      <c r="Z21" s="18"/>
      <c r="AA21" s="18"/>
      <c r="AB21" s="18"/>
      <c r="AC21" s="18"/>
    </row>
    <row r="22" spans="2:29" x14ac:dyDescent="0.2">
      <c r="B22" s="6">
        <v>44974</v>
      </c>
      <c r="C22" s="7">
        <v>1</v>
      </c>
      <c r="D22" s="8">
        <v>365811</v>
      </c>
      <c r="E22" s="8">
        <v>15000</v>
      </c>
      <c r="R22" s="18"/>
      <c r="S22" s="18"/>
      <c r="T22" s="18"/>
      <c r="U22" s="18"/>
      <c r="V22" s="18"/>
      <c r="W22" s="18"/>
      <c r="X22" s="18"/>
      <c r="Y22" s="18"/>
      <c r="Z22" s="18"/>
      <c r="AA22" s="18"/>
      <c r="AB22" s="18"/>
      <c r="AC22" s="18"/>
    </row>
    <row r="23" spans="2:29" x14ac:dyDescent="0.2">
      <c r="B23" s="6">
        <v>44985</v>
      </c>
      <c r="C23" s="7">
        <v>2</v>
      </c>
      <c r="D23" s="8">
        <v>2376903.06</v>
      </c>
      <c r="E23" s="8">
        <v>97560.000000000015</v>
      </c>
      <c r="R23" s="18"/>
      <c r="S23" s="18"/>
      <c r="T23" s="18"/>
      <c r="U23" s="18"/>
      <c r="V23" s="18"/>
      <c r="W23" s="18"/>
      <c r="X23" s="18"/>
      <c r="Y23" s="18"/>
      <c r="Z23" s="18"/>
      <c r="AA23" s="18"/>
      <c r="AB23" s="18"/>
      <c r="AC23" s="18"/>
    </row>
    <row r="24" spans="2:29" x14ac:dyDescent="0.2">
      <c r="B24" s="6">
        <v>44991</v>
      </c>
      <c r="C24" s="7">
        <v>1</v>
      </c>
      <c r="D24" s="8">
        <v>400000</v>
      </c>
      <c r="E24" s="8">
        <v>16449.532833267534</v>
      </c>
      <c r="R24" s="18"/>
      <c r="S24" s="18"/>
      <c r="T24" s="18"/>
      <c r="U24" s="18"/>
      <c r="V24" s="18"/>
      <c r="W24" s="18"/>
      <c r="X24" s="18"/>
      <c r="Y24" s="18"/>
      <c r="Z24" s="18"/>
      <c r="AA24" s="18"/>
      <c r="AB24" s="18"/>
      <c r="AC24" s="18"/>
    </row>
    <row r="25" spans="2:29" x14ac:dyDescent="0.2">
      <c r="B25" s="6">
        <v>44995</v>
      </c>
      <c r="C25" s="7">
        <v>1</v>
      </c>
      <c r="D25" s="8">
        <v>362025</v>
      </c>
      <c r="E25" s="8">
        <v>14999.999999999998</v>
      </c>
      <c r="R25" s="18"/>
      <c r="S25" s="18"/>
      <c r="T25" s="18"/>
      <c r="U25" s="18"/>
      <c r="V25" s="18"/>
      <c r="W25" s="18"/>
      <c r="X25" s="18"/>
      <c r="Y25" s="18"/>
      <c r="Z25" s="18"/>
      <c r="AA25" s="18"/>
      <c r="AB25" s="18"/>
      <c r="AC25" s="18"/>
    </row>
    <row r="26" spans="2:29" x14ac:dyDescent="0.2">
      <c r="B26" s="6">
        <v>44999</v>
      </c>
      <c r="C26" s="7">
        <v>1</v>
      </c>
      <c r="D26" s="8">
        <v>1205910</v>
      </c>
      <c r="E26" s="8">
        <v>50000</v>
      </c>
      <c r="R26" s="18"/>
      <c r="S26" s="18"/>
      <c r="T26" s="18"/>
      <c r="U26" s="18"/>
      <c r="V26" s="18"/>
      <c r="W26" s="18"/>
      <c r="X26" s="18"/>
      <c r="Y26" s="18"/>
      <c r="Z26" s="18"/>
      <c r="AA26" s="18"/>
      <c r="AB26" s="18"/>
      <c r="AC26" s="18"/>
    </row>
    <row r="27" spans="2:29" x14ac:dyDescent="0.2">
      <c r="B27" s="6">
        <v>45000</v>
      </c>
      <c r="C27" s="7">
        <v>1</v>
      </c>
      <c r="D27" s="8">
        <v>1200000</v>
      </c>
      <c r="E27" s="8">
        <v>50000</v>
      </c>
      <c r="R27" s="18"/>
      <c r="S27" s="18"/>
      <c r="T27" s="18"/>
      <c r="U27" s="18"/>
      <c r="V27" s="18"/>
      <c r="W27" s="18"/>
      <c r="X27" s="18"/>
      <c r="Y27" s="18"/>
      <c r="Z27" s="18"/>
      <c r="AA27" s="18"/>
      <c r="AB27" s="18"/>
      <c r="AC27" s="18"/>
    </row>
    <row r="28" spans="2:29" x14ac:dyDescent="0.2">
      <c r="B28" s="6">
        <v>45007</v>
      </c>
      <c r="C28" s="7">
        <v>1</v>
      </c>
      <c r="D28" s="8">
        <v>242414.99999999997</v>
      </c>
      <c r="E28" s="8">
        <v>10000</v>
      </c>
      <c r="R28" s="18"/>
      <c r="S28" s="18"/>
      <c r="T28" s="18"/>
      <c r="U28" s="18"/>
      <c r="V28" s="18"/>
      <c r="W28" s="18"/>
      <c r="X28" s="18"/>
      <c r="Y28" s="18"/>
      <c r="Z28" s="18"/>
      <c r="AA28" s="18"/>
      <c r="AB28" s="18"/>
      <c r="AC28" s="18"/>
    </row>
    <row r="29" spans="2:29" x14ac:dyDescent="0.2">
      <c r="B29" s="6">
        <v>45012</v>
      </c>
      <c r="C29" s="7">
        <v>1</v>
      </c>
      <c r="D29" s="8">
        <v>610040</v>
      </c>
      <c r="E29" s="8">
        <v>25000</v>
      </c>
    </row>
    <row r="30" spans="2:29" x14ac:dyDescent="0.2">
      <c r="B30" s="6">
        <v>45021</v>
      </c>
      <c r="C30" s="7">
        <v>11</v>
      </c>
      <c r="D30" s="8">
        <v>36557001.980000004</v>
      </c>
      <c r="E30" s="8">
        <v>1495700</v>
      </c>
    </row>
    <row r="31" spans="2:29" x14ac:dyDescent="0.2">
      <c r="B31" s="6">
        <v>45027</v>
      </c>
      <c r="C31" s="7">
        <v>5</v>
      </c>
      <c r="D31" s="8">
        <v>16594131.741723001</v>
      </c>
      <c r="E31" s="8">
        <v>680307.63</v>
      </c>
    </row>
    <row r="32" spans="2:29" x14ac:dyDescent="0.2">
      <c r="B32" s="6">
        <v>45028</v>
      </c>
      <c r="C32" s="7">
        <v>2</v>
      </c>
      <c r="D32" s="8">
        <v>180858.42600000004</v>
      </c>
      <c r="E32" s="8">
        <v>7390</v>
      </c>
    </row>
    <row r="33" spans="2:5" x14ac:dyDescent="0.2">
      <c r="B33" s="6">
        <v>45029</v>
      </c>
      <c r="C33" s="7">
        <v>1</v>
      </c>
      <c r="D33" s="8">
        <v>2038407.0790599999</v>
      </c>
      <c r="E33" s="8">
        <v>83241.399999999994</v>
      </c>
    </row>
    <row r="34" spans="2:5" x14ac:dyDescent="0.2">
      <c r="B34" s="6">
        <v>45033</v>
      </c>
      <c r="C34" s="7">
        <v>1</v>
      </c>
      <c r="D34" s="8">
        <v>319460.69999999995</v>
      </c>
      <c r="E34" s="8">
        <v>12999.999999999998</v>
      </c>
    </row>
    <row r="35" spans="2:5" x14ac:dyDescent="0.2">
      <c r="B35" s="6">
        <v>45041</v>
      </c>
      <c r="C35" s="7">
        <v>1</v>
      </c>
      <c r="D35" s="8">
        <v>307683.75</v>
      </c>
      <c r="E35" s="8">
        <v>12500</v>
      </c>
    </row>
    <row r="36" spans="2:5" x14ac:dyDescent="0.2">
      <c r="B36" s="6">
        <v>45051</v>
      </c>
      <c r="C36" s="7">
        <v>1</v>
      </c>
      <c r="D36" s="8">
        <v>375448.5</v>
      </c>
      <c r="E36" s="8">
        <v>15000</v>
      </c>
    </row>
    <row r="37" spans="2:5" x14ac:dyDescent="0.2">
      <c r="B37" s="6">
        <v>45057</v>
      </c>
      <c r="C37" s="7">
        <v>1</v>
      </c>
      <c r="D37" s="8">
        <v>749078.22499999998</v>
      </c>
      <c r="E37" s="8">
        <v>29750</v>
      </c>
    </row>
    <row r="38" spans="2:5" x14ac:dyDescent="0.2">
      <c r="B38" s="6">
        <v>45058</v>
      </c>
      <c r="C38" s="7">
        <v>1</v>
      </c>
      <c r="D38" s="8">
        <v>754114.9</v>
      </c>
      <c r="E38" s="8">
        <v>29750</v>
      </c>
    </row>
    <row r="39" spans="2:5" x14ac:dyDescent="0.2">
      <c r="B39" s="6">
        <v>45063</v>
      </c>
      <c r="C39" s="7">
        <v>1</v>
      </c>
      <c r="D39" s="8">
        <v>512958</v>
      </c>
      <c r="E39" s="8">
        <v>20000</v>
      </c>
    </row>
    <row r="40" spans="2:5" x14ac:dyDescent="0.2">
      <c r="B40" s="6">
        <v>45065</v>
      </c>
      <c r="C40" s="7">
        <v>2</v>
      </c>
      <c r="D40" s="8">
        <v>582815.25</v>
      </c>
      <c r="E40" s="8">
        <v>22500</v>
      </c>
    </row>
    <row r="41" spans="2:5" x14ac:dyDescent="0.2">
      <c r="B41" s="6">
        <v>45077</v>
      </c>
      <c r="C41" s="7">
        <v>1</v>
      </c>
      <c r="D41" s="8">
        <v>4584778.6887000008</v>
      </c>
      <c r="E41" s="8">
        <v>175233.00000000003</v>
      </c>
    </row>
    <row r="42" spans="2:5" x14ac:dyDescent="0.2">
      <c r="B42" s="6">
        <v>45078</v>
      </c>
      <c r="C42" s="7">
        <v>1</v>
      </c>
      <c r="D42" s="8">
        <v>525340</v>
      </c>
      <c r="E42" s="8">
        <v>20000</v>
      </c>
    </row>
    <row r="43" spans="2:5" x14ac:dyDescent="0.2">
      <c r="B43" s="6">
        <v>45079</v>
      </c>
      <c r="C43" s="7">
        <v>3</v>
      </c>
      <c r="D43" s="8">
        <v>1467738.5759999999</v>
      </c>
      <c r="E43" s="8">
        <v>55455</v>
      </c>
    </row>
    <row r="44" spans="2:5" x14ac:dyDescent="0.2">
      <c r="B44" s="6">
        <v>45082</v>
      </c>
      <c r="C44" s="7">
        <v>1</v>
      </c>
      <c r="D44" s="8">
        <v>1329815</v>
      </c>
      <c r="E44" s="8">
        <v>50000</v>
      </c>
    </row>
    <row r="45" spans="2:5" x14ac:dyDescent="0.2">
      <c r="B45" s="6">
        <v>45083</v>
      </c>
      <c r="C45" s="7">
        <v>1</v>
      </c>
      <c r="D45" s="8">
        <v>348775.75</v>
      </c>
      <c r="E45" s="8">
        <v>13180</v>
      </c>
    </row>
    <row r="46" spans="2:5" x14ac:dyDescent="0.2">
      <c r="B46" s="6">
        <v>45090</v>
      </c>
      <c r="C46" s="7">
        <v>1</v>
      </c>
      <c r="D46" s="8">
        <v>421527.60000000003</v>
      </c>
      <c r="E46" s="8">
        <v>15600</v>
      </c>
    </row>
    <row r="47" spans="2:5" x14ac:dyDescent="0.2">
      <c r="B47" s="6">
        <v>45104</v>
      </c>
      <c r="C47" s="7">
        <v>6</v>
      </c>
      <c r="D47" s="8">
        <v>1009500</v>
      </c>
      <c r="E47" s="8">
        <v>36553.704434603445</v>
      </c>
    </row>
    <row r="48" spans="2:5" x14ac:dyDescent="0.2">
      <c r="B48" s="6">
        <v>45106</v>
      </c>
      <c r="C48" s="7">
        <v>1</v>
      </c>
      <c r="D48" s="8">
        <v>835122</v>
      </c>
      <c r="E48" s="8">
        <v>30000</v>
      </c>
    </row>
    <row r="49" spans="2:5" x14ac:dyDescent="0.2">
      <c r="B49" s="6">
        <v>45107</v>
      </c>
      <c r="C49" s="7">
        <v>1</v>
      </c>
      <c r="D49" s="8">
        <v>167127.6</v>
      </c>
      <c r="E49" s="8">
        <v>6000</v>
      </c>
    </row>
    <row r="50" spans="2:5" x14ac:dyDescent="0.2">
      <c r="B50" s="6">
        <v>45124</v>
      </c>
      <c r="C50" s="7">
        <v>5</v>
      </c>
      <c r="D50" s="8">
        <v>933297</v>
      </c>
      <c r="E50" s="8">
        <v>32621.470190388642</v>
      </c>
    </row>
    <row r="51" spans="2:5" x14ac:dyDescent="0.2">
      <c r="B51" s="6">
        <v>45125</v>
      </c>
      <c r="C51" s="7">
        <v>3</v>
      </c>
      <c r="D51" s="8">
        <v>1751578.3334999999</v>
      </c>
      <c r="E51" s="8">
        <v>61095.531261445089</v>
      </c>
    </row>
    <row r="52" spans="2:5" x14ac:dyDescent="0.2">
      <c r="B52" s="6">
        <v>45128</v>
      </c>
      <c r="C52" s="7">
        <v>1</v>
      </c>
      <c r="D52" s="8">
        <v>194237.02</v>
      </c>
      <c r="E52" s="8">
        <v>6699.9999999999991</v>
      </c>
    </row>
    <row r="53" spans="2:5" x14ac:dyDescent="0.2">
      <c r="B53" s="6">
        <v>45132</v>
      </c>
      <c r="C53" s="7">
        <v>1</v>
      </c>
      <c r="D53" s="8">
        <v>290872</v>
      </c>
      <c r="E53" s="8">
        <v>10000</v>
      </c>
    </row>
    <row r="54" spans="2:5" x14ac:dyDescent="0.2">
      <c r="B54" s="6">
        <v>45133</v>
      </c>
      <c r="C54" s="7">
        <v>1</v>
      </c>
      <c r="D54" s="8">
        <v>87312.599999999991</v>
      </c>
      <c r="E54" s="8">
        <v>3000</v>
      </c>
    </row>
    <row r="55" spans="2:5" x14ac:dyDescent="0.2">
      <c r="B55" s="6">
        <v>45134</v>
      </c>
      <c r="C55" s="7">
        <v>2</v>
      </c>
      <c r="D55" s="8">
        <v>261774.02</v>
      </c>
      <c r="E55" s="8">
        <v>8930</v>
      </c>
    </row>
    <row r="56" spans="2:5" x14ac:dyDescent="0.2">
      <c r="B56" s="6">
        <v>45135</v>
      </c>
      <c r="C56" s="7">
        <v>1</v>
      </c>
      <c r="D56" s="8">
        <v>439578</v>
      </c>
      <c r="E56" s="8">
        <v>15000</v>
      </c>
    </row>
    <row r="57" spans="2:5" x14ac:dyDescent="0.2">
      <c r="B57" s="6">
        <v>45140</v>
      </c>
      <c r="C57" s="7">
        <v>2</v>
      </c>
      <c r="D57" s="8">
        <v>600598.28399999999</v>
      </c>
      <c r="E57" s="8">
        <v>20280</v>
      </c>
    </row>
    <row r="58" spans="2:5" x14ac:dyDescent="0.2">
      <c r="B58" s="6">
        <v>45145</v>
      </c>
      <c r="C58" s="7">
        <v>1</v>
      </c>
      <c r="D58" s="8">
        <v>774565</v>
      </c>
      <c r="E58" s="8">
        <v>25000</v>
      </c>
    </row>
    <row r="59" spans="2:5" x14ac:dyDescent="0.2">
      <c r="B59" s="6">
        <v>45147</v>
      </c>
      <c r="C59" s="7">
        <v>1</v>
      </c>
      <c r="D59" s="8">
        <v>310989</v>
      </c>
      <c r="E59" s="8">
        <v>10000</v>
      </c>
    </row>
    <row r="60" spans="2:5" x14ac:dyDescent="0.2">
      <c r="B60" s="6">
        <v>45148</v>
      </c>
      <c r="C60" s="7">
        <v>1</v>
      </c>
      <c r="D60" s="8">
        <v>156188</v>
      </c>
      <c r="E60" s="8">
        <v>5000</v>
      </c>
    </row>
    <row r="61" spans="2:5" x14ac:dyDescent="0.2">
      <c r="B61" s="6">
        <v>45149</v>
      </c>
      <c r="C61" s="7">
        <v>1</v>
      </c>
      <c r="D61" s="8">
        <v>1567770</v>
      </c>
      <c r="E61" s="8">
        <v>50000</v>
      </c>
    </row>
    <row r="62" spans="2:5" x14ac:dyDescent="0.2">
      <c r="B62" s="6">
        <v>45154</v>
      </c>
      <c r="C62" s="7">
        <v>2</v>
      </c>
      <c r="D62" s="8">
        <v>1400642.1198</v>
      </c>
      <c r="E62" s="8">
        <v>44451</v>
      </c>
    </row>
    <row r="63" spans="2:5" x14ac:dyDescent="0.2">
      <c r="B63" s="6">
        <v>45156</v>
      </c>
      <c r="C63" s="7">
        <v>2</v>
      </c>
      <c r="D63" s="8">
        <v>1839480.2549999999</v>
      </c>
      <c r="E63" s="8">
        <v>57930</v>
      </c>
    </row>
    <row r="64" spans="2:5" x14ac:dyDescent="0.2">
      <c r="B64" s="6">
        <v>45163</v>
      </c>
      <c r="C64" s="7">
        <v>2</v>
      </c>
      <c r="D64" s="8">
        <v>484434</v>
      </c>
      <c r="E64" s="8">
        <v>15000</v>
      </c>
    </row>
    <row r="65" spans="2:5" x14ac:dyDescent="0.2">
      <c r="B65" s="6">
        <v>45169</v>
      </c>
      <c r="C65" s="7">
        <v>2</v>
      </c>
      <c r="D65" s="8">
        <v>1010158</v>
      </c>
      <c r="E65" s="8">
        <v>31074.23118688073</v>
      </c>
    </row>
    <row r="66" spans="2:5" x14ac:dyDescent="0.2">
      <c r="B66" s="6">
        <v>45170</v>
      </c>
      <c r="C66" s="7">
        <v>1</v>
      </c>
      <c r="D66" s="8">
        <v>651968</v>
      </c>
      <c r="E66" s="8">
        <v>20000</v>
      </c>
    </row>
    <row r="67" spans="2:5" x14ac:dyDescent="0.2">
      <c r="B67" s="6">
        <v>45173</v>
      </c>
      <c r="C67" s="7">
        <v>1</v>
      </c>
      <c r="D67" s="8">
        <v>656302</v>
      </c>
      <c r="E67" s="8">
        <v>20000</v>
      </c>
    </row>
    <row r="68" spans="2:5" x14ac:dyDescent="0.2">
      <c r="B68" s="6">
        <v>45196</v>
      </c>
      <c r="C68" s="7">
        <v>1</v>
      </c>
      <c r="D68" s="8">
        <v>40911.96</v>
      </c>
      <c r="E68" s="8">
        <v>1200</v>
      </c>
    </row>
    <row r="69" spans="2:5" x14ac:dyDescent="0.2">
      <c r="B69" s="6">
        <v>45197</v>
      </c>
      <c r="C69" s="7">
        <v>17</v>
      </c>
      <c r="D69" s="8">
        <v>173103037.80000001</v>
      </c>
      <c r="E69" s="8">
        <v>5054000</v>
      </c>
    </row>
    <row r="70" spans="2:5" x14ac:dyDescent="0.2">
      <c r="B70" s="6">
        <v>45204</v>
      </c>
      <c r="C70" s="7">
        <v>1</v>
      </c>
      <c r="D70" s="8">
        <v>694265.99999999988</v>
      </c>
      <c r="E70" s="8">
        <v>20000</v>
      </c>
    </row>
    <row r="71" spans="2:5" x14ac:dyDescent="0.2">
      <c r="B71" s="6">
        <v>45208</v>
      </c>
      <c r="C71" s="7">
        <v>1</v>
      </c>
      <c r="D71" s="8">
        <v>174282.49999999997</v>
      </c>
      <c r="E71" s="8">
        <v>5000</v>
      </c>
    </row>
    <row r="72" spans="2:5" x14ac:dyDescent="0.2">
      <c r="B72" s="6">
        <v>45209</v>
      </c>
      <c r="C72" s="7">
        <v>5</v>
      </c>
      <c r="D72" s="8">
        <v>3656089.5</v>
      </c>
      <c r="E72" s="8">
        <v>105000</v>
      </c>
    </row>
    <row r="73" spans="2:5" x14ac:dyDescent="0.2">
      <c r="B73" s="6">
        <v>45223</v>
      </c>
      <c r="C73" s="7">
        <v>1</v>
      </c>
      <c r="D73" s="8">
        <v>1757544</v>
      </c>
      <c r="E73" s="8">
        <v>50250</v>
      </c>
    </row>
    <row r="74" spans="2:5" x14ac:dyDescent="0.2">
      <c r="B74" s="6">
        <v>45224</v>
      </c>
      <c r="C74" s="7">
        <v>2</v>
      </c>
      <c r="D74" s="8">
        <v>759402.70399999991</v>
      </c>
      <c r="E74" s="8">
        <v>21680</v>
      </c>
    </row>
    <row r="75" spans="2:5" x14ac:dyDescent="0.2">
      <c r="B75" s="6">
        <v>45225</v>
      </c>
      <c r="C75" s="7">
        <v>3</v>
      </c>
      <c r="D75" s="8">
        <v>828404.61213999998</v>
      </c>
      <c r="E75" s="8">
        <v>23653.7</v>
      </c>
    </row>
    <row r="76" spans="2:5" x14ac:dyDescent="0.2">
      <c r="B76" s="6">
        <v>45230</v>
      </c>
      <c r="C76" s="7">
        <v>2</v>
      </c>
      <c r="D76" s="8">
        <v>7025520</v>
      </c>
      <c r="E76" s="8">
        <v>200000</v>
      </c>
    </row>
    <row r="77" spans="2:5" x14ac:dyDescent="0.2">
      <c r="B77" s="6">
        <v>45238</v>
      </c>
      <c r="C77" s="7">
        <v>2</v>
      </c>
      <c r="D77" s="8">
        <v>7733902</v>
      </c>
      <c r="E77" s="8">
        <v>220000</v>
      </c>
    </row>
    <row r="78" spans="2:5" x14ac:dyDescent="0.2">
      <c r="B78" s="6">
        <v>45239</v>
      </c>
      <c r="C78" s="7">
        <v>3</v>
      </c>
      <c r="D78" s="8">
        <v>8177025.6000000006</v>
      </c>
      <c r="E78" s="8">
        <v>232000</v>
      </c>
    </row>
    <row r="79" spans="2:5" x14ac:dyDescent="0.2">
      <c r="B79" s="6">
        <v>45243</v>
      </c>
      <c r="C79" s="7">
        <v>1</v>
      </c>
      <c r="D79" s="8">
        <v>2652795.0000000005</v>
      </c>
      <c r="E79" s="8">
        <v>75000</v>
      </c>
    </row>
    <row r="80" spans="2:5" x14ac:dyDescent="0.2">
      <c r="B80" s="6">
        <v>45245</v>
      </c>
      <c r="C80" s="7">
        <v>4</v>
      </c>
      <c r="D80" s="8">
        <v>2122914</v>
      </c>
      <c r="E80" s="8">
        <v>60000</v>
      </c>
    </row>
    <row r="81" spans="2:5" x14ac:dyDescent="0.2">
      <c r="B81" s="6">
        <v>45251</v>
      </c>
      <c r="C81" s="7">
        <v>3</v>
      </c>
      <c r="D81" s="8">
        <v>3915573.9949999992</v>
      </c>
      <c r="E81" s="8">
        <v>110450</v>
      </c>
    </row>
    <row r="82" spans="2:5" x14ac:dyDescent="0.2">
      <c r="B82" s="6">
        <v>45252</v>
      </c>
      <c r="C82" s="7">
        <v>1</v>
      </c>
      <c r="D82" s="8">
        <v>708372</v>
      </c>
      <c r="E82" s="8">
        <v>20000</v>
      </c>
    </row>
    <row r="83" spans="2:5" x14ac:dyDescent="0.2">
      <c r="B83" s="6">
        <v>45261</v>
      </c>
      <c r="C83" s="7">
        <v>1</v>
      </c>
      <c r="D83" s="8">
        <v>114636.2868</v>
      </c>
      <c r="E83" s="8">
        <v>3228</v>
      </c>
    </row>
    <row r="84" spans="2:5" x14ac:dyDescent="0.2">
      <c r="B84" s="6">
        <v>45265</v>
      </c>
      <c r="C84" s="7">
        <v>1</v>
      </c>
      <c r="D84" s="8">
        <v>888069.99999999988</v>
      </c>
      <c r="E84" s="8">
        <v>25000</v>
      </c>
    </row>
    <row r="85" spans="2:5" x14ac:dyDescent="0.2">
      <c r="B85" s="6">
        <v>45267</v>
      </c>
      <c r="C85" s="7">
        <v>1</v>
      </c>
      <c r="D85" s="8">
        <v>1245909</v>
      </c>
      <c r="E85" s="8">
        <v>35000</v>
      </c>
    </row>
    <row r="86" spans="2:5" x14ac:dyDescent="0.2">
      <c r="B86" s="6">
        <v>45273</v>
      </c>
      <c r="C86" s="7">
        <v>2</v>
      </c>
      <c r="D86" s="8">
        <v>818165.2</v>
      </c>
      <c r="E86" s="8">
        <v>23000</v>
      </c>
    </row>
    <row r="87" spans="2:5" x14ac:dyDescent="0.2">
      <c r="B87" s="6">
        <v>45275</v>
      </c>
      <c r="C87" s="7">
        <v>1</v>
      </c>
      <c r="D87" s="8">
        <v>213841.80000000002</v>
      </c>
      <c r="E87" s="8">
        <v>6000</v>
      </c>
    </row>
    <row r="88" spans="2:5" x14ac:dyDescent="0.2">
      <c r="B88" s="6">
        <v>45279</v>
      </c>
      <c r="C88" s="7">
        <v>1</v>
      </c>
      <c r="D88" s="8">
        <v>356540.00000000006</v>
      </c>
      <c r="E88" s="8">
        <v>10000</v>
      </c>
    </row>
    <row r="89" spans="2:5" x14ac:dyDescent="0.2">
      <c r="B89" s="6">
        <v>45281</v>
      </c>
      <c r="C89" s="7">
        <v>2</v>
      </c>
      <c r="D89" s="8">
        <v>17866</v>
      </c>
      <c r="E89" s="8">
        <v>500</v>
      </c>
    </row>
    <row r="90" spans="2:5" x14ac:dyDescent="0.2">
      <c r="B90" s="6">
        <v>45286</v>
      </c>
      <c r="C90" s="7">
        <v>6</v>
      </c>
      <c r="D90" s="8">
        <v>4511163.3042000001</v>
      </c>
      <c r="E90" s="8">
        <v>125963</v>
      </c>
    </row>
    <row r="91" spans="2:5" x14ac:dyDescent="0.2">
      <c r="B91" s="6">
        <v>45296</v>
      </c>
      <c r="C91" s="7">
        <v>1</v>
      </c>
      <c r="D91" s="8">
        <v>1081035</v>
      </c>
      <c r="E91" s="8">
        <v>30000</v>
      </c>
    </row>
    <row r="92" spans="2:5" x14ac:dyDescent="0.2">
      <c r="B92" s="6">
        <v>45301</v>
      </c>
      <c r="C92" s="7">
        <v>5</v>
      </c>
      <c r="D92" s="8">
        <v>1221181.3999999999</v>
      </c>
      <c r="E92" s="8">
        <v>34000</v>
      </c>
    </row>
    <row r="93" spans="2:5" x14ac:dyDescent="0.2">
      <c r="B93" s="6">
        <v>45302</v>
      </c>
      <c r="C93" s="7">
        <v>2</v>
      </c>
      <c r="D93" s="8">
        <v>718874</v>
      </c>
      <c r="E93" s="8">
        <v>20000</v>
      </c>
    </row>
    <row r="94" spans="2:5" x14ac:dyDescent="0.2">
      <c r="B94" s="6">
        <v>45313</v>
      </c>
      <c r="C94" s="7">
        <v>1</v>
      </c>
      <c r="D94" s="8">
        <v>361459</v>
      </c>
      <c r="E94" s="8">
        <v>10000</v>
      </c>
    </row>
    <row r="95" spans="2:5" x14ac:dyDescent="0.2">
      <c r="B95" s="6">
        <v>45314</v>
      </c>
      <c r="C95" s="7">
        <v>2</v>
      </c>
      <c r="D95" s="8">
        <v>11103948</v>
      </c>
      <c r="E95" s="8">
        <v>307500</v>
      </c>
    </row>
    <row r="96" spans="2:5" x14ac:dyDescent="0.2">
      <c r="B96" s="6">
        <v>45320</v>
      </c>
      <c r="C96" s="7">
        <v>4</v>
      </c>
      <c r="D96" s="8">
        <v>1303272</v>
      </c>
      <c r="E96" s="8">
        <v>36000</v>
      </c>
    </row>
    <row r="97" spans="2:5" x14ac:dyDescent="0.2">
      <c r="B97" s="6">
        <v>45321</v>
      </c>
      <c r="C97" s="7">
        <v>1</v>
      </c>
      <c r="D97" s="8">
        <v>72283.600000000006</v>
      </c>
      <c r="E97" s="8">
        <v>2000</v>
      </c>
    </row>
    <row r="98" spans="2:5" x14ac:dyDescent="0.2">
      <c r="B98" s="6">
        <v>45331</v>
      </c>
      <c r="C98" s="7">
        <v>1</v>
      </c>
      <c r="D98" s="8">
        <v>6000000</v>
      </c>
      <c r="E98" s="8">
        <v>165326.14715680358</v>
      </c>
    </row>
    <row r="99" spans="2:5" x14ac:dyDescent="0.2">
      <c r="B99" s="6">
        <v>45336</v>
      </c>
      <c r="C99" s="7">
        <v>3</v>
      </c>
      <c r="D99" s="8">
        <v>642474.26500000001</v>
      </c>
      <c r="E99" s="8">
        <v>17690</v>
      </c>
    </row>
    <row r="100" spans="2:5" x14ac:dyDescent="0.2">
      <c r="B100" s="6">
        <v>45337</v>
      </c>
      <c r="C100" s="7">
        <v>1</v>
      </c>
      <c r="D100" s="8">
        <v>181304.5</v>
      </c>
      <c r="E100" s="8">
        <v>5000</v>
      </c>
    </row>
    <row r="101" spans="2:5" x14ac:dyDescent="0.2">
      <c r="B101" s="6">
        <v>45338</v>
      </c>
      <c r="C101" s="7">
        <v>2</v>
      </c>
      <c r="D101" s="8">
        <v>1269579.5</v>
      </c>
      <c r="E101" s="8">
        <v>35000</v>
      </c>
    </row>
    <row r="102" spans="2:5" x14ac:dyDescent="0.2">
      <c r="B102" s="6">
        <v>45349</v>
      </c>
      <c r="C102" s="7">
        <v>1</v>
      </c>
      <c r="D102" s="8">
        <v>432847.2</v>
      </c>
      <c r="E102" s="8">
        <v>12000</v>
      </c>
    </row>
    <row r="103" spans="2:5" x14ac:dyDescent="0.2">
      <c r="B103" s="6">
        <v>45351</v>
      </c>
      <c r="C103" s="7">
        <v>1</v>
      </c>
      <c r="D103" s="8">
        <v>361304</v>
      </c>
      <c r="E103" s="8">
        <v>10000</v>
      </c>
    </row>
    <row r="104" spans="2:5" x14ac:dyDescent="0.2">
      <c r="B104" s="6">
        <v>45352</v>
      </c>
      <c r="C104" s="7">
        <v>1</v>
      </c>
      <c r="D104" s="8">
        <v>903795</v>
      </c>
      <c r="E104" s="8">
        <v>25000</v>
      </c>
    </row>
    <row r="105" spans="2:5" x14ac:dyDescent="0.2">
      <c r="B105" s="6">
        <v>45355</v>
      </c>
      <c r="C105" s="7">
        <v>1</v>
      </c>
      <c r="D105" s="8">
        <v>1381507.0290000001</v>
      </c>
      <c r="E105" s="8">
        <v>38290</v>
      </c>
    </row>
    <row r="106" spans="2:5" x14ac:dyDescent="0.2">
      <c r="B106" s="6">
        <v>45357</v>
      </c>
      <c r="C106" s="7">
        <v>1</v>
      </c>
      <c r="D106" s="8">
        <v>361318</v>
      </c>
      <c r="E106" s="8">
        <v>10000</v>
      </c>
    </row>
    <row r="107" spans="2:5" x14ac:dyDescent="0.2">
      <c r="B107" s="6">
        <v>45358</v>
      </c>
      <c r="C107" s="7">
        <v>1</v>
      </c>
      <c r="D107" s="8">
        <v>434059.19999999995</v>
      </c>
      <c r="E107" s="8">
        <v>12000</v>
      </c>
    </row>
    <row r="108" spans="2:5" x14ac:dyDescent="0.2">
      <c r="B108" s="6">
        <v>45359</v>
      </c>
      <c r="C108" s="7">
        <v>3</v>
      </c>
      <c r="D108" s="8">
        <v>6556350.9950000001</v>
      </c>
      <c r="E108" s="8">
        <v>181450</v>
      </c>
    </row>
    <row r="109" spans="2:5" x14ac:dyDescent="0.2">
      <c r="B109" s="6">
        <v>45362</v>
      </c>
      <c r="C109" s="7">
        <v>1</v>
      </c>
      <c r="D109" s="8">
        <v>434283.60000000003</v>
      </c>
      <c r="E109" s="8">
        <v>12000</v>
      </c>
    </row>
    <row r="110" spans="2:5" x14ac:dyDescent="0.2">
      <c r="B110" s="6">
        <v>45371</v>
      </c>
      <c r="C110" s="7">
        <v>1</v>
      </c>
      <c r="D110" s="8">
        <v>362653.00000000006</v>
      </c>
      <c r="E110" s="8">
        <v>10000</v>
      </c>
    </row>
    <row r="111" spans="2:5" x14ac:dyDescent="0.2">
      <c r="B111" s="6">
        <v>45372</v>
      </c>
      <c r="C111" s="7">
        <v>1</v>
      </c>
      <c r="D111" s="8">
        <v>362861</v>
      </c>
      <c r="E111" s="8">
        <v>10000</v>
      </c>
    </row>
    <row r="112" spans="2:5" x14ac:dyDescent="0.2">
      <c r="B112" s="6">
        <v>45373</v>
      </c>
      <c r="C112" s="7">
        <v>1</v>
      </c>
      <c r="D112" s="8">
        <v>363217</v>
      </c>
      <c r="E112" s="8">
        <v>10000</v>
      </c>
    </row>
    <row r="113" spans="2:5" x14ac:dyDescent="0.2">
      <c r="B113" s="6">
        <v>45376</v>
      </c>
      <c r="C113" s="7">
        <v>1</v>
      </c>
      <c r="D113" s="8">
        <v>10179540</v>
      </c>
      <c r="E113" s="8">
        <v>280000</v>
      </c>
    </row>
    <row r="114" spans="2:5" x14ac:dyDescent="0.2">
      <c r="B114" s="6">
        <v>45378</v>
      </c>
      <c r="C114" s="7">
        <v>3</v>
      </c>
      <c r="D114" s="8">
        <v>1431559.6</v>
      </c>
      <c r="E114" s="8">
        <v>39400</v>
      </c>
    </row>
    <row r="115" spans="2:5" x14ac:dyDescent="0.2">
      <c r="B115" s="6">
        <v>45383</v>
      </c>
      <c r="C115" s="7">
        <v>1</v>
      </c>
      <c r="D115" s="8">
        <v>7257920</v>
      </c>
      <c r="E115" s="8">
        <v>200000</v>
      </c>
    </row>
    <row r="116" spans="2:5" x14ac:dyDescent="0.2">
      <c r="B116" s="6">
        <v>45384</v>
      </c>
      <c r="C116" s="7">
        <v>2</v>
      </c>
      <c r="D116" s="8">
        <v>725222</v>
      </c>
      <c r="E116" s="8">
        <v>20000</v>
      </c>
    </row>
    <row r="117" spans="2:5" x14ac:dyDescent="0.2">
      <c r="B117" s="6">
        <v>45385</v>
      </c>
      <c r="C117" s="7">
        <v>1</v>
      </c>
      <c r="D117" s="8">
        <v>724631.42</v>
      </c>
      <c r="E117" s="8">
        <v>19970</v>
      </c>
    </row>
    <row r="118" spans="2:5" x14ac:dyDescent="0.2">
      <c r="B118" s="6">
        <v>45386</v>
      </c>
      <c r="C118" s="7">
        <v>3</v>
      </c>
      <c r="D118" s="8">
        <v>5437.3949999999995</v>
      </c>
      <c r="E118" s="8">
        <v>150</v>
      </c>
    </row>
    <row r="119" spans="2:5" x14ac:dyDescent="0.2">
      <c r="B119" s="6">
        <v>45387</v>
      </c>
      <c r="C119" s="7">
        <v>8</v>
      </c>
      <c r="D119" s="8">
        <v>631873.22500000009</v>
      </c>
      <c r="E119" s="8">
        <v>17450</v>
      </c>
    </row>
    <row r="120" spans="2:5" x14ac:dyDescent="0.2">
      <c r="B120" s="6">
        <v>45390</v>
      </c>
      <c r="C120" s="7">
        <v>2</v>
      </c>
      <c r="D120" s="8">
        <v>724548.00000000012</v>
      </c>
      <c r="E120" s="8">
        <v>20000</v>
      </c>
    </row>
    <row r="121" spans="2:5" x14ac:dyDescent="0.2">
      <c r="B121" s="6">
        <v>45391</v>
      </c>
      <c r="C121" s="7">
        <v>2</v>
      </c>
      <c r="D121" s="8">
        <v>2894472</v>
      </c>
      <c r="E121" s="8">
        <v>80000</v>
      </c>
    </row>
    <row r="122" spans="2:5" x14ac:dyDescent="0.2">
      <c r="B122" s="6">
        <v>45398</v>
      </c>
      <c r="C122" s="7">
        <v>1</v>
      </c>
      <c r="D122" s="8">
        <v>108866.7</v>
      </c>
      <c r="E122" s="8">
        <v>3000</v>
      </c>
    </row>
    <row r="123" spans="2:5" x14ac:dyDescent="0.2">
      <c r="B123" s="6">
        <v>45405</v>
      </c>
      <c r="C123" s="7">
        <v>1</v>
      </c>
      <c r="D123" s="8">
        <v>360597.95199999999</v>
      </c>
      <c r="E123" s="8">
        <v>9920</v>
      </c>
    </row>
    <row r="124" spans="2:5" x14ac:dyDescent="0.2">
      <c r="B124" s="6">
        <v>45407</v>
      </c>
      <c r="C124" s="7">
        <v>1</v>
      </c>
      <c r="D124" s="8">
        <v>360989.34409999999</v>
      </c>
      <c r="E124" s="8">
        <v>9911</v>
      </c>
    </row>
    <row r="125" spans="2:5" x14ac:dyDescent="0.2">
      <c r="B125" s="6">
        <v>45411</v>
      </c>
      <c r="C125" s="7">
        <v>2</v>
      </c>
      <c r="D125" s="8">
        <v>1457113.838</v>
      </c>
      <c r="E125" s="8">
        <v>39995</v>
      </c>
    </row>
    <row r="126" spans="2:5" x14ac:dyDescent="0.2">
      <c r="B126" s="6">
        <v>45412</v>
      </c>
      <c r="C126" s="7">
        <v>1</v>
      </c>
      <c r="D126" s="8">
        <v>728050.45940000005</v>
      </c>
      <c r="E126" s="8">
        <v>19987</v>
      </c>
    </row>
    <row r="127" spans="2:5" x14ac:dyDescent="0.2">
      <c r="B127" s="6">
        <v>45415</v>
      </c>
      <c r="C127" s="7">
        <v>1</v>
      </c>
      <c r="D127" s="8">
        <v>1091280.9110000001</v>
      </c>
      <c r="E127" s="8">
        <v>29890</v>
      </c>
    </row>
    <row r="128" spans="2:5" x14ac:dyDescent="0.2">
      <c r="B128" s="6">
        <v>45420</v>
      </c>
      <c r="C128" s="7">
        <v>2</v>
      </c>
      <c r="D128" s="8">
        <v>16635.755499999999</v>
      </c>
      <c r="E128" s="8">
        <v>454.99999999999994</v>
      </c>
    </row>
    <row r="129" spans="2:5" x14ac:dyDescent="0.2">
      <c r="B129" s="6">
        <v>45421</v>
      </c>
      <c r="C129" s="7">
        <v>2</v>
      </c>
      <c r="D129" s="8">
        <v>16645.173999999999</v>
      </c>
      <c r="E129" s="8">
        <v>455</v>
      </c>
    </row>
    <row r="130" spans="2:5" x14ac:dyDescent="0.2">
      <c r="B130" s="6">
        <v>45422</v>
      </c>
      <c r="C130" s="7">
        <v>3</v>
      </c>
      <c r="D130" s="8">
        <v>47562.450000000004</v>
      </c>
      <c r="E130" s="8">
        <v>1300</v>
      </c>
    </row>
    <row r="131" spans="2:5" x14ac:dyDescent="0.2">
      <c r="B131" s="6">
        <v>45427</v>
      </c>
      <c r="C131" s="7">
        <v>1</v>
      </c>
      <c r="D131" s="8">
        <v>727799.37120000005</v>
      </c>
      <c r="E131" s="8">
        <v>19888</v>
      </c>
    </row>
    <row r="132" spans="2:5" x14ac:dyDescent="0.2">
      <c r="B132" s="6">
        <v>45428</v>
      </c>
      <c r="C132" s="7">
        <v>1</v>
      </c>
      <c r="D132" s="8">
        <v>363186.87239999999</v>
      </c>
      <c r="E132" s="8">
        <v>9922</v>
      </c>
    </row>
    <row r="133" spans="2:5" x14ac:dyDescent="0.2">
      <c r="B133" s="6">
        <v>45434</v>
      </c>
      <c r="C133" s="7">
        <v>1</v>
      </c>
      <c r="D133" s="8">
        <v>182794.5</v>
      </c>
      <c r="E133" s="8">
        <v>5000</v>
      </c>
    </row>
    <row r="134" spans="2:5" x14ac:dyDescent="0.2">
      <c r="B134" s="6">
        <v>45439</v>
      </c>
      <c r="C134" s="7">
        <v>2</v>
      </c>
      <c r="D134" s="8">
        <v>383385.45</v>
      </c>
      <c r="E134" s="8">
        <v>10500</v>
      </c>
    </row>
    <row r="135" spans="2:5" x14ac:dyDescent="0.2">
      <c r="B135" s="6">
        <v>45441</v>
      </c>
      <c r="C135" s="7">
        <v>2</v>
      </c>
      <c r="D135" s="8">
        <v>1018637.37</v>
      </c>
      <c r="E135" s="8">
        <v>27900</v>
      </c>
    </row>
    <row r="136" spans="2:5" x14ac:dyDescent="0.2">
      <c r="B136" s="6">
        <v>45442</v>
      </c>
      <c r="C136" s="7">
        <v>2</v>
      </c>
      <c r="D136" s="8">
        <v>1277716.443</v>
      </c>
      <c r="E136" s="8">
        <v>34995</v>
      </c>
    </row>
    <row r="137" spans="2:5" x14ac:dyDescent="0.2">
      <c r="B137" s="6">
        <v>45449</v>
      </c>
      <c r="C137" s="7">
        <v>9</v>
      </c>
      <c r="D137" s="8">
        <v>16023444.040000001</v>
      </c>
      <c r="E137" s="8">
        <v>438710</v>
      </c>
    </row>
    <row r="138" spans="2:5" x14ac:dyDescent="0.2">
      <c r="B138" s="6">
        <v>45450</v>
      </c>
      <c r="C138" s="7">
        <v>3</v>
      </c>
      <c r="D138" s="8">
        <v>1555820.3597999997</v>
      </c>
      <c r="E138" s="8">
        <v>42639</v>
      </c>
    </row>
    <row r="139" spans="2:5" x14ac:dyDescent="0.2">
      <c r="B139" s="6">
        <v>45453</v>
      </c>
      <c r="C139" s="7">
        <v>1</v>
      </c>
      <c r="D139" s="8">
        <v>7368.6974000000009</v>
      </c>
      <c r="E139" s="8">
        <v>202</v>
      </c>
    </row>
    <row r="140" spans="2:5" x14ac:dyDescent="0.2">
      <c r="B140" s="6">
        <v>45455</v>
      </c>
      <c r="C140" s="7">
        <v>2</v>
      </c>
      <c r="D140" s="8">
        <v>494725.51449999999</v>
      </c>
      <c r="E140" s="8">
        <v>13577</v>
      </c>
    </row>
    <row r="141" spans="2:5" x14ac:dyDescent="0.2">
      <c r="B141" s="6">
        <v>45470</v>
      </c>
      <c r="C141" s="7">
        <v>2</v>
      </c>
      <c r="D141" s="8">
        <v>1587177.8375000001</v>
      </c>
      <c r="E141" s="8">
        <v>43625</v>
      </c>
    </row>
    <row r="142" spans="2:5" x14ac:dyDescent="0.2">
      <c r="B142" s="6">
        <v>45474</v>
      </c>
      <c r="C142" s="7">
        <v>2</v>
      </c>
      <c r="D142" s="8">
        <v>984047.39999999991</v>
      </c>
      <c r="E142" s="8">
        <v>27000</v>
      </c>
    </row>
    <row r="143" spans="2:5" x14ac:dyDescent="0.2">
      <c r="B143" s="6">
        <v>45475</v>
      </c>
      <c r="C143" s="7">
        <v>1</v>
      </c>
      <c r="D143" s="8">
        <v>902628.27600000007</v>
      </c>
      <c r="E143" s="8">
        <v>24760</v>
      </c>
    </row>
    <row r="144" spans="2:5" x14ac:dyDescent="0.2">
      <c r="B144" s="6">
        <v>45476</v>
      </c>
      <c r="C144" s="7">
        <v>1</v>
      </c>
      <c r="D144" s="8">
        <v>1803813.5807999999</v>
      </c>
      <c r="E144" s="8">
        <v>49464</v>
      </c>
    </row>
    <row r="145" spans="2:5" x14ac:dyDescent="0.2">
      <c r="B145" s="6">
        <v>45477</v>
      </c>
      <c r="C145" s="7">
        <v>1</v>
      </c>
      <c r="D145" s="8">
        <v>729558</v>
      </c>
      <c r="E145" s="8">
        <v>20000</v>
      </c>
    </row>
    <row r="146" spans="2:5" x14ac:dyDescent="0.2">
      <c r="B146" s="6">
        <v>45485</v>
      </c>
      <c r="C146" s="7">
        <v>6</v>
      </c>
      <c r="D146" s="8">
        <v>7104230.0924999993</v>
      </c>
      <c r="E146" s="8">
        <v>194475</v>
      </c>
    </row>
    <row r="147" spans="2:5" x14ac:dyDescent="0.2">
      <c r="B147" s="6">
        <v>45488</v>
      </c>
      <c r="C147" s="7">
        <v>2</v>
      </c>
      <c r="D147" s="8">
        <v>2556700.9999999995</v>
      </c>
      <c r="E147" s="8">
        <v>70000</v>
      </c>
    </row>
    <row r="148" spans="2:5" x14ac:dyDescent="0.2">
      <c r="B148" s="6">
        <v>45490</v>
      </c>
      <c r="C148" s="7">
        <v>1</v>
      </c>
      <c r="D148" s="8">
        <v>18198423.530000001</v>
      </c>
      <c r="E148" s="8">
        <v>498505.00000000006</v>
      </c>
    </row>
    <row r="149" spans="2:5" x14ac:dyDescent="0.2">
      <c r="B149" s="6">
        <v>45491</v>
      </c>
      <c r="C149" s="7">
        <v>4</v>
      </c>
      <c r="D149" s="8">
        <v>15445388.482999999</v>
      </c>
      <c r="E149" s="8">
        <v>422690</v>
      </c>
    </row>
    <row r="150" spans="2:5" x14ac:dyDescent="0.2">
      <c r="B150" s="6">
        <v>45496</v>
      </c>
      <c r="C150" s="7">
        <v>6</v>
      </c>
      <c r="D150" s="8">
        <v>6351312.6725999992</v>
      </c>
      <c r="E150" s="8">
        <v>173859</v>
      </c>
    </row>
    <row r="151" spans="2:5" x14ac:dyDescent="0.2">
      <c r="B151" s="6">
        <v>45499</v>
      </c>
      <c r="C151" s="7">
        <v>4</v>
      </c>
      <c r="D151" s="8">
        <v>9104284.9533000011</v>
      </c>
      <c r="E151" s="8">
        <v>248889</v>
      </c>
    </row>
    <row r="152" spans="2:5" x14ac:dyDescent="0.2">
      <c r="B152" s="6">
        <v>45502</v>
      </c>
      <c r="C152" s="7">
        <v>1</v>
      </c>
      <c r="D152" s="8">
        <v>5223875.9799999995</v>
      </c>
      <c r="E152" s="8">
        <v>142700</v>
      </c>
    </row>
    <row r="153" spans="2:5" x14ac:dyDescent="0.2">
      <c r="B153" s="6">
        <v>45504</v>
      </c>
      <c r="C153" s="7">
        <v>5</v>
      </c>
      <c r="D153" s="8">
        <v>5125755.3871999998</v>
      </c>
      <c r="E153" s="8">
        <v>139999</v>
      </c>
    </row>
    <row r="154" spans="2:5" x14ac:dyDescent="0.2">
      <c r="B154" s="6">
        <v>45506</v>
      </c>
      <c r="C154" s="7">
        <v>2</v>
      </c>
      <c r="D154" s="8">
        <v>18321150</v>
      </c>
      <c r="E154" s="8">
        <v>500000</v>
      </c>
    </row>
    <row r="155" spans="2:5" x14ac:dyDescent="0.2">
      <c r="B155" s="6">
        <v>45509</v>
      </c>
      <c r="C155" s="7">
        <v>1</v>
      </c>
      <c r="D155" s="8">
        <v>366555.00000000006</v>
      </c>
      <c r="E155" s="8">
        <v>10000</v>
      </c>
    </row>
    <row r="156" spans="2:5" x14ac:dyDescent="0.2">
      <c r="B156" s="6">
        <v>45511</v>
      </c>
      <c r="C156" s="7">
        <v>3</v>
      </c>
      <c r="D156" s="8">
        <v>11618994.9726</v>
      </c>
      <c r="E156" s="8">
        <v>316903</v>
      </c>
    </row>
    <row r="157" spans="2:5" x14ac:dyDescent="0.2">
      <c r="B157" s="6">
        <v>45512</v>
      </c>
      <c r="C157" s="7">
        <v>3</v>
      </c>
      <c r="D157" s="8">
        <v>13008738.1094</v>
      </c>
      <c r="E157" s="8">
        <v>354649</v>
      </c>
    </row>
    <row r="158" spans="2:5" x14ac:dyDescent="0.2">
      <c r="B158" s="6">
        <v>45519</v>
      </c>
      <c r="C158" s="7">
        <v>2</v>
      </c>
      <c r="D158" s="8">
        <v>182297.12279999998</v>
      </c>
      <c r="E158" s="8">
        <v>4979</v>
      </c>
    </row>
    <row r="159" spans="2:5" x14ac:dyDescent="0.2">
      <c r="B159" s="6">
        <v>45524</v>
      </c>
      <c r="C159" s="7">
        <v>4</v>
      </c>
      <c r="D159" s="8">
        <v>2991938.9184000003</v>
      </c>
      <c r="E159" s="8">
        <v>81558</v>
      </c>
    </row>
    <row r="160" spans="2:5" x14ac:dyDescent="0.2">
      <c r="B160" s="6">
        <v>45525</v>
      </c>
      <c r="C160" s="7">
        <v>2</v>
      </c>
      <c r="D160" s="8">
        <v>7279594.6179999998</v>
      </c>
      <c r="E160" s="8">
        <v>198446</v>
      </c>
    </row>
    <row r="161" spans="2:5" x14ac:dyDescent="0.2">
      <c r="B161" s="6">
        <v>45527</v>
      </c>
      <c r="C161" s="7">
        <v>2</v>
      </c>
      <c r="D161" s="8">
        <v>145685.899</v>
      </c>
      <c r="E161" s="8">
        <v>3970</v>
      </c>
    </row>
    <row r="162" spans="2:5" x14ac:dyDescent="0.2">
      <c r="B162" s="6">
        <v>45532</v>
      </c>
      <c r="C162" s="7">
        <v>1</v>
      </c>
      <c r="D162" s="8">
        <v>540445.77929999994</v>
      </c>
      <c r="E162" s="8">
        <v>14771</v>
      </c>
    </row>
    <row r="163" spans="2:5" x14ac:dyDescent="0.2">
      <c r="B163" s="6">
        <v>45539</v>
      </c>
      <c r="C163" s="7">
        <v>1</v>
      </c>
      <c r="D163" s="8">
        <v>731353.07510000002</v>
      </c>
      <c r="E163" s="8">
        <v>19961</v>
      </c>
    </row>
    <row r="164" spans="2:5" x14ac:dyDescent="0.2">
      <c r="B164" s="6">
        <v>45541</v>
      </c>
      <c r="C164" s="7">
        <v>1</v>
      </c>
      <c r="D164" s="8">
        <v>1467384.0000000002</v>
      </c>
      <c r="E164" s="8">
        <v>40000</v>
      </c>
    </row>
    <row r="165" spans="2:5" x14ac:dyDescent="0.2">
      <c r="B165" s="6">
        <v>45554</v>
      </c>
      <c r="C165" s="7">
        <v>1</v>
      </c>
      <c r="D165" s="8">
        <v>273892.46830000001</v>
      </c>
      <c r="E165" s="8">
        <v>7447</v>
      </c>
    </row>
    <row r="166" spans="2:5" x14ac:dyDescent="0.2">
      <c r="B166" s="6">
        <v>45561</v>
      </c>
      <c r="C166" s="7">
        <v>3</v>
      </c>
      <c r="D166" s="8">
        <v>1674680.0615000001</v>
      </c>
      <c r="E166" s="8">
        <v>45445</v>
      </c>
    </row>
    <row r="167" spans="2:5" x14ac:dyDescent="0.2">
      <c r="B167" s="6">
        <v>45562</v>
      </c>
      <c r="C167" s="7">
        <v>5</v>
      </c>
      <c r="D167" s="8">
        <v>45912183.103499994</v>
      </c>
      <c r="E167" s="8">
        <v>1245397</v>
      </c>
    </row>
    <row r="168" spans="2:5" x14ac:dyDescent="0.2">
      <c r="B168" s="6">
        <v>45566</v>
      </c>
      <c r="C168" s="7">
        <v>3</v>
      </c>
      <c r="D168" s="8">
        <v>38767911.932499997</v>
      </c>
      <c r="E168" s="8">
        <v>1049975</v>
      </c>
    </row>
    <row r="169" spans="2:5" x14ac:dyDescent="0.2">
      <c r="B169" s="6">
        <v>45567</v>
      </c>
      <c r="C169" s="7">
        <v>6</v>
      </c>
      <c r="D169" s="8">
        <v>1113458.0239510001</v>
      </c>
      <c r="E169" s="8">
        <v>30159.73</v>
      </c>
    </row>
    <row r="170" spans="2:5" x14ac:dyDescent="0.2">
      <c r="B170" s="6">
        <v>45580</v>
      </c>
      <c r="C170" s="7">
        <v>1</v>
      </c>
      <c r="D170" s="8">
        <v>193312.24799999999</v>
      </c>
      <c r="E170" s="8">
        <v>4971</v>
      </c>
    </row>
    <row r="171" spans="2:5" x14ac:dyDescent="0.2">
      <c r="B171" s="6">
        <v>45583</v>
      </c>
      <c r="C171" s="7">
        <v>1</v>
      </c>
      <c r="D171" s="8">
        <v>272062.34879999998</v>
      </c>
      <c r="E171" s="8">
        <v>6951.9999999999991</v>
      </c>
    </row>
    <row r="172" spans="2:5" x14ac:dyDescent="0.2">
      <c r="B172" s="6">
        <v>45587</v>
      </c>
      <c r="C172" s="7">
        <v>1</v>
      </c>
      <c r="D172" s="8">
        <v>1371345.5</v>
      </c>
      <c r="E172" s="8">
        <v>35000</v>
      </c>
    </row>
    <row r="173" spans="2:5" x14ac:dyDescent="0.2">
      <c r="B173" s="6">
        <v>45595</v>
      </c>
      <c r="C173" s="7">
        <v>1</v>
      </c>
      <c r="D173" s="8">
        <v>421875.96960000001</v>
      </c>
      <c r="E173" s="8">
        <v>9991</v>
      </c>
    </row>
    <row r="174" spans="2:5" x14ac:dyDescent="0.2">
      <c r="B174" s="6">
        <v>45596</v>
      </c>
      <c r="C174" s="7">
        <v>1</v>
      </c>
      <c r="D174" s="8">
        <v>757947.65759999992</v>
      </c>
      <c r="E174" s="8">
        <v>17808</v>
      </c>
    </row>
    <row r="175" spans="2:5" x14ac:dyDescent="0.2">
      <c r="B175" s="6">
        <v>45601</v>
      </c>
      <c r="C175" s="7">
        <v>1</v>
      </c>
      <c r="D175" s="8">
        <v>6366521.0657000002</v>
      </c>
      <c r="E175" s="8">
        <v>148553</v>
      </c>
    </row>
    <row r="176" spans="2:5" x14ac:dyDescent="0.2">
      <c r="B176" s="6">
        <v>45602</v>
      </c>
      <c r="C176" s="7">
        <v>1</v>
      </c>
      <c r="D176" s="8">
        <v>1733132.5456000001</v>
      </c>
      <c r="E176" s="8">
        <v>39881</v>
      </c>
    </row>
    <row r="177" spans="2:5" x14ac:dyDescent="0.2">
      <c r="B177" s="6">
        <v>45604</v>
      </c>
      <c r="C177" s="7">
        <v>1</v>
      </c>
      <c r="D177" s="8">
        <v>660405.4506000001</v>
      </c>
      <c r="E177" s="8">
        <v>14946.000000000002</v>
      </c>
    </row>
    <row r="178" spans="2:5" x14ac:dyDescent="0.2">
      <c r="B178" s="6">
        <v>45607</v>
      </c>
      <c r="C178" s="7">
        <v>1</v>
      </c>
      <c r="D178" s="8">
        <v>13411.05</v>
      </c>
      <c r="E178" s="8">
        <v>300</v>
      </c>
    </row>
    <row r="179" spans="2:5" x14ac:dyDescent="0.2">
      <c r="B179" s="6">
        <v>45609</v>
      </c>
      <c r="C179" s="7">
        <v>4</v>
      </c>
      <c r="D179" s="8">
        <v>2464484.9517000001</v>
      </c>
      <c r="E179" s="8">
        <v>54853</v>
      </c>
    </row>
    <row r="180" spans="2:5" x14ac:dyDescent="0.2">
      <c r="B180" s="6">
        <v>45615</v>
      </c>
      <c r="C180" s="7">
        <v>4</v>
      </c>
      <c r="D180" s="8">
        <v>3860870.6291999999</v>
      </c>
      <c r="E180" s="8">
        <v>84318</v>
      </c>
    </row>
    <row r="181" spans="2:5" x14ac:dyDescent="0.2">
      <c r="B181" s="6">
        <v>45621</v>
      </c>
      <c r="C181" s="7">
        <v>1</v>
      </c>
      <c r="D181" s="8">
        <v>2330880</v>
      </c>
      <c r="E181" s="8">
        <v>50000</v>
      </c>
    </row>
    <row r="182" spans="2:5" x14ac:dyDescent="0.2">
      <c r="B182" s="6">
        <v>45623</v>
      </c>
      <c r="C182" s="7">
        <v>1</v>
      </c>
      <c r="D182" s="8">
        <v>467537</v>
      </c>
      <c r="E182" s="8">
        <v>10000</v>
      </c>
    </row>
    <row r="183" spans="2:5" x14ac:dyDescent="0.2">
      <c r="B183" s="6">
        <v>45625</v>
      </c>
      <c r="C183" s="7">
        <v>5</v>
      </c>
      <c r="D183" s="8">
        <v>6605905.4422000004</v>
      </c>
      <c r="E183" s="8">
        <v>139619</v>
      </c>
    </row>
    <row r="184" spans="2:5" x14ac:dyDescent="0.2">
      <c r="B184" s="6">
        <v>45628</v>
      </c>
      <c r="C184" s="7">
        <v>3</v>
      </c>
      <c r="D184" s="8">
        <v>9045406</v>
      </c>
      <c r="E184" s="8">
        <v>190000</v>
      </c>
    </row>
    <row r="185" spans="2:5" x14ac:dyDescent="0.2">
      <c r="B185" s="6">
        <v>45629</v>
      </c>
      <c r="C185" s="7">
        <v>4</v>
      </c>
      <c r="D185" s="8">
        <v>3523090.5501999999</v>
      </c>
      <c r="E185" s="8">
        <v>73814</v>
      </c>
    </row>
    <row r="186" spans="2:5" x14ac:dyDescent="0.2">
      <c r="B186" s="6">
        <v>45632</v>
      </c>
      <c r="C186" s="7">
        <v>1</v>
      </c>
      <c r="D186" s="8">
        <v>1449795</v>
      </c>
      <c r="E186" s="8">
        <v>30000</v>
      </c>
    </row>
    <row r="187" spans="2:5" x14ac:dyDescent="0.2">
      <c r="B187" s="6">
        <v>45635</v>
      </c>
      <c r="C187" s="7">
        <v>22</v>
      </c>
      <c r="D187" s="8">
        <v>2809101.5225</v>
      </c>
      <c r="E187" s="8">
        <v>57575</v>
      </c>
    </row>
    <row r="188" spans="2:5" x14ac:dyDescent="0.2">
      <c r="B188" s="6">
        <v>45636</v>
      </c>
      <c r="C188" s="7">
        <v>5</v>
      </c>
      <c r="D188" s="8">
        <v>990584.76500000001</v>
      </c>
      <c r="E188" s="8">
        <v>20270</v>
      </c>
    </row>
    <row r="189" spans="2:5" x14ac:dyDescent="0.2">
      <c r="B189" s="6">
        <v>45637</v>
      </c>
      <c r="C189" s="7">
        <v>4</v>
      </c>
      <c r="D189" s="8">
        <v>989588.66500000004</v>
      </c>
      <c r="E189" s="8">
        <v>20150</v>
      </c>
    </row>
    <row r="190" spans="2:5" x14ac:dyDescent="0.2">
      <c r="B190" s="6">
        <v>45638</v>
      </c>
      <c r="C190" s="7">
        <v>7</v>
      </c>
      <c r="D190" s="8">
        <v>1095738.3278999999</v>
      </c>
      <c r="E190" s="8">
        <v>22147</v>
      </c>
    </row>
    <row r="191" spans="2:5" x14ac:dyDescent="0.2">
      <c r="B191" s="6">
        <v>45639</v>
      </c>
      <c r="C191" s="7">
        <v>1</v>
      </c>
      <c r="D191" s="8">
        <v>1247670</v>
      </c>
      <c r="E191" s="8">
        <v>25000</v>
      </c>
    </row>
    <row r="192" spans="2:5" x14ac:dyDescent="0.2">
      <c r="B192" s="6">
        <v>45644</v>
      </c>
      <c r="C192" s="7">
        <v>2</v>
      </c>
      <c r="D192" s="8">
        <v>2351562.9813000001</v>
      </c>
      <c r="E192" s="8">
        <v>46527</v>
      </c>
    </row>
    <row r="193" spans="2:5" x14ac:dyDescent="0.2">
      <c r="B193" s="6">
        <v>45645</v>
      </c>
      <c r="C193" s="7">
        <v>3</v>
      </c>
      <c r="D193" s="8">
        <v>20844721.6325</v>
      </c>
      <c r="E193" s="8">
        <v>409085</v>
      </c>
    </row>
    <row r="194" spans="2:5" x14ac:dyDescent="0.2">
      <c r="B194" s="6">
        <v>45646</v>
      </c>
      <c r="C194" s="7">
        <v>2</v>
      </c>
      <c r="D194" s="8">
        <v>20547862.559999999</v>
      </c>
      <c r="E194" s="8">
        <v>400150</v>
      </c>
    </row>
    <row r="195" spans="2:5" x14ac:dyDescent="0.2">
      <c r="B195" s="6">
        <v>45649</v>
      </c>
      <c r="C195" s="7">
        <v>3</v>
      </c>
      <c r="D195" s="8">
        <v>3057392.4758000001</v>
      </c>
      <c r="E195" s="8">
        <v>59321</v>
      </c>
    </row>
    <row r="196" spans="2:5" x14ac:dyDescent="0.2">
      <c r="B196" s="6">
        <v>45656</v>
      </c>
      <c r="C196" s="7">
        <v>10</v>
      </c>
      <c r="D196" s="8">
        <v>14788920.1545</v>
      </c>
      <c r="E196" s="8">
        <v>284761</v>
      </c>
    </row>
    <row r="197" spans="2:5" x14ac:dyDescent="0.2">
      <c r="B197" s="6">
        <v>45660</v>
      </c>
      <c r="C197" s="7">
        <v>1</v>
      </c>
      <c r="D197" s="8">
        <v>630502.74823799997</v>
      </c>
      <c r="E197" s="8">
        <v>11993.06</v>
      </c>
    </row>
    <row r="198" spans="2:5" x14ac:dyDescent="0.2">
      <c r="B198" s="6">
        <v>45665</v>
      </c>
      <c r="C198" s="7">
        <v>2</v>
      </c>
      <c r="D198" s="8">
        <v>105822.37759999999</v>
      </c>
      <c r="E198" s="8">
        <v>1993.9999999999998</v>
      </c>
    </row>
    <row r="199" spans="2:5" x14ac:dyDescent="0.2">
      <c r="B199" s="6">
        <v>45666</v>
      </c>
      <c r="C199" s="7">
        <v>1</v>
      </c>
      <c r="D199" s="8">
        <v>266413.5</v>
      </c>
      <c r="E199" s="8">
        <v>5000</v>
      </c>
    </row>
    <row r="200" spans="2:5" x14ac:dyDescent="0.2">
      <c r="B200" s="6">
        <v>45672</v>
      </c>
      <c r="C200" s="7">
        <v>2</v>
      </c>
      <c r="D200" s="8">
        <v>321896.45299999998</v>
      </c>
      <c r="E200" s="8">
        <v>5965</v>
      </c>
    </row>
    <row r="201" spans="2:5" x14ac:dyDescent="0.2">
      <c r="B201" s="6">
        <v>45679</v>
      </c>
      <c r="C201" s="7">
        <v>1</v>
      </c>
      <c r="D201" s="8">
        <v>1105998</v>
      </c>
      <c r="E201" s="8">
        <v>20000</v>
      </c>
    </row>
    <row r="202" spans="2:5" x14ac:dyDescent="0.2">
      <c r="B202" s="6">
        <v>45680</v>
      </c>
      <c r="C202" s="7">
        <v>3</v>
      </c>
      <c r="D202" s="8">
        <v>222487.34661100002</v>
      </c>
      <c r="E202" s="8">
        <v>3990.01</v>
      </c>
    </row>
    <row r="203" spans="2:5" x14ac:dyDescent="0.2">
      <c r="B203" s="6">
        <v>45681</v>
      </c>
      <c r="C203" s="7">
        <v>3</v>
      </c>
      <c r="D203" s="8">
        <v>1012137.189</v>
      </c>
      <c r="E203" s="8">
        <v>17983</v>
      </c>
    </row>
    <row r="204" spans="2:5" x14ac:dyDescent="0.2">
      <c r="B204" s="6">
        <v>45686</v>
      </c>
      <c r="C204" s="7">
        <v>6</v>
      </c>
      <c r="D204" s="8">
        <v>1194879.9796000002</v>
      </c>
      <c r="E204" s="8">
        <v>20854</v>
      </c>
    </row>
    <row r="205" spans="2:5" x14ac:dyDescent="0.2">
      <c r="B205" s="6">
        <v>45687</v>
      </c>
      <c r="C205" s="7">
        <v>7</v>
      </c>
      <c r="D205" s="8">
        <v>15335956.808999998</v>
      </c>
      <c r="E205" s="8">
        <v>267210</v>
      </c>
    </row>
    <row r="206" spans="2:5" x14ac:dyDescent="0.2">
      <c r="B206" s="6">
        <v>45691</v>
      </c>
      <c r="C206" s="7">
        <v>2</v>
      </c>
      <c r="D206" s="8">
        <v>6019408.8815000001</v>
      </c>
      <c r="E206" s="8">
        <v>102995</v>
      </c>
    </row>
    <row r="207" spans="2:5" x14ac:dyDescent="0.2">
      <c r="B207" s="6">
        <v>45692</v>
      </c>
      <c r="C207" s="7">
        <v>1</v>
      </c>
      <c r="D207" s="8">
        <v>134642.91999999998</v>
      </c>
      <c r="E207" s="8">
        <v>2300</v>
      </c>
    </row>
    <row r="208" spans="2:5" x14ac:dyDescent="0.2">
      <c r="B208" s="6">
        <v>45693</v>
      </c>
      <c r="C208" s="7">
        <v>1</v>
      </c>
      <c r="D208" s="8">
        <v>358642.18</v>
      </c>
      <c r="E208" s="8">
        <v>6100</v>
      </c>
    </row>
    <row r="209" spans="2:5" x14ac:dyDescent="0.2">
      <c r="B209" s="6">
        <v>45695</v>
      </c>
      <c r="C209" s="7">
        <v>1</v>
      </c>
      <c r="D209" s="8">
        <v>1539988.3702</v>
      </c>
      <c r="E209" s="8">
        <v>25606</v>
      </c>
    </row>
    <row r="210" spans="2:5" x14ac:dyDescent="0.2">
      <c r="B210" s="6">
        <v>45699</v>
      </c>
      <c r="C210" s="7">
        <v>1</v>
      </c>
      <c r="D210" s="8">
        <v>763929.05039999995</v>
      </c>
      <c r="E210" s="8">
        <v>12618</v>
      </c>
    </row>
    <row r="211" spans="2:5" x14ac:dyDescent="0.2">
      <c r="B211" s="6">
        <v>45701</v>
      </c>
      <c r="C211" s="7">
        <v>4</v>
      </c>
      <c r="D211" s="8">
        <v>25580567.899400003</v>
      </c>
      <c r="E211" s="8">
        <v>416987</v>
      </c>
    </row>
    <row r="212" spans="2:5" x14ac:dyDescent="0.2">
      <c r="B212" s="6">
        <v>45705</v>
      </c>
      <c r="C212" s="7">
        <v>1</v>
      </c>
      <c r="D212" s="8">
        <v>4034602</v>
      </c>
      <c r="E212" s="8">
        <v>65000</v>
      </c>
    </row>
    <row r="213" spans="2:5" x14ac:dyDescent="0.2">
      <c r="B213" s="6">
        <v>45706</v>
      </c>
      <c r="C213" s="7">
        <v>14</v>
      </c>
      <c r="D213" s="8">
        <v>53644253.416199997</v>
      </c>
      <c r="E213" s="8">
        <v>863838</v>
      </c>
    </row>
    <row r="214" spans="2:5" x14ac:dyDescent="0.2">
      <c r="B214" s="6">
        <v>45707</v>
      </c>
      <c r="C214" s="7">
        <v>3</v>
      </c>
      <c r="D214" s="8">
        <v>4033028.7738000001</v>
      </c>
      <c r="E214" s="8">
        <v>64857</v>
      </c>
    </row>
    <row r="215" spans="2:5" x14ac:dyDescent="0.2">
      <c r="B215" s="6">
        <v>45708</v>
      </c>
      <c r="C215" s="7">
        <v>1</v>
      </c>
      <c r="D215" s="8">
        <v>375064.2</v>
      </c>
      <c r="E215" s="8">
        <v>6000</v>
      </c>
    </row>
    <row r="216" spans="2:5" x14ac:dyDescent="0.2">
      <c r="B216" s="6">
        <v>45709</v>
      </c>
      <c r="C216" s="7">
        <v>2</v>
      </c>
      <c r="D216" s="8">
        <v>15689812.701499999</v>
      </c>
      <c r="E216" s="8">
        <v>248231</v>
      </c>
    </row>
    <row r="217" spans="2:5" x14ac:dyDescent="0.2">
      <c r="B217" s="6">
        <v>45712</v>
      </c>
      <c r="C217" s="7">
        <v>3</v>
      </c>
      <c r="D217" s="8">
        <v>3931661.8</v>
      </c>
      <c r="E217" s="8">
        <v>62000</v>
      </c>
    </row>
    <row r="218" spans="2:5" x14ac:dyDescent="0.2">
      <c r="B218" s="6">
        <v>45713</v>
      </c>
      <c r="C218" s="7">
        <v>4</v>
      </c>
      <c r="D218" s="8">
        <v>13945778.232000001</v>
      </c>
      <c r="E218" s="8">
        <v>219640</v>
      </c>
    </row>
    <row r="219" spans="2:5" x14ac:dyDescent="0.2">
      <c r="B219" s="6">
        <v>45714</v>
      </c>
      <c r="C219" s="7">
        <v>1</v>
      </c>
      <c r="D219" s="8">
        <v>160047.75</v>
      </c>
      <c r="E219" s="8">
        <v>2500</v>
      </c>
    </row>
    <row r="220" spans="2:5" x14ac:dyDescent="0.2">
      <c r="B220" s="6">
        <v>45715</v>
      </c>
      <c r="C220" s="7">
        <v>6</v>
      </c>
      <c r="D220" s="8">
        <v>43565405.296000004</v>
      </c>
      <c r="E220" s="8">
        <v>678160</v>
      </c>
    </row>
    <row r="221" spans="2:5" x14ac:dyDescent="0.2">
      <c r="B221" s="6">
        <v>45716</v>
      </c>
      <c r="C221" s="7">
        <v>10</v>
      </c>
      <c r="D221" s="8">
        <v>32756826.265215997</v>
      </c>
      <c r="E221" s="8">
        <v>509862.44</v>
      </c>
    </row>
    <row r="222" spans="2:5" x14ac:dyDescent="0.2">
      <c r="B222" s="6">
        <v>45723</v>
      </c>
      <c r="C222" s="7">
        <v>2</v>
      </c>
      <c r="D222" s="8">
        <v>658596.31200000003</v>
      </c>
      <c r="E222" s="8">
        <v>10172</v>
      </c>
    </row>
    <row r="223" spans="2:5" x14ac:dyDescent="0.2">
      <c r="B223" s="6">
        <v>45726</v>
      </c>
      <c r="C223" s="7">
        <v>1</v>
      </c>
      <c r="D223" s="8">
        <v>3262265.7407999998</v>
      </c>
      <c r="E223" s="8">
        <v>49984</v>
      </c>
    </row>
    <row r="224" spans="2:5" x14ac:dyDescent="0.2">
      <c r="B224" s="6">
        <v>45727</v>
      </c>
      <c r="C224" s="7">
        <v>3</v>
      </c>
      <c r="D224" s="8">
        <v>31288369.405499995</v>
      </c>
      <c r="E224" s="8">
        <v>478305</v>
      </c>
    </row>
    <row r="225" spans="2:5" x14ac:dyDescent="0.2">
      <c r="B225" s="6">
        <v>45728</v>
      </c>
      <c r="C225" s="7">
        <v>2</v>
      </c>
      <c r="D225" s="8">
        <v>1262462.7516000001</v>
      </c>
      <c r="E225" s="8">
        <v>19237</v>
      </c>
    </row>
    <row r="226" spans="2:5" x14ac:dyDescent="0.2">
      <c r="B226" s="6">
        <v>45729</v>
      </c>
      <c r="C226" s="7">
        <v>2</v>
      </c>
      <c r="D226" s="8">
        <v>13250840</v>
      </c>
      <c r="E226" s="8">
        <v>200000</v>
      </c>
    </row>
    <row r="227" spans="2:5" x14ac:dyDescent="0.2">
      <c r="B227" s="6">
        <v>45730</v>
      </c>
      <c r="C227" s="7">
        <v>5</v>
      </c>
      <c r="D227" s="8">
        <v>5314944</v>
      </c>
      <c r="E227" s="8">
        <v>80000</v>
      </c>
    </row>
    <row r="228" spans="2:5" x14ac:dyDescent="0.2">
      <c r="B228" s="6">
        <v>45733</v>
      </c>
      <c r="C228" s="7">
        <v>1</v>
      </c>
      <c r="D228" s="8">
        <v>3327.8649999999998</v>
      </c>
      <c r="E228" s="8">
        <v>50</v>
      </c>
    </row>
    <row r="229" spans="2:5" x14ac:dyDescent="0.2">
      <c r="B229" s="6">
        <v>45736</v>
      </c>
      <c r="C229" s="7">
        <v>3</v>
      </c>
      <c r="D229" s="8">
        <v>9532392.3359999992</v>
      </c>
      <c r="E229" s="8">
        <v>140940</v>
      </c>
    </row>
    <row r="230" spans="2:5" x14ac:dyDescent="0.2">
      <c r="B230" s="6">
        <v>45737</v>
      </c>
      <c r="C230" s="7">
        <v>2</v>
      </c>
      <c r="D230" s="8">
        <v>1365444.7126</v>
      </c>
      <c r="E230" s="8">
        <v>20122</v>
      </c>
    </row>
    <row r="231" spans="2:5" x14ac:dyDescent="0.2">
      <c r="B231" s="6">
        <v>45740</v>
      </c>
      <c r="C231" s="7">
        <v>1</v>
      </c>
      <c r="D231" s="8">
        <v>3415.58</v>
      </c>
      <c r="E231" s="8">
        <v>50</v>
      </c>
    </row>
    <row r="232" spans="2:5" x14ac:dyDescent="0.2">
      <c r="B232" s="6">
        <v>45742</v>
      </c>
      <c r="C232" s="7">
        <v>1</v>
      </c>
      <c r="D232" s="8">
        <v>686994</v>
      </c>
      <c r="E232" s="8">
        <v>10000</v>
      </c>
    </row>
    <row r="233" spans="2:5" x14ac:dyDescent="0.2">
      <c r="B233" s="6">
        <v>45743</v>
      </c>
      <c r="C233" s="7">
        <v>3</v>
      </c>
      <c r="D233" s="8">
        <v>2937440.128</v>
      </c>
      <c r="E233" s="8">
        <v>42560</v>
      </c>
    </row>
    <row r="234" spans="2:5" x14ac:dyDescent="0.2">
      <c r="B234" s="6">
        <v>45744</v>
      </c>
      <c r="C234" s="7">
        <v>3</v>
      </c>
      <c r="D234" s="8">
        <v>1749577.4852000002</v>
      </c>
      <c r="E234" s="8">
        <v>25196</v>
      </c>
    </row>
    <row r="235" spans="2:5" x14ac:dyDescent="0.2">
      <c r="B235" s="6">
        <v>45747</v>
      </c>
      <c r="C235" s="7">
        <v>1</v>
      </c>
      <c r="D235" s="8">
        <v>3478.32</v>
      </c>
      <c r="E235" s="8">
        <v>50</v>
      </c>
    </row>
    <row r="236" spans="2:5" x14ac:dyDescent="0.2">
      <c r="B236" s="6">
        <v>45748</v>
      </c>
      <c r="C236" s="7">
        <v>2</v>
      </c>
      <c r="D236" s="8">
        <v>341972.17599999998</v>
      </c>
      <c r="E236" s="8">
        <v>4901</v>
      </c>
    </row>
    <row r="237" spans="2:5" x14ac:dyDescent="0.2">
      <c r="B237" s="6">
        <v>45749</v>
      </c>
      <c r="C237" s="7">
        <v>2</v>
      </c>
      <c r="D237" s="8">
        <v>2108754.6779</v>
      </c>
      <c r="E237" s="8">
        <v>30119</v>
      </c>
    </row>
    <row r="238" spans="2:5" x14ac:dyDescent="0.2">
      <c r="B238" s="6">
        <v>45750</v>
      </c>
      <c r="C238" s="7">
        <v>2</v>
      </c>
      <c r="D238" s="8">
        <v>1408498.4650000001</v>
      </c>
      <c r="E238" s="8">
        <v>20050</v>
      </c>
    </row>
    <row r="239" spans="2:5" x14ac:dyDescent="0.2">
      <c r="B239" s="6">
        <v>45751</v>
      </c>
      <c r="C239" s="7">
        <v>2</v>
      </c>
      <c r="D239" s="8">
        <v>33897499.050743997</v>
      </c>
      <c r="E239" s="8">
        <v>480235.22</v>
      </c>
    </row>
    <row r="240" spans="2:5" x14ac:dyDescent="0.2">
      <c r="B240" s="6">
        <v>45754</v>
      </c>
      <c r="C240" s="7">
        <v>6</v>
      </c>
      <c r="D240" s="8">
        <v>30923589.183999993</v>
      </c>
      <c r="E240" s="8">
        <v>428390</v>
      </c>
    </row>
    <row r="241" spans="2:5" x14ac:dyDescent="0.2">
      <c r="B241" s="6">
        <v>45756</v>
      </c>
      <c r="C241" s="7">
        <v>3</v>
      </c>
      <c r="D241" s="8">
        <v>37168690.086499996</v>
      </c>
      <c r="E241" s="8">
        <v>500395</v>
      </c>
    </row>
    <row r="242" spans="2:5" x14ac:dyDescent="0.2">
      <c r="B242" s="6">
        <v>45757</v>
      </c>
      <c r="C242" s="7">
        <v>1</v>
      </c>
      <c r="D242" s="8">
        <v>30320.999999999996</v>
      </c>
      <c r="E242" s="8">
        <v>400</v>
      </c>
    </row>
    <row r="243" spans="2:5" x14ac:dyDescent="0.2">
      <c r="B243" s="6">
        <v>45761</v>
      </c>
      <c r="C243" s="7">
        <v>3</v>
      </c>
      <c r="D243" s="8">
        <v>17404533.350000001</v>
      </c>
      <c r="E243" s="8">
        <v>222100</v>
      </c>
    </row>
    <row r="244" spans="2:5" x14ac:dyDescent="0.2">
      <c r="B244" s="6">
        <v>45763</v>
      </c>
      <c r="C244" s="7">
        <v>1</v>
      </c>
      <c r="D244" s="8">
        <v>39892.200000000004</v>
      </c>
      <c r="E244" s="8">
        <v>500</v>
      </c>
    </row>
    <row r="245" spans="2:5" x14ac:dyDescent="0.2">
      <c r="B245" s="6">
        <v>45770</v>
      </c>
      <c r="C245" s="7">
        <v>1</v>
      </c>
      <c r="D245" s="8">
        <v>1413208.314</v>
      </c>
      <c r="E245" s="8">
        <v>17155</v>
      </c>
    </row>
    <row r="246" spans="2:5" x14ac:dyDescent="0.2">
      <c r="B246" s="6">
        <v>45776</v>
      </c>
      <c r="C246" s="7">
        <v>1</v>
      </c>
      <c r="D246" s="8">
        <v>2339722.8000000003</v>
      </c>
      <c r="E246" s="8">
        <v>27000</v>
      </c>
    </row>
    <row r="247" spans="2:5" x14ac:dyDescent="0.2">
      <c r="B247" s="6">
        <v>45777</v>
      </c>
      <c r="C247" s="7">
        <v>1</v>
      </c>
      <c r="D247" s="8">
        <v>1736930.0000000002</v>
      </c>
      <c r="E247" s="8">
        <v>20000</v>
      </c>
    </row>
    <row r="248" spans="2:5" x14ac:dyDescent="0.2">
      <c r="B248" s="6">
        <v>45779</v>
      </c>
      <c r="C248" s="7">
        <v>1</v>
      </c>
      <c r="D248" s="8">
        <v>26270.43</v>
      </c>
      <c r="E248" s="8">
        <v>300</v>
      </c>
    </row>
    <row r="249" spans="2:5" x14ac:dyDescent="0.2">
      <c r="B249" s="6">
        <v>45782</v>
      </c>
      <c r="C249" s="7">
        <v>1</v>
      </c>
      <c r="D249" s="8">
        <v>1506888.5</v>
      </c>
      <c r="E249" s="8">
        <v>17000</v>
      </c>
    </row>
    <row r="250" spans="2:5" x14ac:dyDescent="0.2">
      <c r="B250" s="6">
        <v>45783</v>
      </c>
      <c r="C250" s="7">
        <v>2</v>
      </c>
      <c r="D250" s="8">
        <v>3952582.9199999995</v>
      </c>
      <c r="E250" s="8">
        <v>44550</v>
      </c>
    </row>
    <row r="251" spans="2:5" x14ac:dyDescent="0.2">
      <c r="B251" s="6">
        <v>45784</v>
      </c>
      <c r="C251" s="7">
        <v>2</v>
      </c>
      <c r="D251" s="8">
        <v>9850820.3999999985</v>
      </c>
      <c r="E251" s="8">
        <v>108000</v>
      </c>
    </row>
    <row r="252" spans="2:5" x14ac:dyDescent="0.2">
      <c r="B252" s="6">
        <v>45785</v>
      </c>
      <c r="C252" s="7">
        <v>1</v>
      </c>
      <c r="D252" s="8">
        <v>7169487</v>
      </c>
      <c r="E252" s="8">
        <v>78000</v>
      </c>
    </row>
    <row r="253" spans="2:5" x14ac:dyDescent="0.2">
      <c r="B253" s="6">
        <v>45786</v>
      </c>
      <c r="C253" s="7">
        <v>3</v>
      </c>
      <c r="D253" s="8">
        <v>8870209.0631300006</v>
      </c>
      <c r="E253" s="8">
        <v>95552.23000000001</v>
      </c>
    </row>
    <row r="254" spans="2:5" x14ac:dyDescent="0.2">
      <c r="B254" s="6">
        <v>45789</v>
      </c>
      <c r="C254" s="7">
        <v>1</v>
      </c>
      <c r="D254" s="8">
        <v>930495</v>
      </c>
      <c r="E254" s="8">
        <v>10000</v>
      </c>
    </row>
    <row r="255" spans="2:5" x14ac:dyDescent="0.2">
      <c r="B255" s="6">
        <v>45790</v>
      </c>
      <c r="C255" s="7">
        <v>2</v>
      </c>
      <c r="D255" s="8">
        <v>4657106.442046999</v>
      </c>
      <c r="E255" s="8">
        <v>50042.889999999992</v>
      </c>
    </row>
    <row r="256" spans="2:5" x14ac:dyDescent="0.2">
      <c r="B256" s="6">
        <v>45791</v>
      </c>
      <c r="C256" s="7">
        <v>1</v>
      </c>
      <c r="D256" s="8">
        <v>14036.94</v>
      </c>
      <c r="E256" s="8">
        <v>150</v>
      </c>
    </row>
    <row r="257" spans="2:5" x14ac:dyDescent="0.2">
      <c r="B257" s="6">
        <v>45792</v>
      </c>
      <c r="C257" s="7">
        <v>4</v>
      </c>
      <c r="D257" s="8">
        <v>1954389.8648999999</v>
      </c>
      <c r="E257" s="8">
        <v>20757</v>
      </c>
    </row>
    <row r="258" spans="2:5" x14ac:dyDescent="0.2">
      <c r="B258" s="6">
        <v>45797</v>
      </c>
      <c r="C258" s="7">
        <v>2</v>
      </c>
      <c r="D258" s="8">
        <v>1883060.0712000001</v>
      </c>
      <c r="E258" s="8">
        <v>19863</v>
      </c>
    </row>
    <row r="259" spans="2:5" x14ac:dyDescent="0.2">
      <c r="B259" s="6">
        <v>45798</v>
      </c>
      <c r="C259" s="7">
        <v>1</v>
      </c>
      <c r="D259" s="8">
        <v>3329810.9823999996</v>
      </c>
      <c r="E259" s="8">
        <v>35104</v>
      </c>
    </row>
    <row r="260" spans="2:5" x14ac:dyDescent="0.2">
      <c r="B260" s="6">
        <v>45799</v>
      </c>
      <c r="C260" s="7">
        <v>4</v>
      </c>
      <c r="D260" s="8">
        <v>12255354.0252</v>
      </c>
      <c r="E260" s="8">
        <v>129051</v>
      </c>
    </row>
    <row r="261" spans="2:5" x14ac:dyDescent="0.2">
      <c r="B261" s="6">
        <v>45800</v>
      </c>
      <c r="C261" s="7">
        <v>9</v>
      </c>
      <c r="D261" s="8">
        <v>17557972.417599998</v>
      </c>
      <c r="E261" s="8">
        <v>184784</v>
      </c>
    </row>
    <row r="262" spans="2:5" x14ac:dyDescent="0.2">
      <c r="B262" s="6">
        <v>45803</v>
      </c>
      <c r="C262" s="7">
        <v>1</v>
      </c>
      <c r="D262" s="8">
        <v>2091848</v>
      </c>
      <c r="E262" s="8">
        <v>22000</v>
      </c>
    </row>
    <row r="263" spans="2:5" x14ac:dyDescent="0.2">
      <c r="B263" s="6">
        <v>45804</v>
      </c>
      <c r="C263" s="7">
        <v>2</v>
      </c>
      <c r="D263" s="8">
        <v>1285722.45</v>
      </c>
      <c r="E263" s="8">
        <v>13500</v>
      </c>
    </row>
    <row r="264" spans="2:5" x14ac:dyDescent="0.2">
      <c r="B264" s="6">
        <v>45806</v>
      </c>
      <c r="C264" s="7">
        <v>4</v>
      </c>
      <c r="D264" s="8">
        <v>7833626.9055999992</v>
      </c>
      <c r="E264" s="8">
        <v>81152</v>
      </c>
    </row>
    <row r="265" spans="2:5" x14ac:dyDescent="0.2">
      <c r="B265" s="6">
        <v>45807</v>
      </c>
      <c r="C265" s="7">
        <v>4</v>
      </c>
      <c r="D265" s="8">
        <v>3225066.9625919997</v>
      </c>
      <c r="E265" s="8">
        <v>33296.959999999999</v>
      </c>
    </row>
    <row r="266" spans="2:5" x14ac:dyDescent="0.2">
      <c r="B266" s="6">
        <v>45813</v>
      </c>
      <c r="C266" s="7">
        <v>2</v>
      </c>
      <c r="D266" s="8">
        <v>774217.71479999996</v>
      </c>
      <c r="E266" s="8">
        <v>7908</v>
      </c>
    </row>
    <row r="267" spans="2:5" x14ac:dyDescent="0.2">
      <c r="B267" s="6">
        <v>45814</v>
      </c>
      <c r="C267" s="7">
        <v>3</v>
      </c>
      <c r="D267" s="8">
        <v>2132613.7535999999</v>
      </c>
      <c r="E267" s="8">
        <v>21648</v>
      </c>
    </row>
    <row r="268" spans="2:5" x14ac:dyDescent="0.2">
      <c r="B268" s="6">
        <v>45817</v>
      </c>
      <c r="C268" s="7">
        <v>3</v>
      </c>
      <c r="D268" s="8">
        <v>5863249.9720000001</v>
      </c>
      <c r="E268" s="8">
        <v>59170</v>
      </c>
    </row>
    <row r="269" spans="2:5" x14ac:dyDescent="0.2">
      <c r="B269" s="6">
        <v>45818</v>
      </c>
      <c r="C269" s="7">
        <v>2</v>
      </c>
      <c r="D269" s="8">
        <v>30081535.273508001</v>
      </c>
      <c r="E269" s="8">
        <v>303471.64</v>
      </c>
    </row>
    <row r="270" spans="2:5" x14ac:dyDescent="0.2">
      <c r="B270" s="6">
        <v>45820</v>
      </c>
      <c r="C270" s="7">
        <v>2</v>
      </c>
      <c r="D270" s="8">
        <v>42787514.609200001</v>
      </c>
      <c r="E270" s="8">
        <v>426427</v>
      </c>
    </row>
    <row r="271" spans="2:5" x14ac:dyDescent="0.2">
      <c r="B271" s="6">
        <v>45825</v>
      </c>
      <c r="C271" s="7">
        <v>2</v>
      </c>
      <c r="D271" s="8">
        <v>4086280</v>
      </c>
      <c r="E271" s="8">
        <v>40000</v>
      </c>
    </row>
    <row r="272" spans="2:5" x14ac:dyDescent="0.2">
      <c r="B272" s="6">
        <v>45826</v>
      </c>
      <c r="C272" s="7">
        <v>4</v>
      </c>
      <c r="D272" s="8">
        <v>309445889.22729999</v>
      </c>
      <c r="E272" s="8">
        <v>3009931</v>
      </c>
    </row>
    <row r="273" spans="2:5" x14ac:dyDescent="0.2">
      <c r="B273" s="6">
        <v>45827</v>
      </c>
      <c r="C273" s="7">
        <v>1</v>
      </c>
      <c r="D273" s="8">
        <v>124482.6</v>
      </c>
      <c r="E273" s="8">
        <v>1200</v>
      </c>
    </row>
    <row r="274" spans="2:5" x14ac:dyDescent="0.2">
      <c r="B274" s="6">
        <v>45828</v>
      </c>
      <c r="C274" s="7">
        <v>1</v>
      </c>
      <c r="D274" s="8">
        <v>6272604</v>
      </c>
      <c r="E274" s="8">
        <v>60000</v>
      </c>
    </row>
    <row r="275" spans="2:5" x14ac:dyDescent="0.2">
      <c r="B275" s="6">
        <v>45833</v>
      </c>
      <c r="C275" s="7">
        <v>2</v>
      </c>
      <c r="D275" s="8">
        <v>493518.63599999994</v>
      </c>
      <c r="E275" s="8">
        <v>4680</v>
      </c>
    </row>
    <row r="276" spans="2:5" x14ac:dyDescent="0.2">
      <c r="B276" s="6">
        <v>45834</v>
      </c>
      <c r="C276" s="7">
        <v>3</v>
      </c>
      <c r="D276" s="8">
        <v>16053951.221999999</v>
      </c>
      <c r="E276" s="8">
        <v>151212</v>
      </c>
    </row>
    <row r="277" spans="2:5" x14ac:dyDescent="0.2">
      <c r="B277" s="6">
        <v>45835</v>
      </c>
      <c r="C277" s="7">
        <v>3</v>
      </c>
      <c r="D277" s="8">
        <v>5786791.0240000002</v>
      </c>
      <c r="E277" s="8">
        <v>54152</v>
      </c>
    </row>
    <row r="278" spans="2:5" x14ac:dyDescent="0.2">
      <c r="B278" s="6">
        <v>45839</v>
      </c>
      <c r="C278" s="7">
        <v>1</v>
      </c>
      <c r="D278" s="8">
        <v>5019974.24</v>
      </c>
      <c r="E278" s="8">
        <v>46400.000000000007</v>
      </c>
    </row>
    <row r="279" spans="2:5" x14ac:dyDescent="0.2">
      <c r="B279" s="6">
        <v>45842</v>
      </c>
      <c r="C279" s="7">
        <v>3</v>
      </c>
      <c r="D279" s="8">
        <v>694850.1165</v>
      </c>
      <c r="E279" s="8">
        <v>6285</v>
      </c>
    </row>
    <row r="280" spans="2:5" x14ac:dyDescent="0.2">
      <c r="B280" s="6">
        <v>45845</v>
      </c>
      <c r="C280" s="7">
        <v>1</v>
      </c>
      <c r="D280" s="8">
        <v>111418.59999999999</v>
      </c>
      <c r="E280" s="8">
        <v>999.99999999999989</v>
      </c>
    </row>
    <row r="281" spans="2:5" x14ac:dyDescent="0.2">
      <c r="B281" s="6">
        <v>45846</v>
      </c>
      <c r="C281" s="7">
        <v>5</v>
      </c>
      <c r="D281" s="8">
        <v>9337554.6728000008</v>
      </c>
      <c r="E281" s="8">
        <v>83276</v>
      </c>
    </row>
    <row r="282" spans="2:5" x14ac:dyDescent="0.2">
      <c r="B282" s="6">
        <v>45847</v>
      </c>
      <c r="C282" s="7">
        <v>4</v>
      </c>
      <c r="D282" s="8">
        <v>2298767.8590000002</v>
      </c>
      <c r="E282" s="8">
        <v>20374</v>
      </c>
    </row>
    <row r="283" spans="2:5" x14ac:dyDescent="0.2">
      <c r="B283" s="6">
        <v>45848</v>
      </c>
      <c r="C283" s="7">
        <v>1</v>
      </c>
      <c r="D283" s="8">
        <v>227501</v>
      </c>
      <c r="E283" s="8">
        <v>2000</v>
      </c>
    </row>
    <row r="284" spans="2:5" x14ac:dyDescent="0.2">
      <c r="B284" s="6">
        <v>45853</v>
      </c>
      <c r="C284" s="7">
        <v>1</v>
      </c>
      <c r="D284" s="8">
        <v>115844.6</v>
      </c>
      <c r="E284" s="8">
        <v>1000</v>
      </c>
    </row>
    <row r="285" spans="2:5" x14ac:dyDescent="0.2">
      <c r="B285" s="6">
        <v>45854</v>
      </c>
      <c r="C285" s="7">
        <v>1</v>
      </c>
      <c r="D285" s="8">
        <v>87614.325000000012</v>
      </c>
      <c r="E285" s="8">
        <v>750.00000000000011</v>
      </c>
    </row>
    <row r="286" spans="2:5" x14ac:dyDescent="0.2">
      <c r="B286" s="6">
        <v>45855</v>
      </c>
      <c r="C286" s="7">
        <v>2</v>
      </c>
      <c r="D286" s="8">
        <v>328730.08</v>
      </c>
      <c r="E286" s="8">
        <v>2800</v>
      </c>
    </row>
    <row r="287" spans="2:5" x14ac:dyDescent="0.2">
      <c r="B287" s="6">
        <v>45856</v>
      </c>
      <c r="C287" s="7">
        <v>1</v>
      </c>
      <c r="D287" s="8">
        <v>1292171.5575999999</v>
      </c>
      <c r="E287" s="8">
        <v>10923.999999999998</v>
      </c>
    </row>
    <row r="288" spans="2:5" x14ac:dyDescent="0.2">
      <c r="B288" s="6">
        <v>45859</v>
      </c>
      <c r="C288" s="7">
        <v>1</v>
      </c>
      <c r="D288" s="8">
        <v>1359797.3197999999</v>
      </c>
      <c r="E288" s="8">
        <v>11413</v>
      </c>
    </row>
    <row r="289" spans="2:5" x14ac:dyDescent="0.2">
      <c r="B289" s="6">
        <v>45860</v>
      </c>
      <c r="C289" s="7">
        <v>1</v>
      </c>
      <c r="D289" s="8">
        <v>553456.17500000005</v>
      </c>
      <c r="E289" s="8">
        <v>4625</v>
      </c>
    </row>
    <row r="290" spans="2:5" x14ac:dyDescent="0.2">
      <c r="B290" s="6">
        <v>45863</v>
      </c>
      <c r="C290" s="7">
        <v>5</v>
      </c>
      <c r="D290" s="8">
        <v>9629286.6675220001</v>
      </c>
      <c r="E290" s="8">
        <v>79353.38</v>
      </c>
    </row>
    <row r="291" spans="2:5" x14ac:dyDescent="0.2">
      <c r="B291" s="6">
        <v>45866</v>
      </c>
      <c r="C291" s="7">
        <v>22</v>
      </c>
      <c r="D291" s="8">
        <v>14006790.5</v>
      </c>
      <c r="E291" s="8">
        <v>114650</v>
      </c>
    </row>
    <row r="292" spans="2:5" x14ac:dyDescent="0.2">
      <c r="B292" s="6">
        <v>45867</v>
      </c>
      <c r="C292" s="7">
        <v>4</v>
      </c>
      <c r="D292" s="8">
        <v>27000407.84</v>
      </c>
      <c r="E292" s="8">
        <v>219800</v>
      </c>
    </row>
    <row r="293" spans="2:5" x14ac:dyDescent="0.2">
      <c r="B293" s="6">
        <v>45868</v>
      </c>
      <c r="C293" s="7">
        <v>6</v>
      </c>
      <c r="D293" s="8">
        <v>33559843.543200001</v>
      </c>
      <c r="E293" s="8">
        <v>270924</v>
      </c>
    </row>
    <row r="294" spans="2:5" x14ac:dyDescent="0.2">
      <c r="B294" s="6">
        <v>45869</v>
      </c>
      <c r="C294" s="7">
        <v>3</v>
      </c>
      <c r="D294" s="8">
        <v>14949566.1834</v>
      </c>
      <c r="E294" s="8">
        <v>120067</v>
      </c>
    </row>
    <row r="295" spans="2:5" x14ac:dyDescent="0.2">
      <c r="B295" s="6">
        <v>45870</v>
      </c>
      <c r="C295" s="7">
        <v>3</v>
      </c>
      <c r="D295" s="8">
        <v>8817356.4100000001</v>
      </c>
      <c r="E295" s="8">
        <v>70300</v>
      </c>
    </row>
    <row r="296" spans="2:5" x14ac:dyDescent="0.2">
      <c r="B296" s="6">
        <v>45873</v>
      </c>
      <c r="C296" s="7">
        <v>2</v>
      </c>
      <c r="D296" s="8">
        <v>138908.22</v>
      </c>
      <c r="E296" s="8">
        <v>1100</v>
      </c>
    </row>
    <row r="297" spans="2:5" x14ac:dyDescent="0.2">
      <c r="B297" s="6">
        <v>45874</v>
      </c>
      <c r="C297" s="7">
        <v>8</v>
      </c>
      <c r="D297" s="8">
        <v>20947678.560000002</v>
      </c>
      <c r="E297" s="8">
        <v>164800</v>
      </c>
    </row>
    <row r="298" spans="2:5" x14ac:dyDescent="0.2">
      <c r="B298" s="6">
        <v>45875</v>
      </c>
      <c r="C298" s="7">
        <v>2</v>
      </c>
      <c r="D298" s="8">
        <v>1788960.5550000002</v>
      </c>
      <c r="E298" s="8">
        <v>13950</v>
      </c>
    </row>
    <row r="299" spans="2:5" x14ac:dyDescent="0.2">
      <c r="B299" s="6">
        <v>45880</v>
      </c>
      <c r="C299" s="7">
        <v>1</v>
      </c>
      <c r="D299" s="8">
        <v>6523686.2231999999</v>
      </c>
      <c r="E299" s="8">
        <v>49752</v>
      </c>
    </row>
    <row r="300" spans="2:5" x14ac:dyDescent="0.2">
      <c r="B300" s="6">
        <v>45889</v>
      </c>
      <c r="C300" s="7">
        <v>1</v>
      </c>
      <c r="D300" s="8">
        <v>138128.29999999999</v>
      </c>
      <c r="E300" s="8">
        <v>1000</v>
      </c>
    </row>
    <row r="301" spans="2:5" x14ac:dyDescent="0.2">
      <c r="B301" s="6">
        <v>45894</v>
      </c>
      <c r="C301" s="7">
        <v>2</v>
      </c>
      <c r="D301" s="8">
        <v>17323931.145699997</v>
      </c>
      <c r="E301" s="8">
        <v>122098.99999999999</v>
      </c>
    </row>
    <row r="302" spans="2:5" x14ac:dyDescent="0.2">
      <c r="B302" s="6">
        <v>45895</v>
      </c>
      <c r="C302" s="7">
        <v>1</v>
      </c>
      <c r="D302" s="8">
        <v>71519.049999999988</v>
      </c>
      <c r="E302" s="8">
        <v>499.99999999999994</v>
      </c>
    </row>
    <row r="303" spans="2:5" x14ac:dyDescent="0.2">
      <c r="B303" s="6">
        <v>45898</v>
      </c>
      <c r="C303" s="7">
        <v>4</v>
      </c>
      <c r="D303" s="8">
        <v>4853722.5</v>
      </c>
      <c r="E303" s="8">
        <v>33000</v>
      </c>
    </row>
    <row r="304" spans="2:5" x14ac:dyDescent="0.2">
      <c r="B304" s="6">
        <v>45904</v>
      </c>
      <c r="C304" s="7">
        <v>3</v>
      </c>
      <c r="D304" s="8">
        <v>607050.79999999993</v>
      </c>
      <c r="E304" s="8">
        <v>3999.9999999999995</v>
      </c>
    </row>
    <row r="305" spans="2:5" x14ac:dyDescent="0.2">
      <c r="B305" s="6">
        <v>45905</v>
      </c>
      <c r="C305" s="7">
        <v>3</v>
      </c>
      <c r="D305" s="8">
        <v>1268419.28</v>
      </c>
      <c r="E305" s="8">
        <v>8300</v>
      </c>
    </row>
    <row r="306" spans="2:5" x14ac:dyDescent="0.2">
      <c r="B306" s="6">
        <v>45909</v>
      </c>
      <c r="C306" s="7">
        <v>1</v>
      </c>
      <c r="D306" s="8">
        <v>168310.995</v>
      </c>
      <c r="E306" s="8">
        <v>1086</v>
      </c>
    </row>
    <row r="307" spans="2:5" x14ac:dyDescent="0.2">
      <c r="B307" s="6">
        <v>45912</v>
      </c>
      <c r="C307" s="7">
        <v>1</v>
      </c>
      <c r="D307" s="8">
        <v>635715.6</v>
      </c>
      <c r="E307" s="8">
        <v>4000</v>
      </c>
    </row>
    <row r="308" spans="2:5" x14ac:dyDescent="0.2">
      <c r="B308" s="6">
        <v>45916</v>
      </c>
      <c r="C308" s="7">
        <v>1</v>
      </c>
      <c r="D308" s="8">
        <v>172481.49249999999</v>
      </c>
      <c r="E308" s="8">
        <v>1075</v>
      </c>
    </row>
    <row r="309" spans="2:5" x14ac:dyDescent="0.2">
      <c r="B309" s="6">
        <v>45923</v>
      </c>
      <c r="C309" s="7">
        <v>4</v>
      </c>
      <c r="D309" s="8">
        <v>808395.36</v>
      </c>
      <c r="E309" s="8">
        <v>4800</v>
      </c>
    </row>
    <row r="310" spans="2:5" x14ac:dyDescent="0.2">
      <c r="B310" s="6">
        <v>45924</v>
      </c>
      <c r="C310" s="7">
        <v>1</v>
      </c>
      <c r="D310" s="8">
        <v>1529784.9</v>
      </c>
      <c r="E310" s="8">
        <v>9000</v>
      </c>
    </row>
    <row r="311" spans="2:5" x14ac:dyDescent="0.2">
      <c r="B311" s="6">
        <v>45926</v>
      </c>
      <c r="C311" s="7">
        <v>1</v>
      </c>
      <c r="D311" s="8">
        <v>3474722</v>
      </c>
      <c r="E311" s="8">
        <v>20000</v>
      </c>
    </row>
    <row r="312" spans="2:5" x14ac:dyDescent="0.2">
      <c r="B312" s="6">
        <v>45929</v>
      </c>
      <c r="C312" s="7">
        <v>5</v>
      </c>
      <c r="D312" s="8">
        <v>7081739.7777999993</v>
      </c>
      <c r="E312" s="8">
        <v>40318</v>
      </c>
    </row>
    <row r="313" spans="2:5" x14ac:dyDescent="0.2">
      <c r="B313" s="6">
        <v>45930</v>
      </c>
      <c r="C313" s="7">
        <v>2</v>
      </c>
      <c r="D313" s="8">
        <v>198395.17309999999</v>
      </c>
      <c r="E313" s="8">
        <v>1117</v>
      </c>
    </row>
    <row r="314" spans="2:5" x14ac:dyDescent="0.2">
      <c r="B314" s="6">
        <v>45931</v>
      </c>
      <c r="C314" s="7">
        <v>2</v>
      </c>
      <c r="D314" s="8">
        <v>4162794.56</v>
      </c>
      <c r="E314" s="8">
        <v>23200</v>
      </c>
    </row>
    <row r="315" spans="2:5" x14ac:dyDescent="0.2">
      <c r="B315" s="6">
        <v>45932</v>
      </c>
      <c r="C315" s="7">
        <v>2</v>
      </c>
      <c r="D315" s="8">
        <v>101348.7683</v>
      </c>
      <c r="E315" s="8">
        <v>559</v>
      </c>
    </row>
    <row r="316" spans="2:5" x14ac:dyDescent="0.2">
      <c r="B316" s="6">
        <v>45936</v>
      </c>
      <c r="C316" s="7">
        <v>3</v>
      </c>
      <c r="D316" s="8">
        <v>4264160.9000000004</v>
      </c>
      <c r="E316" s="8">
        <v>23000</v>
      </c>
    </row>
    <row r="317" spans="2:5" x14ac:dyDescent="0.2">
      <c r="B317" s="6">
        <v>45937</v>
      </c>
      <c r="C317" s="7">
        <v>3</v>
      </c>
      <c r="D317" s="8">
        <v>3745786</v>
      </c>
      <c r="E317" s="8">
        <v>20000</v>
      </c>
    </row>
    <row r="318" spans="2:5" x14ac:dyDescent="0.2">
      <c r="B318" s="6">
        <v>45938</v>
      </c>
      <c r="C318" s="7">
        <v>1</v>
      </c>
      <c r="D318" s="8">
        <v>378518.8</v>
      </c>
      <c r="E318" s="8">
        <v>2000</v>
      </c>
    </row>
    <row r="319" spans="2:5" x14ac:dyDescent="0.2">
      <c r="B319" s="6">
        <v>45939</v>
      </c>
      <c r="C319" s="7">
        <v>1</v>
      </c>
      <c r="D319" s="8">
        <v>412968.04379999998</v>
      </c>
      <c r="E319" s="8">
        <v>2158</v>
      </c>
    </row>
    <row r="320" spans="2:5" x14ac:dyDescent="0.2">
      <c r="B320" s="6">
        <v>45940</v>
      </c>
      <c r="C320" s="7">
        <v>2</v>
      </c>
      <c r="D320" s="8">
        <v>26675344.800000001</v>
      </c>
      <c r="E320" s="8">
        <v>138000</v>
      </c>
    </row>
    <row r="321" spans="2:5" x14ac:dyDescent="0.2">
      <c r="B321" s="6">
        <v>45943</v>
      </c>
      <c r="C321" s="7">
        <v>1</v>
      </c>
      <c r="D321" s="8">
        <v>9762.4549999999999</v>
      </c>
      <c r="E321" s="8">
        <v>50</v>
      </c>
    </row>
    <row r="322" spans="2:5" x14ac:dyDescent="0.2">
      <c r="B322" s="6">
        <v>45946</v>
      </c>
      <c r="C322" s="7">
        <v>1</v>
      </c>
      <c r="D322" s="8">
        <v>10073.325000000001</v>
      </c>
      <c r="E322" s="8">
        <v>50.000000000000007</v>
      </c>
    </row>
    <row r="323" spans="2:5" x14ac:dyDescent="0.2">
      <c r="B323" s="6">
        <v>45954</v>
      </c>
      <c r="C323" s="7">
        <v>1</v>
      </c>
      <c r="D323" s="8">
        <v>23586090</v>
      </c>
      <c r="E323" s="8">
        <v>110000</v>
      </c>
    </row>
    <row r="324" spans="2:5" x14ac:dyDescent="0.2">
      <c r="B324" s="6">
        <v>45957</v>
      </c>
      <c r="C324" s="7">
        <v>2</v>
      </c>
      <c r="D324" s="8">
        <v>3247734.7140000002</v>
      </c>
      <c r="E324" s="8">
        <v>15010</v>
      </c>
    </row>
    <row r="325" spans="2:5" x14ac:dyDescent="0.2">
      <c r="B325" s="6">
        <v>45958</v>
      </c>
      <c r="C325" s="7">
        <v>1</v>
      </c>
      <c r="D325" s="8">
        <v>4978421.2299999995</v>
      </c>
      <c r="E325" s="8">
        <v>22819</v>
      </c>
    </row>
    <row r="326" spans="2:5" x14ac:dyDescent="0.2">
      <c r="B326" s="6">
        <v>45960</v>
      </c>
      <c r="C326" s="7">
        <v>2</v>
      </c>
      <c r="D326" s="8">
        <v>7195586.3099999996</v>
      </c>
      <c r="E326" s="8">
        <v>32450</v>
      </c>
    </row>
    <row r="327" spans="2:5" x14ac:dyDescent="0.2">
      <c r="B327" s="6">
        <v>45961</v>
      </c>
      <c r="C327" s="7">
        <v>3</v>
      </c>
      <c r="D327" s="8">
        <v>292528.83720000007</v>
      </c>
      <c r="E327" s="8">
        <v>1308</v>
      </c>
    </row>
    <row r="328" spans="2:5" x14ac:dyDescent="0.2">
      <c r="B328" s="6">
        <v>45965</v>
      </c>
      <c r="C328" s="7">
        <v>1</v>
      </c>
      <c r="D328" s="8">
        <v>134625.72</v>
      </c>
      <c r="E328" s="8">
        <v>600</v>
      </c>
    </row>
    <row r="329" spans="2:5" x14ac:dyDescent="0.2">
      <c r="B329" s="6">
        <v>45966</v>
      </c>
      <c r="C329" s="7">
        <v>2</v>
      </c>
      <c r="D329" s="8">
        <v>108542.64000000001</v>
      </c>
      <c r="E329" s="8">
        <v>480.00000000000006</v>
      </c>
    </row>
    <row r="330" spans="2:5" x14ac:dyDescent="0.2">
      <c r="B330" s="6">
        <v>45967</v>
      </c>
      <c r="C330" s="7">
        <v>4</v>
      </c>
      <c r="D330" s="8">
        <v>240754.98860000001</v>
      </c>
      <c r="E330" s="8">
        <v>1058</v>
      </c>
    </row>
    <row r="331" spans="2:5" x14ac:dyDescent="0.2">
      <c r="B331" s="6">
        <v>45968</v>
      </c>
      <c r="C331" s="7">
        <v>3</v>
      </c>
      <c r="D331" s="8">
        <v>114215352.68279999</v>
      </c>
      <c r="E331" s="8">
        <v>499893</v>
      </c>
    </row>
    <row r="332" spans="2:5" x14ac:dyDescent="0.2">
      <c r="B332" s="6">
        <v>45973</v>
      </c>
      <c r="C332" s="7">
        <v>2</v>
      </c>
      <c r="D332" s="8">
        <v>2779537.2566</v>
      </c>
      <c r="E332" s="8">
        <v>11927</v>
      </c>
    </row>
    <row r="333" spans="2:5" x14ac:dyDescent="0.2">
      <c r="B333" s="6">
        <v>45974</v>
      </c>
      <c r="C333" s="7">
        <v>4</v>
      </c>
      <c r="D333" s="8">
        <v>14013456</v>
      </c>
      <c r="E333" s="8">
        <v>60000</v>
      </c>
    </row>
    <row r="334" spans="2:5" x14ac:dyDescent="0.2">
      <c r="B334" s="6">
        <v>45978</v>
      </c>
      <c r="C334" s="7">
        <v>2</v>
      </c>
      <c r="D334" s="8">
        <v>21541515.109999999</v>
      </c>
      <c r="E334" s="8">
        <v>91100</v>
      </c>
    </row>
    <row r="335" spans="2:5" x14ac:dyDescent="0.2">
      <c r="B335" s="6">
        <v>45980</v>
      </c>
      <c r="C335" s="7">
        <v>1</v>
      </c>
      <c r="D335" s="8">
        <v>70136.397499999992</v>
      </c>
      <c r="E335" s="8">
        <v>295</v>
      </c>
    </row>
    <row r="336" spans="2:5" x14ac:dyDescent="0.2">
      <c r="B336" s="6">
        <v>45982</v>
      </c>
      <c r="C336" s="7">
        <v>3</v>
      </c>
      <c r="D336" s="8">
        <v>6138496.9800000004</v>
      </c>
      <c r="E336" s="8">
        <v>25410</v>
      </c>
    </row>
    <row r="337" spans="2:5" x14ac:dyDescent="0.2">
      <c r="B337" s="6">
        <v>45986</v>
      </c>
      <c r="C337" s="7">
        <v>6</v>
      </c>
      <c r="D337" s="8">
        <v>13402681.865</v>
      </c>
      <c r="E337" s="8">
        <v>55130</v>
      </c>
    </row>
    <row r="338" spans="2:5" x14ac:dyDescent="0.2">
      <c r="B338" s="6">
        <v>45987</v>
      </c>
      <c r="C338" s="7">
        <v>1</v>
      </c>
      <c r="D338" s="8">
        <v>6680955.5882999999</v>
      </c>
      <c r="E338" s="8">
        <v>27429</v>
      </c>
    </row>
    <row r="339" spans="2:5" x14ac:dyDescent="0.2">
      <c r="B339" s="6">
        <v>45988</v>
      </c>
      <c r="C339" s="7">
        <v>1</v>
      </c>
      <c r="D339" s="8">
        <v>122325.2</v>
      </c>
      <c r="E339" s="8">
        <v>500</v>
      </c>
    </row>
    <row r="340" spans="2:5" x14ac:dyDescent="0.2">
      <c r="B340" s="6">
        <v>45989</v>
      </c>
      <c r="C340" s="7">
        <v>7</v>
      </c>
      <c r="D340" s="8">
        <v>68389285.416299999</v>
      </c>
      <c r="E340" s="8">
        <v>278379</v>
      </c>
    </row>
    <row r="341" spans="2:5" x14ac:dyDescent="0.2">
      <c r="B341" s="6">
        <v>45992</v>
      </c>
      <c r="C341" s="7">
        <v>11</v>
      </c>
      <c r="D341" s="8">
        <v>19283240.892499998</v>
      </c>
      <c r="E341" s="8">
        <v>77975</v>
      </c>
    </row>
    <row r="342" spans="2:5" x14ac:dyDescent="0.2">
      <c r="B342" s="6">
        <v>45993</v>
      </c>
      <c r="C342" s="7">
        <v>4</v>
      </c>
      <c r="D342" s="8">
        <v>12031407.273000002</v>
      </c>
      <c r="E342" s="8">
        <v>48630</v>
      </c>
    </row>
    <row r="343" spans="2:5" x14ac:dyDescent="0.2">
      <c r="B343" s="6">
        <v>45994</v>
      </c>
      <c r="C343" s="7">
        <v>3</v>
      </c>
      <c r="D343" s="8">
        <v>44885456.669100001</v>
      </c>
      <c r="E343" s="8">
        <v>180119</v>
      </c>
    </row>
    <row r="344" spans="2:5" x14ac:dyDescent="0.2">
      <c r="B344" s="6">
        <v>45995</v>
      </c>
      <c r="C344" s="7">
        <v>3</v>
      </c>
      <c r="D344" s="8">
        <v>1763206.9</v>
      </c>
      <c r="E344" s="8">
        <v>7000</v>
      </c>
    </row>
    <row r="345" spans="2:5" x14ac:dyDescent="0.2">
      <c r="B345" s="6">
        <v>46000</v>
      </c>
      <c r="C345" s="7">
        <v>3</v>
      </c>
      <c r="D345" s="8">
        <v>883405.79749999999</v>
      </c>
      <c r="E345" s="8">
        <v>3425</v>
      </c>
    </row>
    <row r="346" spans="2:5" x14ac:dyDescent="0.2">
      <c r="B346" s="6">
        <v>46001</v>
      </c>
      <c r="C346" s="7">
        <v>1</v>
      </c>
      <c r="D346" s="8">
        <v>14415.697999999999</v>
      </c>
      <c r="E346" s="8">
        <v>55</v>
      </c>
    </row>
    <row r="347" spans="2:5" x14ac:dyDescent="0.2">
      <c r="B347" s="6">
        <v>46002</v>
      </c>
      <c r="C347" s="7">
        <v>1</v>
      </c>
      <c r="D347" s="8">
        <v>265066.19999999995</v>
      </c>
      <c r="E347" s="8">
        <v>999.99999999999989</v>
      </c>
    </row>
    <row r="348" spans="2:5" x14ac:dyDescent="0.2">
      <c r="B348" s="6">
        <v>46008</v>
      </c>
      <c r="C348" s="7">
        <v>1</v>
      </c>
      <c r="D348" s="8">
        <v>2765769</v>
      </c>
      <c r="E348" s="8">
        <v>10000</v>
      </c>
    </row>
    <row r="349" spans="2:5" x14ac:dyDescent="0.2">
      <c r="B349" s="6">
        <v>46009</v>
      </c>
      <c r="C349" s="7">
        <v>1</v>
      </c>
      <c r="D349" s="8">
        <v>288788.47570000001</v>
      </c>
      <c r="E349" s="8">
        <v>1033</v>
      </c>
    </row>
    <row r="350" spans="2:5" x14ac:dyDescent="0.2">
      <c r="B350" s="6">
        <v>46014</v>
      </c>
      <c r="C350" s="7">
        <v>1</v>
      </c>
      <c r="D350" s="8">
        <v>5768988.0000000009</v>
      </c>
      <c r="E350" s="8">
        <v>20000</v>
      </c>
    </row>
    <row r="351" spans="2:5" x14ac:dyDescent="0.2">
      <c r="B351" s="6">
        <v>46020</v>
      </c>
      <c r="C351" s="7">
        <v>14</v>
      </c>
      <c r="D351" s="8">
        <v>156417228.51179999</v>
      </c>
      <c r="E351" s="8">
        <v>530282</v>
      </c>
    </row>
    <row r="352" spans="2:5" x14ac:dyDescent="0.2">
      <c r="B352" s="6">
        <v>46021</v>
      </c>
      <c r="C352" s="7">
        <v>4</v>
      </c>
      <c r="D352" s="8">
        <v>152700547.8132</v>
      </c>
      <c r="E352" s="8">
        <v>512172</v>
      </c>
    </row>
    <row r="353" spans="2:5" x14ac:dyDescent="0.2">
      <c r="B353" s="6">
        <v>46028</v>
      </c>
      <c r="C353" s="7">
        <v>16</v>
      </c>
      <c r="D353" s="8">
        <v>183276797.27759999</v>
      </c>
      <c r="E353" s="8">
        <v>594756</v>
      </c>
    </row>
    <row r="354" spans="2:5" x14ac:dyDescent="0.2">
      <c r="B354" s="6">
        <v>46029</v>
      </c>
      <c r="C354" s="7">
        <v>1</v>
      </c>
      <c r="D354" s="8">
        <v>3118814</v>
      </c>
      <c r="E354" s="8">
        <v>10000</v>
      </c>
    </row>
    <row r="355" spans="2:5" x14ac:dyDescent="0.2">
      <c r="B355" s="6">
        <v>46030</v>
      </c>
      <c r="C355" s="7">
        <v>5</v>
      </c>
      <c r="D355" s="8">
        <v>2553173.0922230002</v>
      </c>
      <c r="E355" s="8">
        <v>7953.01</v>
      </c>
    </row>
    <row r="356" spans="2:5" x14ac:dyDescent="0.2">
      <c r="B356" s="6">
        <v>46031</v>
      </c>
      <c r="C356" s="7">
        <v>4</v>
      </c>
      <c r="D356" s="8">
        <v>49142584.913800001</v>
      </c>
      <c r="E356" s="8">
        <v>151027</v>
      </c>
    </row>
    <row r="357" spans="2:5" x14ac:dyDescent="0.2">
      <c r="B357" s="6">
        <v>46037</v>
      </c>
      <c r="C357" s="7">
        <v>3</v>
      </c>
      <c r="D357" s="8">
        <v>21624850.419</v>
      </c>
      <c r="E357" s="8">
        <v>63762</v>
      </c>
    </row>
    <row r="358" spans="2:5" x14ac:dyDescent="0.2">
      <c r="B358" s="6">
        <v>46038</v>
      </c>
      <c r="C358" s="7">
        <v>5</v>
      </c>
      <c r="D358" s="8">
        <v>43743040</v>
      </c>
      <c r="E358" s="8">
        <v>128000</v>
      </c>
    </row>
    <row r="359" spans="2:5" x14ac:dyDescent="0.2">
      <c r="B359" s="6">
        <v>46042</v>
      </c>
      <c r="C359" s="7">
        <v>5</v>
      </c>
      <c r="D359" s="8">
        <v>15196897.195199998</v>
      </c>
      <c r="E359" s="8">
        <v>44112</v>
      </c>
    </row>
    <row r="360" spans="2:5" x14ac:dyDescent="0.2">
      <c r="B360" s="6">
        <v>46043</v>
      </c>
      <c r="C360" s="7">
        <v>11</v>
      </c>
      <c r="D360" s="8">
        <v>203456588.60660002</v>
      </c>
      <c r="E360" s="8">
        <v>585886</v>
      </c>
    </row>
    <row r="361" spans="2:5" x14ac:dyDescent="0.2">
      <c r="B361" s="6">
        <v>46044</v>
      </c>
      <c r="C361" s="7">
        <v>2</v>
      </c>
      <c r="D361" s="8">
        <v>29568848.400000002</v>
      </c>
      <c r="E361" s="8">
        <v>84500</v>
      </c>
    </row>
    <row r="362" spans="2:5" x14ac:dyDescent="0.2">
      <c r="B362" s="6">
        <v>46045</v>
      </c>
      <c r="C362" s="7">
        <v>1</v>
      </c>
      <c r="D362" s="8">
        <v>105811.89</v>
      </c>
      <c r="E362" s="8">
        <v>300</v>
      </c>
    </row>
    <row r="363" spans="2:5" x14ac:dyDescent="0.2">
      <c r="B363" s="6">
        <v>46048</v>
      </c>
      <c r="C363" s="7">
        <v>3</v>
      </c>
      <c r="D363" s="8">
        <v>533329.19999999995</v>
      </c>
      <c r="E363" s="8">
        <v>1500</v>
      </c>
    </row>
    <row r="364" spans="2:5" x14ac:dyDescent="0.2">
      <c r="B364" s="6">
        <v>46049</v>
      </c>
      <c r="C364" s="7">
        <v>2</v>
      </c>
      <c r="D364" s="8">
        <v>3978321.3747999994</v>
      </c>
      <c r="E364" s="8">
        <v>11084</v>
      </c>
    </row>
    <row r="365" spans="2:5" x14ac:dyDescent="0.2">
      <c r="B365" s="6">
        <v>46050</v>
      </c>
      <c r="C365" s="7">
        <v>3</v>
      </c>
      <c r="D365" s="8">
        <v>36209790.4208</v>
      </c>
      <c r="E365" s="8">
        <v>100168.00000000001</v>
      </c>
    </row>
    <row r="366" spans="2:5" x14ac:dyDescent="0.2">
      <c r="B366" s="6">
        <v>46051</v>
      </c>
      <c r="C366" s="7">
        <v>3</v>
      </c>
      <c r="D366" s="8">
        <v>1803037.6834</v>
      </c>
      <c r="E366" s="8">
        <v>4958</v>
      </c>
    </row>
    <row r="367" spans="2:5" x14ac:dyDescent="0.2">
      <c r="B367" s="6">
        <v>46052</v>
      </c>
      <c r="C367" s="7">
        <v>1</v>
      </c>
      <c r="D367" s="8">
        <v>3599240.3130999999</v>
      </c>
      <c r="E367" s="8">
        <v>9799</v>
      </c>
    </row>
    <row r="368" spans="2:5" x14ac:dyDescent="0.2">
      <c r="B368" s="6">
        <v>46055</v>
      </c>
      <c r="C368" s="7">
        <v>2</v>
      </c>
      <c r="D368" s="8">
        <v>786050.09119999991</v>
      </c>
      <c r="E368" s="8">
        <v>2123</v>
      </c>
    </row>
    <row r="369" spans="2:5" x14ac:dyDescent="0.2">
      <c r="B369" s="6">
        <v>46056</v>
      </c>
      <c r="C369" s="7">
        <v>1</v>
      </c>
      <c r="D369" s="8">
        <v>3646263.7543000001</v>
      </c>
      <c r="E369" s="8">
        <v>9799</v>
      </c>
    </row>
    <row r="370" spans="2:5" x14ac:dyDescent="0.2">
      <c r="B370" s="6">
        <v>46058</v>
      </c>
      <c r="C370" s="7">
        <v>10</v>
      </c>
      <c r="D370" s="8">
        <v>253048884.72419998</v>
      </c>
      <c r="E370" s="8">
        <v>668631</v>
      </c>
    </row>
    <row r="371" spans="2:5" x14ac:dyDescent="0.2">
      <c r="B371" s="6">
        <v>46059</v>
      </c>
      <c r="C371" s="7">
        <v>5</v>
      </c>
      <c r="D371" s="8">
        <v>2633452.1339999996</v>
      </c>
      <c r="E371" s="8">
        <v>6910</v>
      </c>
    </row>
    <row r="372" spans="2:5" x14ac:dyDescent="0.2">
      <c r="B372" s="6">
        <v>46062</v>
      </c>
      <c r="C372" s="7">
        <v>2</v>
      </c>
      <c r="D372" s="8">
        <v>6089585.0970000001</v>
      </c>
      <c r="E372" s="8">
        <v>15915</v>
      </c>
    </row>
    <row r="373" spans="2:5" x14ac:dyDescent="0.2">
      <c r="B373" s="6">
        <v>46063</v>
      </c>
      <c r="C373" s="7">
        <v>1</v>
      </c>
      <c r="D373" s="8">
        <v>7705440</v>
      </c>
      <c r="E373" s="8">
        <v>20000</v>
      </c>
    </row>
    <row r="374" spans="2:5" x14ac:dyDescent="0.2">
      <c r="B374" s="6">
        <v>46064</v>
      </c>
      <c r="C374" s="7">
        <v>2</v>
      </c>
      <c r="D374" s="8">
        <v>4548250.9800000004</v>
      </c>
      <c r="E374" s="8">
        <v>11700</v>
      </c>
    </row>
    <row r="375" spans="2:5" x14ac:dyDescent="0.2">
      <c r="B375" s="6">
        <v>46065</v>
      </c>
      <c r="C375" s="7">
        <v>3</v>
      </c>
      <c r="D375" s="8">
        <v>20605202.553599998</v>
      </c>
      <c r="E375" s="8">
        <v>52794</v>
      </c>
    </row>
    <row r="376" spans="2:5" x14ac:dyDescent="0.2">
      <c r="B376" s="6">
        <v>46072</v>
      </c>
      <c r="C376" s="7">
        <v>2</v>
      </c>
      <c r="D376" s="8">
        <v>2591846.4000000004</v>
      </c>
      <c r="E376" s="8">
        <v>6500.0000000000009</v>
      </c>
    </row>
    <row r="377" spans="2:5" x14ac:dyDescent="0.2">
      <c r="B377" s="6">
        <v>46073</v>
      </c>
      <c r="C377" s="7">
        <v>2</v>
      </c>
      <c r="D377" s="8">
        <v>6882330.5357999997</v>
      </c>
      <c r="E377" s="8">
        <v>17106</v>
      </c>
    </row>
    <row r="378" spans="2:5" x14ac:dyDescent="0.2">
      <c r="B378" s="6">
        <v>46077</v>
      </c>
      <c r="C378" s="7">
        <v>3</v>
      </c>
      <c r="D378" s="8">
        <v>19228269.920000002</v>
      </c>
      <c r="E378" s="8">
        <v>47200</v>
      </c>
    </row>
    <row r="379" spans="2:5" x14ac:dyDescent="0.2">
      <c r="B379" s="6">
        <v>46078</v>
      </c>
      <c r="C379" s="7">
        <v>2</v>
      </c>
      <c r="D379" s="8">
        <v>2343188.4899999998</v>
      </c>
      <c r="E379" s="8">
        <v>5700</v>
      </c>
    </row>
    <row r="380" spans="2:5" x14ac:dyDescent="0.2">
      <c r="B380" s="6">
        <v>46079</v>
      </c>
      <c r="C380" s="7">
        <v>2</v>
      </c>
      <c r="D380" s="8">
        <v>53825915</v>
      </c>
      <c r="E380" s="8">
        <v>130000</v>
      </c>
    </row>
    <row r="381" spans="2:5" x14ac:dyDescent="0.2">
      <c r="B381" s="6">
        <v>46080</v>
      </c>
      <c r="C381" s="7">
        <v>8</v>
      </c>
      <c r="D381" s="8">
        <v>17599565.285099998</v>
      </c>
      <c r="E381" s="8">
        <v>42169</v>
      </c>
    </row>
    <row r="382" spans="2:5" x14ac:dyDescent="0.2">
      <c r="B382" s="6">
        <v>46083</v>
      </c>
      <c r="C382" s="7">
        <v>2</v>
      </c>
      <c r="D382" s="8">
        <v>3653889.51</v>
      </c>
      <c r="E382" s="8">
        <v>8700</v>
      </c>
    </row>
    <row r="383" spans="2:5" x14ac:dyDescent="0.2">
      <c r="B383" s="6">
        <v>46085</v>
      </c>
      <c r="C383" s="7">
        <v>1</v>
      </c>
      <c r="D383" s="8">
        <v>3618229.85</v>
      </c>
      <c r="E383" s="8">
        <v>8500</v>
      </c>
    </row>
    <row r="384" spans="2:5" x14ac:dyDescent="0.2">
      <c r="B384" s="6">
        <v>46087</v>
      </c>
      <c r="C384" s="7">
        <v>6</v>
      </c>
      <c r="D384" s="8">
        <v>11511018.789100001</v>
      </c>
      <c r="E384" s="8">
        <v>26707</v>
      </c>
    </row>
    <row r="385" spans="2:5" x14ac:dyDescent="0.2">
      <c r="B385" s="6">
        <v>46090</v>
      </c>
      <c r="C385" s="7">
        <v>3</v>
      </c>
      <c r="D385" s="8">
        <v>7465189.7376000006</v>
      </c>
      <c r="E385" s="8">
        <v>17234</v>
      </c>
    </row>
    <row r="386" spans="2:5" x14ac:dyDescent="0.2">
      <c r="B386" s="6">
        <v>46092</v>
      </c>
      <c r="C386" s="7">
        <v>1</v>
      </c>
      <c r="D386" s="8">
        <v>24977.684999999998</v>
      </c>
      <c r="E386" s="8">
        <v>57</v>
      </c>
    </row>
    <row r="387" spans="2:5" x14ac:dyDescent="0.2">
      <c r="B387" s="6">
        <v>46093</v>
      </c>
      <c r="C387" s="7">
        <v>4</v>
      </c>
      <c r="D387" s="8">
        <v>54679746.799999997</v>
      </c>
      <c r="E387" s="8">
        <v>124000</v>
      </c>
    </row>
    <row r="388" spans="2:5" x14ac:dyDescent="0.2">
      <c r="B388" s="6">
        <v>46094</v>
      </c>
      <c r="C388" s="7">
        <v>1</v>
      </c>
      <c r="D388" s="8">
        <v>11226856.353599999</v>
      </c>
      <c r="E388" s="8">
        <v>25328</v>
      </c>
    </row>
    <row r="389" spans="2:5" x14ac:dyDescent="0.2">
      <c r="B389" s="6">
        <v>46097</v>
      </c>
      <c r="C389" s="7">
        <v>4</v>
      </c>
      <c r="D389" s="8">
        <v>31662822.152000003</v>
      </c>
      <c r="E389" s="8">
        <v>70865</v>
      </c>
    </row>
    <row r="390" spans="2:5" x14ac:dyDescent="0.2">
      <c r="B390" s="6">
        <v>46098</v>
      </c>
      <c r="C390" s="7">
        <v>2</v>
      </c>
      <c r="D390" s="8">
        <v>534903.73979999998</v>
      </c>
      <c r="E390" s="8">
        <v>1193</v>
      </c>
    </row>
    <row r="391" spans="2:5" x14ac:dyDescent="0.2">
      <c r="B391" s="6">
        <v>46099</v>
      </c>
      <c r="C391" s="7">
        <v>2</v>
      </c>
      <c r="D391" s="8">
        <v>12867955.200000001</v>
      </c>
      <c r="E391" s="8">
        <v>28500</v>
      </c>
    </row>
    <row r="392" spans="2:5" x14ac:dyDescent="0.2">
      <c r="B392" s="6">
        <v>46101</v>
      </c>
      <c r="C392" s="7">
        <v>2</v>
      </c>
      <c r="D392" s="8">
        <v>145678317.21709999</v>
      </c>
      <c r="E392" s="8">
        <v>319993</v>
      </c>
    </row>
    <row r="393" spans="2:5" x14ac:dyDescent="0.2">
      <c r="B393" s="6">
        <v>46104</v>
      </c>
      <c r="C393" s="7">
        <v>4</v>
      </c>
      <c r="D393" s="8">
        <v>22550743.810900003</v>
      </c>
      <c r="E393" s="8">
        <v>49337</v>
      </c>
    </row>
    <row r="394" spans="2:5" x14ac:dyDescent="0.2">
      <c r="B394" s="6">
        <v>46105</v>
      </c>
      <c r="C394" s="7">
        <v>1</v>
      </c>
      <c r="D394" s="8">
        <v>8270145</v>
      </c>
      <c r="E394" s="8">
        <v>18000</v>
      </c>
    </row>
    <row r="395" spans="2:5" x14ac:dyDescent="0.2">
      <c r="B395" s="6">
        <v>46106</v>
      </c>
      <c r="C395" s="7">
        <v>2</v>
      </c>
      <c r="D395" s="8">
        <v>73101654.599999994</v>
      </c>
      <c r="E395" s="8">
        <v>158000</v>
      </c>
    </row>
    <row r="396" spans="2:5" x14ac:dyDescent="0.2">
      <c r="B396" s="6">
        <v>46108</v>
      </c>
      <c r="C396" s="7">
        <v>4</v>
      </c>
      <c r="D396" s="8">
        <v>319058374.5</v>
      </c>
      <c r="E396" s="8">
        <v>681000</v>
      </c>
    </row>
    <row r="397" spans="2:5" x14ac:dyDescent="0.2">
      <c r="B397" s="6">
        <v>46111</v>
      </c>
      <c r="C397" s="7">
        <v>6</v>
      </c>
      <c r="D397" s="8">
        <v>275471146.79839998</v>
      </c>
      <c r="E397" s="8">
        <v>583996</v>
      </c>
    </row>
    <row r="398" spans="2:5" x14ac:dyDescent="0.2">
      <c r="B398" s="6">
        <v>46112</v>
      </c>
      <c r="C398" s="7">
        <v>1</v>
      </c>
      <c r="D398" s="8">
        <v>2962636.49</v>
      </c>
      <c r="E398" s="8">
        <v>6252</v>
      </c>
    </row>
    <row r="399" spans="2:5" x14ac:dyDescent="0.2">
      <c r="B399" s="6">
        <v>46121</v>
      </c>
      <c r="C399" s="7">
        <v>2</v>
      </c>
      <c r="D399" s="8">
        <v>15120666.877287</v>
      </c>
      <c r="E399" s="8">
        <v>31768.89</v>
      </c>
    </row>
    <row r="400" spans="2:5" x14ac:dyDescent="0.2">
      <c r="B400" s="6">
        <v>46125</v>
      </c>
      <c r="C400" s="7">
        <v>1</v>
      </c>
      <c r="D400" s="8">
        <v>76343808</v>
      </c>
      <c r="E400" s="8">
        <v>160000</v>
      </c>
    </row>
    <row r="401" spans="2:5" x14ac:dyDescent="0.2">
      <c r="B401" s="6">
        <v>46126</v>
      </c>
      <c r="C401" s="7">
        <v>1</v>
      </c>
      <c r="D401" s="8">
        <v>59010679.945</v>
      </c>
      <c r="E401" s="8">
        <v>123550</v>
      </c>
    </row>
    <row r="402" spans="2:5" x14ac:dyDescent="0.2">
      <c r="B402" s="6">
        <v>46134</v>
      </c>
      <c r="C402" s="7">
        <v>6</v>
      </c>
      <c r="D402" s="8">
        <v>23896550.700000003</v>
      </c>
      <c r="E402" s="8">
        <v>49500</v>
      </c>
    </row>
    <row r="403" spans="2:5" x14ac:dyDescent="0.2">
      <c r="B403" s="6">
        <v>46135</v>
      </c>
      <c r="C403" s="7">
        <v>1</v>
      </c>
      <c r="D403" s="8">
        <v>9666758</v>
      </c>
      <c r="E403" s="8">
        <v>20000</v>
      </c>
    </row>
    <row r="404" spans="2:5" x14ac:dyDescent="0.2">
      <c r="B404" s="6">
        <v>46136</v>
      </c>
      <c r="C404" s="7">
        <v>2</v>
      </c>
      <c r="D404" s="8">
        <v>7791750.5585000003</v>
      </c>
      <c r="E404" s="8">
        <v>16103</v>
      </c>
    </row>
    <row r="405" spans="2:5" x14ac:dyDescent="0.2">
      <c r="B405" s="6">
        <v>46140</v>
      </c>
      <c r="C405" s="7">
        <v>1</v>
      </c>
      <c r="D405" s="8">
        <v>40758.9084</v>
      </c>
      <c r="E405" s="8">
        <v>84</v>
      </c>
    </row>
    <row r="406" spans="2:5" x14ac:dyDescent="0.2">
      <c r="B406" s="6">
        <v>46141</v>
      </c>
      <c r="C406" s="7">
        <v>7</v>
      </c>
      <c r="D406" s="8">
        <v>97336339.100000009</v>
      </c>
      <c r="E406" s="8">
        <v>200200</v>
      </c>
    </row>
    <row r="407" spans="2:5" x14ac:dyDescent="0.2">
      <c r="B407" s="6">
        <v>46147</v>
      </c>
      <c r="C407" s="7">
        <v>4</v>
      </c>
      <c r="D407" s="8">
        <v>71009364.756799996</v>
      </c>
      <c r="E407" s="8">
        <v>144904</v>
      </c>
    </row>
    <row r="408" spans="2:5" x14ac:dyDescent="0.2">
      <c r="B408" s="6">
        <v>46148</v>
      </c>
      <c r="C408" s="7">
        <v>1</v>
      </c>
      <c r="D408" s="8">
        <v>6142537.4249999998</v>
      </c>
      <c r="E408" s="8">
        <v>12449.999999999998</v>
      </c>
    </row>
    <row r="409" spans="2:5" x14ac:dyDescent="0.2">
      <c r="B409" s="6">
        <v>46149</v>
      </c>
      <c r="C409" s="7">
        <v>3</v>
      </c>
      <c r="D409" s="8">
        <v>119915906.5962</v>
      </c>
      <c r="E409" s="8">
        <v>241362</v>
      </c>
    </row>
    <row r="410" spans="2:5" x14ac:dyDescent="0.2">
      <c r="B410" s="6">
        <v>46150</v>
      </c>
      <c r="C410" s="7">
        <v>1</v>
      </c>
      <c r="D410" s="8">
        <v>2499304</v>
      </c>
      <c r="E410" s="8">
        <v>5000</v>
      </c>
    </row>
    <row r="411" spans="2:5" x14ac:dyDescent="0.2">
      <c r="B411" s="6">
        <v>46153</v>
      </c>
      <c r="C411" s="7">
        <v>1</v>
      </c>
      <c r="D411" s="8">
        <v>74979007.091999993</v>
      </c>
      <c r="E411" s="8">
        <v>149820</v>
      </c>
    </row>
    <row r="412" spans="2:5" x14ac:dyDescent="0.2">
      <c r="B412" s="6">
        <v>46154</v>
      </c>
      <c r="C412" s="7">
        <v>1</v>
      </c>
      <c r="D412" s="8">
        <v>74952047.797000006</v>
      </c>
      <c r="E412" s="8">
        <v>148445</v>
      </c>
    </row>
    <row r="413" spans="2:5" x14ac:dyDescent="0.2">
      <c r="B413" s="6">
        <v>46155</v>
      </c>
      <c r="C413" s="7">
        <v>2</v>
      </c>
      <c r="D413" s="8">
        <v>66626652.399999999</v>
      </c>
      <c r="E413" s="8">
        <v>131000</v>
      </c>
    </row>
    <row r="414" spans="2:5" x14ac:dyDescent="0.2">
      <c r="B414" s="6">
        <v>46157</v>
      </c>
      <c r="C414" s="7">
        <v>5</v>
      </c>
      <c r="D414" s="8">
        <v>20607199.999999996</v>
      </c>
      <c r="E414" s="8">
        <v>40000</v>
      </c>
    </row>
    <row r="415" spans="2:5" x14ac:dyDescent="0.2">
      <c r="B415" s="6">
        <v>46161</v>
      </c>
      <c r="C415" s="7">
        <v>1</v>
      </c>
      <c r="D415" s="8">
        <v>5179619</v>
      </c>
      <c r="E415" s="8">
        <v>10000</v>
      </c>
    </row>
    <row r="416" spans="2:5" x14ac:dyDescent="0.2">
      <c r="B416" s="6">
        <v>46162</v>
      </c>
      <c r="C416" s="7">
        <v>2</v>
      </c>
      <c r="D416" s="8">
        <v>19700454.129799999</v>
      </c>
      <c r="E416" s="8">
        <v>37819</v>
      </c>
    </row>
    <row r="417" spans="2:5" x14ac:dyDescent="0.2">
      <c r="B417" s="6">
        <v>46163</v>
      </c>
      <c r="C417" s="7">
        <v>1</v>
      </c>
      <c r="D417" s="8">
        <v>314205</v>
      </c>
      <c r="E417" s="8">
        <v>600</v>
      </c>
    </row>
    <row r="418" spans="2:5" x14ac:dyDescent="0.2">
      <c r="B418" s="6">
        <v>46164</v>
      </c>
      <c r="C418" s="7">
        <v>1</v>
      </c>
      <c r="D418" s="8">
        <v>1738669.0200000003</v>
      </c>
      <c r="E418" s="8">
        <v>3300</v>
      </c>
    </row>
    <row r="419" spans="2:5" x14ac:dyDescent="0.2">
      <c r="B419" s="6">
        <v>46168</v>
      </c>
      <c r="C419" s="7">
        <v>4</v>
      </c>
      <c r="D419" s="8">
        <v>2361049.1730000004</v>
      </c>
      <c r="E419" s="8">
        <v>4410</v>
      </c>
    </row>
    <row r="420" spans="2:5" x14ac:dyDescent="0.2">
      <c r="B420" s="6">
        <v>46169</v>
      </c>
      <c r="C420" s="7">
        <v>5</v>
      </c>
      <c r="D420" s="8">
        <v>58550932.858899996</v>
      </c>
      <c r="E420" s="8">
        <v>108419</v>
      </c>
    </row>
    <row r="421" spans="2:5" x14ac:dyDescent="0.2">
      <c r="B421" s="6">
        <v>46170</v>
      </c>
      <c r="C421" s="7">
        <v>1</v>
      </c>
      <c r="D421" s="8">
        <v>7616487.4883999992</v>
      </c>
      <c r="E421" s="8">
        <v>13986</v>
      </c>
    </row>
    <row r="422" spans="2:5" x14ac:dyDescent="0.2">
      <c r="B422" s="6">
        <v>46171</v>
      </c>
      <c r="C422" s="7">
        <v>1</v>
      </c>
      <c r="D422" s="8">
        <v>824057.39999999991</v>
      </c>
      <c r="E422" s="8">
        <v>1500</v>
      </c>
    </row>
    <row r="423" spans="2:5" x14ac:dyDescent="0.2">
      <c r="B423" s="6">
        <v>46174</v>
      </c>
      <c r="C423" s="7">
        <v>3</v>
      </c>
      <c r="D423" s="8">
        <v>171689037.486</v>
      </c>
      <c r="E423" s="8">
        <v>309670</v>
      </c>
    </row>
    <row r="424" spans="2:5" x14ac:dyDescent="0.2">
      <c r="B424" s="6">
        <v>46175</v>
      </c>
      <c r="C424" s="7">
        <v>3</v>
      </c>
      <c r="D424" s="8">
        <v>134711686.963</v>
      </c>
      <c r="E424" s="8">
        <v>241430</v>
      </c>
    </row>
    <row r="425" spans="2:5" x14ac:dyDescent="0.2">
      <c r="B425" s="6">
        <v>46176</v>
      </c>
      <c r="C425" s="7">
        <v>2</v>
      </c>
      <c r="D425" s="8">
        <v>1759727.34</v>
      </c>
      <c r="E425" s="8">
        <v>3150</v>
      </c>
    </row>
    <row r="426" spans="2:5" x14ac:dyDescent="0.2">
      <c r="B426" s="6">
        <v>46177</v>
      </c>
      <c r="C426" s="7">
        <v>1</v>
      </c>
      <c r="D426" s="8">
        <v>5585260.6151000001</v>
      </c>
      <c r="E426" s="8">
        <v>9967</v>
      </c>
    </row>
    <row r="427" spans="2:5" x14ac:dyDescent="0.2">
      <c r="B427" s="6">
        <v>46178</v>
      </c>
      <c r="C427" s="7">
        <v>2</v>
      </c>
      <c r="D427" s="8">
        <v>59696262.837600008</v>
      </c>
      <c r="E427" s="8">
        <v>105978</v>
      </c>
    </row>
    <row r="428" spans="2:5" x14ac:dyDescent="0.2">
      <c r="B428" s="6">
        <v>46182</v>
      </c>
      <c r="C428" s="7">
        <v>3</v>
      </c>
      <c r="D428" s="8">
        <v>1282395.4452000002</v>
      </c>
      <c r="E428" s="8">
        <v>2259</v>
      </c>
    </row>
    <row r="429" spans="2:5" x14ac:dyDescent="0.2">
      <c r="B429" s="6">
        <v>46184</v>
      </c>
      <c r="C429" s="7">
        <v>7</v>
      </c>
      <c r="D429" s="8">
        <v>578998050.89540005</v>
      </c>
      <c r="E429" s="8">
        <v>1002514</v>
      </c>
    </row>
    <row r="430" spans="2:5" x14ac:dyDescent="0.2">
      <c r="B430" s="6">
        <v>46185</v>
      </c>
      <c r="C430" s="7">
        <v>2</v>
      </c>
      <c r="D430" s="8">
        <v>42911925.199000001</v>
      </c>
      <c r="E430" s="8">
        <v>73645</v>
      </c>
    </row>
    <row r="431" spans="2:5" x14ac:dyDescent="0.2">
      <c r="B431" s="6">
        <v>46189</v>
      </c>
      <c r="C431" s="7">
        <v>1</v>
      </c>
      <c r="D431" s="8">
        <v>148129075</v>
      </c>
      <c r="E431" s="8">
        <v>250000</v>
      </c>
    </row>
    <row r="432" spans="2:5" x14ac:dyDescent="0.2">
      <c r="B432" s="6">
        <v>46191</v>
      </c>
      <c r="C432" s="7">
        <v>1</v>
      </c>
      <c r="D432" s="8">
        <v>2710495.8</v>
      </c>
      <c r="E432" s="8">
        <v>4500</v>
      </c>
    </row>
    <row r="433" spans="2:5" x14ac:dyDescent="0.2">
      <c r="B433" s="6">
        <v>46192</v>
      </c>
      <c r="C433" s="7">
        <v>2</v>
      </c>
      <c r="D433" s="8">
        <v>48712830.380000003</v>
      </c>
      <c r="E433" s="8">
        <v>80200</v>
      </c>
    </row>
    <row r="434" spans="2:5" x14ac:dyDescent="0.2">
      <c r="B434" s="6">
        <v>46195</v>
      </c>
      <c r="C434" s="7">
        <v>4</v>
      </c>
      <c r="D434" s="8">
        <v>244973280.00000003</v>
      </c>
      <c r="E434" s="8">
        <v>400000</v>
      </c>
    </row>
    <row r="435" spans="2:5" x14ac:dyDescent="0.2">
      <c r="B435" s="6">
        <v>46196</v>
      </c>
      <c r="C435" s="7">
        <v>1</v>
      </c>
      <c r="D435" s="8">
        <v>15440969.999999998</v>
      </c>
      <c r="E435" s="8">
        <v>25000</v>
      </c>
    </row>
    <row r="436" spans="2:5" x14ac:dyDescent="0.2">
      <c r="B436" s="6">
        <v>46204</v>
      </c>
      <c r="C436" s="7">
        <v>2</v>
      </c>
      <c r="D436" s="8">
        <v>2660130.4800000004</v>
      </c>
      <c r="E436" s="8">
        <v>4200</v>
      </c>
    </row>
    <row r="437" spans="2:5" x14ac:dyDescent="0.2">
      <c r="B437" s="6">
        <v>46205</v>
      </c>
      <c r="C437" s="7">
        <v>2</v>
      </c>
      <c r="D437" s="8">
        <v>106190681.40000001</v>
      </c>
      <c r="E437" s="8">
        <v>166000</v>
      </c>
    </row>
    <row r="438" spans="2:5" x14ac:dyDescent="0.2">
      <c r="B438" s="6">
        <v>46206</v>
      </c>
      <c r="C438" s="7">
        <v>2</v>
      </c>
      <c r="D438" s="8">
        <v>3591349.3000000007</v>
      </c>
      <c r="E438" s="8">
        <v>5500</v>
      </c>
    </row>
    <row r="439" spans="2:5" x14ac:dyDescent="0.2">
      <c r="B439" s="6">
        <v>46209</v>
      </c>
      <c r="C439" s="7">
        <v>2</v>
      </c>
      <c r="D439" s="8">
        <v>14008049.999999998</v>
      </c>
      <c r="E439" s="8">
        <v>21000</v>
      </c>
    </row>
    <row r="440" spans="2:5" x14ac:dyDescent="0.2">
      <c r="B440" s="6">
        <v>46210</v>
      </c>
      <c r="C440" s="7">
        <v>6</v>
      </c>
      <c r="D440" s="8">
        <v>69625830.38000001</v>
      </c>
      <c r="E440" s="8">
        <v>103160</v>
      </c>
    </row>
    <row r="441" spans="2:5" x14ac:dyDescent="0.2">
      <c r="B441" s="6">
        <v>46211</v>
      </c>
      <c r="C441" s="7">
        <v>1</v>
      </c>
      <c r="D441" s="8">
        <v>27437707.999999996</v>
      </c>
      <c r="E441" s="8">
        <v>40000</v>
      </c>
    </row>
    <row r="442" spans="2:5" x14ac:dyDescent="0.2">
      <c r="B442" s="6">
        <v>46212</v>
      </c>
      <c r="C442" s="7">
        <v>3</v>
      </c>
      <c r="D442" s="8">
        <v>11420668.118999999</v>
      </c>
      <c r="E442" s="8">
        <v>16309.999999999998</v>
      </c>
    </row>
    <row r="443" spans="2:5" x14ac:dyDescent="0.2">
      <c r="B443" s="6">
        <v>46213</v>
      </c>
      <c r="C443" s="7">
        <v>3</v>
      </c>
      <c r="D443" s="8">
        <v>11497034.699999999</v>
      </c>
      <c r="E443" s="8">
        <v>16200</v>
      </c>
    </row>
    <row r="444" spans="2:5" x14ac:dyDescent="0.2">
      <c r="B444" s="6">
        <v>46216</v>
      </c>
      <c r="C444" s="7">
        <v>4</v>
      </c>
      <c r="D444" s="8">
        <v>225059827.19999999</v>
      </c>
      <c r="E444" s="8">
        <v>312000</v>
      </c>
    </row>
    <row r="445" spans="2:5" x14ac:dyDescent="0.2">
      <c r="B445" s="6">
        <v>46217</v>
      </c>
      <c r="C445" s="7">
        <v>3</v>
      </c>
      <c r="D445" s="8">
        <v>59994177.134999998</v>
      </c>
      <c r="E445" s="8">
        <v>82865</v>
      </c>
    </row>
    <row r="446" spans="2:5" x14ac:dyDescent="0.2">
      <c r="B446" s="6">
        <v>46218</v>
      </c>
      <c r="C446" s="7">
        <v>4</v>
      </c>
      <c r="D446" s="8">
        <v>77839268.738000005</v>
      </c>
      <c r="E446" s="8">
        <v>107254</v>
      </c>
    </row>
    <row r="447" spans="2:5" x14ac:dyDescent="0.2">
      <c r="B447" s="6">
        <v>46223</v>
      </c>
      <c r="C447" s="7">
        <v>2</v>
      </c>
      <c r="D447" s="8">
        <v>184233475</v>
      </c>
      <c r="E447" s="8">
        <v>250000</v>
      </c>
    </row>
    <row r="448" spans="2:5" x14ac:dyDescent="0.2">
      <c r="B448" s="6">
        <v>46224</v>
      </c>
      <c r="C448" s="7">
        <v>1</v>
      </c>
      <c r="D448" s="8">
        <v>221169.63</v>
      </c>
      <c r="E448" s="8">
        <v>300</v>
      </c>
    </row>
    <row r="449" spans="2:5" x14ac:dyDescent="0.2">
      <c r="B449" s="6">
        <v>46226</v>
      </c>
      <c r="C449" s="7">
        <v>5</v>
      </c>
      <c r="D449" s="8">
        <v>295152640</v>
      </c>
      <c r="E449" s="8">
        <v>400000</v>
      </c>
    </row>
    <row r="450" spans="2:5" x14ac:dyDescent="0.2">
      <c r="B450" s="6">
        <v>46230</v>
      </c>
      <c r="C450" s="7">
        <v>1</v>
      </c>
      <c r="D450" s="8">
        <v>2968916.8</v>
      </c>
      <c r="E450" s="8">
        <v>4000</v>
      </c>
    </row>
    <row r="451" spans="2:5" x14ac:dyDescent="0.2">
      <c r="B451" s="6">
        <v>46231</v>
      </c>
      <c r="C451" s="7">
        <v>5</v>
      </c>
      <c r="D451" s="8">
        <v>77995102.5</v>
      </c>
      <c r="E451" s="8">
        <v>105000</v>
      </c>
    </row>
    <row r="452" spans="2:5" x14ac:dyDescent="0.2">
      <c r="B452" s="6">
        <v>46232</v>
      </c>
      <c r="C452" s="7">
        <v>2</v>
      </c>
      <c r="D452" s="8">
        <v>2036203.4304</v>
      </c>
      <c r="E452" s="8">
        <v>2736</v>
      </c>
    </row>
    <row r="453" spans="2:5" x14ac:dyDescent="0.2">
      <c r="B453" s="6">
        <v>46233</v>
      </c>
      <c r="C453" s="7">
        <v>6</v>
      </c>
      <c r="D453" s="8">
        <v>25912380.5</v>
      </c>
      <c r="E453" s="8">
        <v>34752</v>
      </c>
    </row>
    <row r="454" spans="2:5" x14ac:dyDescent="0.2">
      <c r="B454" s="6">
        <v>46234</v>
      </c>
      <c r="C454" s="7">
        <v>2</v>
      </c>
      <c r="D454" s="8">
        <v>12968957.889</v>
      </c>
      <c r="E454" s="8">
        <v>17370</v>
      </c>
    </row>
    <row r="455" spans="2:5" x14ac:dyDescent="0.2">
      <c r="B455" s="6">
        <v>46237</v>
      </c>
      <c r="C455" s="7">
        <v>1</v>
      </c>
      <c r="D455" s="8">
        <v>374393.19999999995</v>
      </c>
      <c r="E455" s="8">
        <v>499.99999999999994</v>
      </c>
    </row>
    <row r="456" spans="2:5" x14ac:dyDescent="0.2">
      <c r="B456" s="6">
        <v>46240</v>
      </c>
      <c r="C456" s="7">
        <v>1</v>
      </c>
      <c r="D456" s="8">
        <v>74743401.887999997</v>
      </c>
      <c r="E456" s="8">
        <v>98880</v>
      </c>
    </row>
    <row r="457" spans="2:5" x14ac:dyDescent="0.2">
      <c r="B457" s="6">
        <v>46241</v>
      </c>
      <c r="C457" s="7">
        <v>8</v>
      </c>
      <c r="D457" s="8">
        <v>7667725.2000000002</v>
      </c>
      <c r="E457" s="8">
        <v>10133</v>
      </c>
    </row>
    <row r="458" spans="2:5" x14ac:dyDescent="0.2">
      <c r="B458" s="6">
        <v>46244</v>
      </c>
      <c r="C458" s="7">
        <v>14</v>
      </c>
      <c r="D458" s="8">
        <v>344764302.46600008</v>
      </c>
      <c r="E458" s="8">
        <v>455110</v>
      </c>
    </row>
    <row r="459" spans="2:5" x14ac:dyDescent="0.2">
      <c r="B459" s="6">
        <v>46245</v>
      </c>
      <c r="C459" s="7">
        <v>2</v>
      </c>
      <c r="D459" s="8">
        <v>28766379.09</v>
      </c>
      <c r="E459" s="8">
        <v>37790</v>
      </c>
    </row>
    <row r="460" spans="2:5" x14ac:dyDescent="0.2">
      <c r="B460" s="6">
        <v>46246</v>
      </c>
      <c r="C460" s="7">
        <v>7</v>
      </c>
      <c r="D460" s="8">
        <v>16204190.320000002</v>
      </c>
      <c r="E460" s="8">
        <v>21200</v>
      </c>
    </row>
    <row r="461" spans="2:5" x14ac:dyDescent="0.2">
      <c r="B461" s="6">
        <v>46248</v>
      </c>
      <c r="C461" s="7">
        <v>1</v>
      </c>
      <c r="D461" s="8">
        <v>2313214.2000000002</v>
      </c>
      <c r="E461" s="8">
        <v>3000</v>
      </c>
    </row>
    <row r="462" spans="2:5" x14ac:dyDescent="0.2">
      <c r="B462" s="6">
        <v>46251</v>
      </c>
      <c r="C462" s="7">
        <v>1</v>
      </c>
      <c r="D462" s="8">
        <v>772544.1</v>
      </c>
      <c r="E462" s="8">
        <v>1000</v>
      </c>
    </row>
    <row r="463" spans="2:5" x14ac:dyDescent="0.2">
      <c r="B463" s="6">
        <v>46253</v>
      </c>
      <c r="C463" s="7">
        <v>2</v>
      </c>
      <c r="D463" s="8">
        <v>233220948.47999999</v>
      </c>
      <c r="E463" s="8">
        <v>300800</v>
      </c>
    </row>
    <row r="464" spans="2:5" x14ac:dyDescent="0.2">
      <c r="B464" s="6">
        <v>46254</v>
      </c>
      <c r="C464" s="7">
        <v>4</v>
      </c>
      <c r="D464" s="8">
        <v>46644966</v>
      </c>
      <c r="E464" s="8">
        <v>60000</v>
      </c>
    </row>
    <row r="465" spans="2:5" x14ac:dyDescent="0.2">
      <c r="B465" s="6">
        <v>46255</v>
      </c>
      <c r="C465" s="7">
        <v>1</v>
      </c>
      <c r="D465" s="8">
        <v>779952.2</v>
      </c>
      <c r="E465" s="8">
        <v>1000</v>
      </c>
    </row>
    <row r="466" spans="2:5" x14ac:dyDescent="0.2">
      <c r="B466" s="6">
        <v>46258</v>
      </c>
      <c r="C466" s="7">
        <v>2</v>
      </c>
      <c r="D466" s="8">
        <v>8160498.3200000012</v>
      </c>
      <c r="E466" s="8">
        <v>10400</v>
      </c>
    </row>
    <row r="467" spans="2:5" x14ac:dyDescent="0.2">
      <c r="B467" s="6">
        <v>46259</v>
      </c>
      <c r="C467" s="7">
        <v>1</v>
      </c>
      <c r="D467" s="8">
        <v>450629.7782</v>
      </c>
      <c r="E467" s="8">
        <v>574</v>
      </c>
    </row>
    <row r="468" spans="2:5" x14ac:dyDescent="0.2">
      <c r="B468" s="6">
        <v>46260</v>
      </c>
      <c r="C468" s="7">
        <v>8</v>
      </c>
      <c r="D468" s="8">
        <v>459084550.82000005</v>
      </c>
      <c r="E468" s="8">
        <v>582950</v>
      </c>
    </row>
    <row r="469" spans="2:5" x14ac:dyDescent="0.2">
      <c r="B469" s="6">
        <v>46261</v>
      </c>
      <c r="C469" s="7">
        <v>5</v>
      </c>
      <c r="D469" s="8">
        <v>215503856.75840002</v>
      </c>
      <c r="E469" s="8">
        <v>272333</v>
      </c>
    </row>
    <row r="470" spans="2:5" x14ac:dyDescent="0.2">
      <c r="B470" s="6">
        <v>46262</v>
      </c>
      <c r="C470" s="7">
        <v>2</v>
      </c>
      <c r="D470" s="8">
        <v>39697548.754809</v>
      </c>
      <c r="E470" s="8">
        <v>50144.27</v>
      </c>
    </row>
    <row r="471" spans="2:5" x14ac:dyDescent="0.2">
      <c r="B471" s="6">
        <v>46265</v>
      </c>
      <c r="C471" s="7">
        <v>7</v>
      </c>
      <c r="D471" s="8">
        <v>70887788.105931997</v>
      </c>
      <c r="E471" s="8">
        <v>89167.959999999992</v>
      </c>
    </row>
    <row r="472" spans="2:5" x14ac:dyDescent="0.2">
      <c r="B472" s="6"/>
      <c r="C472" s="7"/>
      <c r="D472" s="8"/>
      <c r="E472" s="8"/>
    </row>
    <row r="473" spans="2:5" x14ac:dyDescent="0.2">
      <c r="B473" s="6"/>
      <c r="C473" s="7"/>
      <c r="D473" s="8"/>
      <c r="E473" s="8"/>
    </row>
    <row r="474" spans="2:5" x14ac:dyDescent="0.2">
      <c r="B474" s="6"/>
      <c r="C474" s="7"/>
      <c r="D474" s="8"/>
      <c r="E474" s="8"/>
    </row>
    <row r="475" spans="2:5" x14ac:dyDescent="0.2">
      <c r="B475" s="6"/>
      <c r="C475" s="7"/>
      <c r="D475" s="8"/>
      <c r="E475" s="8"/>
    </row>
    <row r="476" spans="2:5" x14ac:dyDescent="0.2">
      <c r="B476" s="6"/>
      <c r="C476" s="7"/>
      <c r="D476" s="8"/>
      <c r="E476" s="8"/>
    </row>
    <row r="477" spans="2:5" x14ac:dyDescent="0.2">
      <c r="B477" s="6"/>
      <c r="C477" s="7"/>
      <c r="D477" s="8"/>
      <c r="E477" s="8"/>
    </row>
    <row r="478" spans="2:5" ht="42.75" customHeight="1" x14ac:dyDescent="0.2">
      <c r="B478" s="23" t="s">
        <v>17</v>
      </c>
      <c r="C478" s="23"/>
      <c r="D478" s="23"/>
      <c r="E478" s="23"/>
    </row>
  </sheetData>
  <sortState xmlns:xlrd2="http://schemas.microsoft.com/office/spreadsheetml/2017/richdata2" ref="B15:E199">
    <sortCondition ref="B15:B199"/>
  </sortState>
  <mergeCells count="6">
    <mergeCell ref="B478:E478"/>
    <mergeCell ref="B8:E8"/>
    <mergeCell ref="B10:E10"/>
    <mergeCell ref="B11:E11"/>
    <mergeCell ref="B12:E12"/>
    <mergeCell ref="B9:E9"/>
  </mergeCells>
  <pageMargins left="0.7" right="0.7" top="0.75" bottom="0.75" header="0.3" footer="0.3"/>
  <pageSetup orientation="portrait" verticalDpi="0" r:id="rId1"/>
  <ignoredErrors>
    <ignoredError sqref="V10"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B1:X897"/>
  <sheetViews>
    <sheetView showGridLines="0" zoomScale="90" zoomScaleNormal="90" workbookViewId="0">
      <selection activeCell="H881" sqref="H881"/>
    </sheetView>
  </sheetViews>
  <sheetFormatPr baseColWidth="10" defaultRowHeight="12.75" x14ac:dyDescent="0.2"/>
  <cols>
    <col min="1" max="1" width="11.42578125" style="2"/>
    <col min="2" max="2" width="13" style="1" bestFit="1" customWidth="1"/>
    <col min="3" max="3" width="11.5703125" style="2" bestFit="1" customWidth="1"/>
    <col min="4" max="5" width="20.28515625" style="2" customWidth="1"/>
    <col min="6" max="18" width="11.42578125" style="2"/>
    <col min="19" max="19" width="11.7109375" style="2" bestFit="1" customWidth="1"/>
    <col min="20" max="20" width="16.28515625" style="2" bestFit="1" customWidth="1"/>
    <col min="21" max="21" width="13.7109375" style="2" bestFit="1" customWidth="1"/>
    <col min="22" max="22" width="16.42578125" style="2" bestFit="1" customWidth="1"/>
    <col min="23" max="16384" width="11.42578125" style="2"/>
  </cols>
  <sheetData>
    <row r="1" spans="2:24" x14ac:dyDescent="0.2">
      <c r="S1" s="11" t="s">
        <v>4</v>
      </c>
      <c r="X1" s="11" t="s">
        <v>5</v>
      </c>
    </row>
    <row r="8" spans="2:24" ht="18" x14ac:dyDescent="0.25">
      <c r="B8" s="25" t="s">
        <v>47</v>
      </c>
      <c r="C8" s="25"/>
      <c r="D8" s="25"/>
      <c r="E8" s="25"/>
    </row>
    <row r="9" spans="2:24" ht="15" x14ac:dyDescent="0.25">
      <c r="B9" s="26" t="s">
        <v>48</v>
      </c>
      <c r="C9" s="26"/>
      <c r="D9" s="26"/>
      <c r="E9" s="26"/>
      <c r="S9" s="9"/>
      <c r="T9" s="9"/>
      <c r="U9" s="9"/>
      <c r="V9" s="9"/>
    </row>
    <row r="10" spans="2:24" ht="15" x14ac:dyDescent="0.25">
      <c r="B10" s="26" t="s">
        <v>51</v>
      </c>
      <c r="C10" s="26"/>
      <c r="D10" s="26"/>
      <c r="E10" s="26"/>
      <c r="R10" s="18"/>
      <c r="S10" s="9">
        <f>SUM(C15:C1048576)</f>
        <v>514318</v>
      </c>
      <c r="T10" s="12">
        <f>SUM(D15:D1048576)</f>
        <v>56063205618.235992</v>
      </c>
      <c r="U10" s="12">
        <f>SUM(E15:E1048576)</f>
        <v>230960514.34585732</v>
      </c>
      <c r="V10" s="12" t="e">
        <f>SUM(#REF!)</f>
        <v>#REF!</v>
      </c>
      <c r="W10" s="18"/>
    </row>
    <row r="11" spans="2:24" ht="15" x14ac:dyDescent="0.25">
      <c r="B11" s="28" t="s">
        <v>8</v>
      </c>
      <c r="C11" s="28"/>
      <c r="D11" s="28"/>
      <c r="E11" s="28"/>
      <c r="S11" s="9"/>
      <c r="T11" s="12"/>
      <c r="U11" s="12"/>
      <c r="V11" s="12"/>
      <c r="W11" s="9"/>
    </row>
    <row r="12" spans="2:24" ht="15" x14ac:dyDescent="0.25">
      <c r="B12" s="28" t="str" cm="1">
        <f t="array" ref="B12">'TOTAL BVC'!B12:B12</f>
        <v>Última actualización: 31/8/2026</v>
      </c>
      <c r="C12" s="28"/>
      <c r="D12" s="28"/>
      <c r="E12" s="28"/>
      <c r="S12" s="9"/>
      <c r="T12" s="12"/>
      <c r="U12" s="12"/>
      <c r="V12" s="12"/>
      <c r="W12" s="9"/>
    </row>
    <row r="13" spans="2:24" x14ac:dyDescent="0.2">
      <c r="B13" s="2"/>
    </row>
    <row r="14" spans="2:24" ht="16.5" thickBot="1" x14ac:dyDescent="0.25">
      <c r="B14" s="13" t="s">
        <v>0</v>
      </c>
      <c r="C14" s="13" t="s">
        <v>1</v>
      </c>
      <c r="D14" s="13" t="s">
        <v>3</v>
      </c>
      <c r="E14" s="13" t="s">
        <v>2</v>
      </c>
    </row>
    <row r="15" spans="2:24" ht="13.5" thickTop="1" x14ac:dyDescent="0.2">
      <c r="B15" s="6">
        <v>44928</v>
      </c>
      <c r="C15" s="7">
        <v>24</v>
      </c>
      <c r="D15" s="8">
        <v>24374.07</v>
      </c>
      <c r="E15" s="8">
        <v>1393.6800274458228</v>
      </c>
    </row>
    <row r="16" spans="2:24" x14ac:dyDescent="0.2">
      <c r="B16" s="6">
        <v>44929</v>
      </c>
      <c r="C16" s="7">
        <v>88</v>
      </c>
      <c r="D16" s="8">
        <v>80922.710000000006</v>
      </c>
      <c r="E16" s="8">
        <v>4608.5909870095848</v>
      </c>
    </row>
    <row r="17" spans="2:5" x14ac:dyDescent="0.2">
      <c r="B17" s="6">
        <v>44930</v>
      </c>
      <c r="C17" s="7">
        <v>101</v>
      </c>
      <c r="D17" s="8">
        <v>102551.06999999999</v>
      </c>
      <c r="E17" s="8">
        <v>5740.5591039111532</v>
      </c>
    </row>
    <row r="18" spans="2:5" x14ac:dyDescent="0.2">
      <c r="B18" s="6">
        <v>44931</v>
      </c>
      <c r="C18" s="7">
        <v>58</v>
      </c>
      <c r="D18" s="8">
        <v>163840.80999999997</v>
      </c>
      <c r="E18" s="8">
        <v>9130.5719954079868</v>
      </c>
    </row>
    <row r="19" spans="2:5" x14ac:dyDescent="0.2">
      <c r="B19" s="6">
        <v>44932</v>
      </c>
      <c r="C19" s="7">
        <v>67</v>
      </c>
      <c r="D19" s="8">
        <v>90208.819999999978</v>
      </c>
      <c r="E19" s="8">
        <v>4904.0925054091967</v>
      </c>
    </row>
    <row r="20" spans="2:5" x14ac:dyDescent="0.2">
      <c r="B20" s="6">
        <v>44936</v>
      </c>
      <c r="C20" s="7">
        <v>102</v>
      </c>
      <c r="D20" s="8">
        <v>1024767.3700000002</v>
      </c>
      <c r="E20" s="8">
        <v>55054.173247805396</v>
      </c>
    </row>
    <row r="21" spans="2:5" x14ac:dyDescent="0.2">
      <c r="B21" s="6">
        <v>44937</v>
      </c>
      <c r="C21" s="7">
        <v>120</v>
      </c>
      <c r="D21" s="8">
        <v>142956.21000000002</v>
      </c>
      <c r="E21" s="8">
        <v>7600.3344108202373</v>
      </c>
    </row>
    <row r="22" spans="2:5" x14ac:dyDescent="0.2">
      <c r="B22" s="6">
        <v>44938</v>
      </c>
      <c r="C22" s="7">
        <v>90</v>
      </c>
      <c r="D22" s="8">
        <v>379766.09</v>
      </c>
      <c r="E22" s="8">
        <v>19931.984296518676</v>
      </c>
    </row>
    <row r="23" spans="2:5" x14ac:dyDescent="0.2">
      <c r="B23" s="6">
        <v>44939</v>
      </c>
      <c r="C23" s="7">
        <v>127</v>
      </c>
      <c r="D23" s="8">
        <v>147179.76999999999</v>
      </c>
      <c r="E23" s="8">
        <v>7634.4390613328878</v>
      </c>
    </row>
    <row r="24" spans="2:5" x14ac:dyDescent="0.2">
      <c r="B24" s="6">
        <v>44942</v>
      </c>
      <c r="C24" s="7">
        <v>110</v>
      </c>
      <c r="D24" s="8">
        <v>777171.88</v>
      </c>
      <c r="E24" s="8">
        <v>39953.314826238937</v>
      </c>
    </row>
    <row r="25" spans="2:5" x14ac:dyDescent="0.2">
      <c r="B25" s="6">
        <v>44943</v>
      </c>
      <c r="C25" s="7">
        <v>156</v>
      </c>
      <c r="D25" s="8">
        <v>3260296.1999999988</v>
      </c>
      <c r="E25" s="8">
        <v>165801.94062185334</v>
      </c>
    </row>
    <row r="26" spans="2:5" x14ac:dyDescent="0.2">
      <c r="B26" s="6">
        <v>44944</v>
      </c>
      <c r="C26" s="7">
        <v>173</v>
      </c>
      <c r="D26" s="8">
        <v>405340.34</v>
      </c>
      <c r="E26" s="8">
        <v>20294.922518462896</v>
      </c>
    </row>
    <row r="27" spans="2:5" x14ac:dyDescent="0.2">
      <c r="B27" s="6">
        <v>44945</v>
      </c>
      <c r="C27" s="7">
        <v>134</v>
      </c>
      <c r="D27" s="8">
        <v>407386.5</v>
      </c>
      <c r="E27" s="8">
        <v>20385.123470689785</v>
      </c>
    </row>
    <row r="28" spans="2:5" x14ac:dyDescent="0.2">
      <c r="B28" s="6">
        <v>44946</v>
      </c>
      <c r="C28" s="7">
        <v>130</v>
      </c>
      <c r="D28" s="8">
        <v>1394196.2400000002</v>
      </c>
      <c r="E28" s="8">
        <v>68697.215050160652</v>
      </c>
    </row>
    <row r="29" spans="2:5" x14ac:dyDescent="0.2">
      <c r="B29" s="6">
        <v>44949</v>
      </c>
      <c r="C29" s="7">
        <v>157</v>
      </c>
      <c r="D29" s="8">
        <v>138161.19</v>
      </c>
      <c r="E29" s="8">
        <v>6730.6398339763828</v>
      </c>
    </row>
    <row r="30" spans="2:5" x14ac:dyDescent="0.2">
      <c r="B30" s="6">
        <v>44950</v>
      </c>
      <c r="C30" s="7">
        <v>128</v>
      </c>
      <c r="D30" s="8">
        <v>160158.18000000005</v>
      </c>
      <c r="E30" s="8">
        <v>7724.4226873733969</v>
      </c>
    </row>
    <row r="31" spans="2:5" x14ac:dyDescent="0.2">
      <c r="B31" s="6">
        <v>44951</v>
      </c>
      <c r="C31" s="7">
        <v>152</v>
      </c>
      <c r="D31" s="8">
        <v>302980.52</v>
      </c>
      <c r="E31" s="8">
        <v>14308.812528336108</v>
      </c>
    </row>
    <row r="32" spans="2:5" x14ac:dyDescent="0.2">
      <c r="B32" s="6">
        <v>44952</v>
      </c>
      <c r="C32" s="7">
        <v>185</v>
      </c>
      <c r="D32" s="8">
        <v>359100.85</v>
      </c>
      <c r="E32" s="8">
        <v>16844.248530646517</v>
      </c>
    </row>
    <row r="33" spans="2:5" x14ac:dyDescent="0.2">
      <c r="B33" s="6">
        <v>44953</v>
      </c>
      <c r="C33" s="7">
        <v>172</v>
      </c>
      <c r="D33" s="8">
        <v>2963062.4899999998</v>
      </c>
      <c r="E33" s="8">
        <v>136376.34520943891</v>
      </c>
    </row>
    <row r="34" spans="2:5" x14ac:dyDescent="0.2">
      <c r="B34" s="6">
        <v>44956</v>
      </c>
      <c r="C34" s="7">
        <v>166</v>
      </c>
      <c r="D34" s="8">
        <v>496366.19</v>
      </c>
      <c r="E34" s="8">
        <v>22594.039301011882</v>
      </c>
    </row>
    <row r="35" spans="2:5" x14ac:dyDescent="0.2">
      <c r="B35" s="6">
        <v>44957</v>
      </c>
      <c r="C35" s="7">
        <v>159</v>
      </c>
      <c r="D35" s="8">
        <v>172915.62</v>
      </c>
      <c r="E35" s="8">
        <v>7877.2741353547872</v>
      </c>
    </row>
    <row r="36" spans="2:5" x14ac:dyDescent="0.2">
      <c r="B36" s="6">
        <v>44958</v>
      </c>
      <c r="C36" s="7">
        <v>165</v>
      </c>
      <c r="D36" s="8">
        <v>495992.49000000005</v>
      </c>
      <c r="E36" s="8">
        <v>22168.550128052135</v>
      </c>
    </row>
    <row r="37" spans="2:5" x14ac:dyDescent="0.2">
      <c r="B37" s="6">
        <v>44959</v>
      </c>
      <c r="C37" s="7">
        <v>125</v>
      </c>
      <c r="D37" s="8">
        <v>1765552.65</v>
      </c>
      <c r="E37" s="8">
        <v>78685.479162674194</v>
      </c>
    </row>
    <row r="38" spans="2:5" x14ac:dyDescent="0.2">
      <c r="B38" s="6">
        <v>44960</v>
      </c>
      <c r="C38" s="7">
        <v>115</v>
      </c>
      <c r="D38" s="8">
        <v>300019.99000000005</v>
      </c>
      <c r="E38" s="8">
        <v>13227.928027230078</v>
      </c>
    </row>
    <row r="39" spans="2:5" x14ac:dyDescent="0.2">
      <c r="B39" s="6">
        <v>44963</v>
      </c>
      <c r="C39" s="7">
        <v>135</v>
      </c>
      <c r="D39" s="8">
        <v>1278458.99</v>
      </c>
      <c r="E39" s="8">
        <v>55812.792606368588</v>
      </c>
    </row>
    <row r="40" spans="2:5" x14ac:dyDescent="0.2">
      <c r="B40" s="6">
        <v>44964</v>
      </c>
      <c r="C40" s="7">
        <v>130</v>
      </c>
      <c r="D40" s="8">
        <v>2320994.2999999998</v>
      </c>
      <c r="E40" s="8">
        <v>100264.56345280728</v>
      </c>
    </row>
    <row r="41" spans="2:5" x14ac:dyDescent="0.2">
      <c r="B41" s="6">
        <v>44965</v>
      </c>
      <c r="C41" s="7">
        <v>116</v>
      </c>
      <c r="D41" s="8">
        <v>363317.55000000005</v>
      </c>
      <c r="E41" s="8">
        <v>15386.531400475169</v>
      </c>
    </row>
    <row r="42" spans="2:5" x14ac:dyDescent="0.2">
      <c r="B42" s="6">
        <v>44966</v>
      </c>
      <c r="C42" s="7">
        <v>106</v>
      </c>
      <c r="D42" s="8">
        <v>650706.95999999985</v>
      </c>
      <c r="E42" s="8">
        <v>27329.719649719653</v>
      </c>
    </row>
    <row r="43" spans="2:5" x14ac:dyDescent="0.2">
      <c r="B43" s="6">
        <v>44967</v>
      </c>
      <c r="C43" s="7">
        <v>105</v>
      </c>
      <c r="D43" s="8">
        <v>2431465.88</v>
      </c>
      <c r="E43" s="8">
        <v>100480.02479492531</v>
      </c>
    </row>
    <row r="44" spans="2:5" x14ac:dyDescent="0.2">
      <c r="B44" s="6">
        <v>44970</v>
      </c>
      <c r="C44" s="7">
        <v>67</v>
      </c>
      <c r="D44" s="8">
        <v>108449.05</v>
      </c>
      <c r="E44" s="8">
        <v>4481.3657024793392</v>
      </c>
    </row>
    <row r="45" spans="2:5" x14ac:dyDescent="0.2">
      <c r="B45" s="6">
        <v>44971</v>
      </c>
      <c r="C45" s="7">
        <v>154</v>
      </c>
      <c r="D45" s="8">
        <v>728378.82000000007</v>
      </c>
      <c r="E45" s="8">
        <v>30032.400806494839</v>
      </c>
    </row>
    <row r="46" spans="2:5" x14ac:dyDescent="0.2">
      <c r="B46" s="6">
        <v>44972</v>
      </c>
      <c r="C46" s="7">
        <v>116</v>
      </c>
      <c r="D46" s="8">
        <v>1659592.21</v>
      </c>
      <c r="E46" s="8">
        <v>68175.056176082755</v>
      </c>
    </row>
    <row r="47" spans="2:5" x14ac:dyDescent="0.2">
      <c r="B47" s="6">
        <v>44973</v>
      </c>
      <c r="C47" s="7">
        <v>83</v>
      </c>
      <c r="D47" s="8">
        <v>1350294.81</v>
      </c>
      <c r="E47" s="8">
        <v>55418.991430400732</v>
      </c>
    </row>
    <row r="48" spans="2:5" x14ac:dyDescent="0.2">
      <c r="B48" s="6">
        <v>44974</v>
      </c>
      <c r="C48" s="7">
        <v>132</v>
      </c>
      <c r="D48" s="8">
        <v>246201.79</v>
      </c>
      <c r="E48" s="8">
        <v>10095.450519530577</v>
      </c>
    </row>
    <row r="49" spans="2:5" x14ac:dyDescent="0.2">
      <c r="B49" s="6">
        <v>44979</v>
      </c>
      <c r="C49" s="7">
        <v>90</v>
      </c>
      <c r="D49" s="8">
        <v>1059092.6599999997</v>
      </c>
      <c r="E49" s="8">
        <v>43402.946552247013</v>
      </c>
    </row>
    <row r="50" spans="2:5" x14ac:dyDescent="0.2">
      <c r="B50" s="6">
        <v>44980</v>
      </c>
      <c r="C50" s="7">
        <v>127</v>
      </c>
      <c r="D50" s="8">
        <v>377528.29</v>
      </c>
      <c r="E50" s="8">
        <v>15477.926236296398</v>
      </c>
    </row>
    <row r="51" spans="2:5" x14ac:dyDescent="0.2">
      <c r="B51" s="6">
        <v>44981</v>
      </c>
      <c r="C51" s="7">
        <v>102</v>
      </c>
      <c r="D51" s="8">
        <v>596128.94000000006</v>
      </c>
      <c r="E51" s="8">
        <v>24460.786679140612</v>
      </c>
    </row>
    <row r="52" spans="2:5" x14ac:dyDescent="0.2">
      <c r="B52" s="6">
        <v>44984</v>
      </c>
      <c r="C52" s="7">
        <v>86</v>
      </c>
      <c r="D52" s="8">
        <v>18697608.080000002</v>
      </c>
      <c r="E52" s="8">
        <v>765783.84439902846</v>
      </c>
    </row>
    <row r="53" spans="2:5" x14ac:dyDescent="0.2">
      <c r="B53" s="6">
        <v>44985</v>
      </c>
      <c r="C53" s="7">
        <v>92</v>
      </c>
      <c r="D53" s="8">
        <v>304840.69000000006</v>
      </c>
      <c r="E53" s="8">
        <v>12512.187904036777</v>
      </c>
    </row>
    <row r="54" spans="2:5" x14ac:dyDescent="0.2">
      <c r="B54" s="6">
        <v>44986</v>
      </c>
      <c r="C54" s="7">
        <v>106</v>
      </c>
      <c r="D54" s="8">
        <v>43592.07</v>
      </c>
      <c r="E54" s="8">
        <v>1789.4277305025676</v>
      </c>
    </row>
    <row r="55" spans="2:5" x14ac:dyDescent="0.2">
      <c r="B55" s="6">
        <v>44987</v>
      </c>
      <c r="C55" s="7">
        <v>68</v>
      </c>
      <c r="D55" s="8">
        <v>181015.82999999996</v>
      </c>
      <c r="E55" s="8">
        <v>7431.7480324012304</v>
      </c>
    </row>
    <row r="56" spans="2:5" x14ac:dyDescent="0.2">
      <c r="B56" s="6">
        <v>44988</v>
      </c>
      <c r="C56" s="7">
        <v>85</v>
      </c>
      <c r="D56" s="8">
        <v>166236.77999999997</v>
      </c>
      <c r="E56" s="8">
        <v>6825.0104692696141</v>
      </c>
    </row>
    <row r="57" spans="2:5" x14ac:dyDescent="0.2">
      <c r="B57" s="6">
        <v>44991</v>
      </c>
      <c r="C57" s="7">
        <v>107</v>
      </c>
      <c r="D57" s="8">
        <v>355593.98999999993</v>
      </c>
      <c r="E57" s="8">
        <v>14623.387534544019</v>
      </c>
    </row>
    <row r="58" spans="2:5" x14ac:dyDescent="0.2">
      <c r="B58" s="6">
        <v>44992</v>
      </c>
      <c r="C58" s="7">
        <v>119</v>
      </c>
      <c r="D58" s="8">
        <v>105003.78000000001</v>
      </c>
      <c r="E58" s="8">
        <v>4325.7716074812561</v>
      </c>
    </row>
    <row r="59" spans="2:5" x14ac:dyDescent="0.2">
      <c r="B59" s="6">
        <v>44993</v>
      </c>
      <c r="C59" s="7">
        <v>53</v>
      </c>
      <c r="D59" s="8">
        <v>50601.95</v>
      </c>
      <c r="E59" s="8">
        <v>2094.8244099736294</v>
      </c>
    </row>
    <row r="60" spans="2:5" x14ac:dyDescent="0.2">
      <c r="B60" s="6">
        <v>44994</v>
      </c>
      <c r="C60" s="7">
        <v>138</v>
      </c>
      <c r="D60" s="8">
        <v>6408247.2699999996</v>
      </c>
      <c r="E60" s="8">
        <v>265138.86443188495</v>
      </c>
    </row>
    <row r="61" spans="2:5" x14ac:dyDescent="0.2">
      <c r="B61" s="6">
        <v>44995</v>
      </c>
      <c r="C61" s="7">
        <v>113</v>
      </c>
      <c r="D61" s="8">
        <v>567661.61</v>
      </c>
      <c r="E61" s="8">
        <v>23520.265589392999</v>
      </c>
    </row>
    <row r="62" spans="2:5" x14ac:dyDescent="0.2">
      <c r="B62" s="6">
        <v>44998</v>
      </c>
      <c r="C62" s="7">
        <v>128</v>
      </c>
      <c r="D62" s="8">
        <v>744705.94999999984</v>
      </c>
      <c r="E62" s="8">
        <v>30841.921402805445</v>
      </c>
    </row>
    <row r="63" spans="2:5" x14ac:dyDescent="0.2">
      <c r="B63" s="6">
        <v>44999</v>
      </c>
      <c r="C63" s="7">
        <v>174</v>
      </c>
      <c r="D63" s="8">
        <v>968547.92</v>
      </c>
      <c r="E63" s="8">
        <v>40158.383295602485</v>
      </c>
    </row>
    <row r="64" spans="2:5" x14ac:dyDescent="0.2">
      <c r="B64" s="6">
        <v>45000</v>
      </c>
      <c r="C64" s="7">
        <v>98</v>
      </c>
      <c r="D64" s="8">
        <v>367864.6</v>
      </c>
      <c r="E64" s="8">
        <v>15327.691666666669</v>
      </c>
    </row>
    <row r="65" spans="2:5" x14ac:dyDescent="0.2">
      <c r="B65" s="6">
        <v>45001</v>
      </c>
      <c r="C65" s="7">
        <v>87</v>
      </c>
      <c r="D65" s="8">
        <v>191589.52000000002</v>
      </c>
      <c r="E65" s="8">
        <v>7960.4415876880639</v>
      </c>
    </row>
    <row r="66" spans="2:5" x14ac:dyDescent="0.2">
      <c r="B66" s="6">
        <v>45002</v>
      </c>
      <c r="C66" s="7">
        <v>141</v>
      </c>
      <c r="D66" s="8">
        <v>64646146.43</v>
      </c>
      <c r="E66" s="8">
        <v>2679544.1572921928</v>
      </c>
    </row>
    <row r="67" spans="2:5" x14ac:dyDescent="0.2">
      <c r="B67" s="6">
        <v>45005</v>
      </c>
      <c r="C67" s="7">
        <v>80</v>
      </c>
      <c r="D67" s="8">
        <v>227715.43999999997</v>
      </c>
      <c r="E67" s="8">
        <v>9408.4070833023452</v>
      </c>
    </row>
    <row r="68" spans="2:5" x14ac:dyDescent="0.2">
      <c r="B68" s="6">
        <v>45006</v>
      </c>
      <c r="C68" s="7">
        <v>94</v>
      </c>
      <c r="D68" s="8">
        <v>348247.44</v>
      </c>
      <c r="E68" s="8">
        <v>14378.685119964324</v>
      </c>
    </row>
    <row r="69" spans="2:5" x14ac:dyDescent="0.2">
      <c r="B69" s="6">
        <v>45007</v>
      </c>
      <c r="C69" s="7">
        <v>95</v>
      </c>
      <c r="D69" s="8">
        <v>17154505.170000002</v>
      </c>
      <c r="E69" s="8">
        <v>707650.3174308521</v>
      </c>
    </row>
    <row r="70" spans="2:5" x14ac:dyDescent="0.2">
      <c r="B70" s="6">
        <v>45008</v>
      </c>
      <c r="C70" s="7">
        <v>70</v>
      </c>
      <c r="D70" s="8">
        <v>169697.34999999998</v>
      </c>
      <c r="E70" s="8">
        <v>7011.1572928329733</v>
      </c>
    </row>
    <row r="71" spans="2:5" x14ac:dyDescent="0.2">
      <c r="B71" s="6">
        <v>45009</v>
      </c>
      <c r="C71" s="7">
        <v>85</v>
      </c>
      <c r="D71" s="8">
        <v>194751.04</v>
      </c>
      <c r="E71" s="8">
        <v>8011.380006828661</v>
      </c>
    </row>
    <row r="72" spans="2:5" x14ac:dyDescent="0.2">
      <c r="B72" s="6">
        <v>45012</v>
      </c>
      <c r="C72" s="7">
        <v>124</v>
      </c>
      <c r="D72" s="8">
        <v>527654.11</v>
      </c>
      <c r="E72" s="8">
        <v>21623.750491771039</v>
      </c>
    </row>
    <row r="73" spans="2:5" x14ac:dyDescent="0.2">
      <c r="B73" s="6">
        <v>45013</v>
      </c>
      <c r="C73" s="7">
        <v>145</v>
      </c>
      <c r="D73" s="8">
        <v>243590.91999999998</v>
      </c>
      <c r="E73" s="8">
        <v>9986.6315180983693</v>
      </c>
    </row>
    <row r="74" spans="2:5" x14ac:dyDescent="0.2">
      <c r="B74" s="6">
        <v>45014</v>
      </c>
      <c r="C74" s="7">
        <v>129</v>
      </c>
      <c r="D74" s="8">
        <v>631833.62000000011</v>
      </c>
      <c r="E74" s="8">
        <v>25878.805329488718</v>
      </c>
    </row>
    <row r="75" spans="2:5" x14ac:dyDescent="0.2">
      <c r="B75" s="6">
        <v>45015</v>
      </c>
      <c r="C75" s="7">
        <v>529</v>
      </c>
      <c r="D75" s="8">
        <v>597501.37999999989</v>
      </c>
      <c r="E75" s="8">
        <v>24400.360185238118</v>
      </c>
    </row>
    <row r="76" spans="2:5" x14ac:dyDescent="0.2">
      <c r="B76" s="6">
        <v>45016</v>
      </c>
      <c r="C76" s="7">
        <v>234</v>
      </c>
      <c r="D76" s="8">
        <v>3393602.44</v>
      </c>
      <c r="E76" s="8">
        <v>138532.47934424088</v>
      </c>
    </row>
    <row r="77" spans="2:5" x14ac:dyDescent="0.2">
      <c r="B77" s="6">
        <v>45019</v>
      </c>
      <c r="C77" s="7">
        <v>213</v>
      </c>
      <c r="D77" s="8">
        <v>520559.11</v>
      </c>
      <c r="E77" s="8">
        <v>21225.132514596993</v>
      </c>
    </row>
    <row r="78" spans="2:5" x14ac:dyDescent="0.2">
      <c r="B78" s="6">
        <v>45020</v>
      </c>
      <c r="C78" s="7">
        <v>117</v>
      </c>
      <c r="D78" s="8">
        <v>208544.09</v>
      </c>
      <c r="E78" s="8">
        <v>8515.5836943694685</v>
      </c>
    </row>
    <row r="79" spans="2:5" x14ac:dyDescent="0.2">
      <c r="B79" s="6">
        <v>45021</v>
      </c>
      <c r="C79" s="7">
        <v>111</v>
      </c>
      <c r="D79" s="8">
        <v>131941.21000000002</v>
      </c>
      <c r="E79" s="8">
        <v>5398.2672841981221</v>
      </c>
    </row>
    <row r="80" spans="2:5" x14ac:dyDescent="0.2">
      <c r="B80" s="6">
        <v>45026</v>
      </c>
      <c r="C80" s="7">
        <v>84</v>
      </c>
      <c r="D80" s="8">
        <v>325016.30999999994</v>
      </c>
      <c r="E80" s="8">
        <v>13272.52683978618</v>
      </c>
    </row>
    <row r="81" spans="2:5" x14ac:dyDescent="0.2">
      <c r="B81" s="6">
        <v>45027</v>
      </c>
      <c r="C81" s="7">
        <v>86</v>
      </c>
      <c r="D81" s="8">
        <v>298990.81000000006</v>
      </c>
      <c r="E81" s="8">
        <v>12257.690399760579</v>
      </c>
    </row>
    <row r="82" spans="2:5" x14ac:dyDescent="0.2">
      <c r="B82" s="6">
        <v>45028</v>
      </c>
      <c r="C82" s="7">
        <v>97</v>
      </c>
      <c r="D82" s="8">
        <v>167141.54999999999</v>
      </c>
      <c r="E82" s="8">
        <v>6829.5189879624422</v>
      </c>
    </row>
    <row r="83" spans="2:5" x14ac:dyDescent="0.2">
      <c r="B83" s="6">
        <v>45029</v>
      </c>
      <c r="C83" s="7">
        <v>116</v>
      </c>
      <c r="D83" s="8">
        <v>2702843.49</v>
      </c>
      <c r="E83" s="8">
        <v>110374.65401279816</v>
      </c>
    </row>
    <row r="84" spans="2:5" x14ac:dyDescent="0.2">
      <c r="B84" s="6">
        <v>45030</v>
      </c>
      <c r="C84" s="7">
        <v>110</v>
      </c>
      <c r="D84" s="8">
        <v>650489.34</v>
      </c>
      <c r="E84" s="8">
        <v>26505.255909281681</v>
      </c>
    </row>
    <row r="85" spans="2:5" x14ac:dyDescent="0.2">
      <c r="B85" s="6">
        <v>45033</v>
      </c>
      <c r="C85" s="7">
        <v>116</v>
      </c>
      <c r="D85" s="8">
        <v>15869706.510000002</v>
      </c>
      <c r="E85" s="8">
        <v>645795.19368110085</v>
      </c>
    </row>
    <row r="86" spans="2:5" x14ac:dyDescent="0.2">
      <c r="B86" s="6">
        <v>45034</v>
      </c>
      <c r="C86" s="7">
        <v>131</v>
      </c>
      <c r="D86" s="8">
        <v>595892.24</v>
      </c>
      <c r="E86" s="8">
        <v>24261.527938374344</v>
      </c>
    </row>
    <row r="87" spans="2:5" x14ac:dyDescent="0.2">
      <c r="B87" s="6">
        <v>45036</v>
      </c>
      <c r="C87" s="7">
        <v>127</v>
      </c>
      <c r="D87" s="8">
        <v>824183.94</v>
      </c>
      <c r="E87" s="8">
        <v>33553.469607096769</v>
      </c>
    </row>
    <row r="88" spans="2:5" x14ac:dyDescent="0.2">
      <c r="B88" s="6">
        <v>45037</v>
      </c>
      <c r="C88" s="7">
        <v>158</v>
      </c>
      <c r="D88" s="8">
        <v>1002732.0199999999</v>
      </c>
      <c r="E88" s="8">
        <v>40800.274244606648</v>
      </c>
    </row>
    <row r="89" spans="2:5" x14ac:dyDescent="0.2">
      <c r="B89" s="6">
        <v>45041</v>
      </c>
      <c r="C89" s="7">
        <v>113</v>
      </c>
      <c r="D89" s="8">
        <v>122303.8</v>
      </c>
      <c r="E89" s="8">
        <v>4968.7300678050087</v>
      </c>
    </row>
    <row r="90" spans="2:5" x14ac:dyDescent="0.2">
      <c r="B90" s="6">
        <v>45042</v>
      </c>
      <c r="C90" s="7">
        <v>121</v>
      </c>
      <c r="D90" s="8">
        <v>452096.43</v>
      </c>
      <c r="E90" s="8">
        <v>18338.170954801182</v>
      </c>
    </row>
    <row r="91" spans="2:5" x14ac:dyDescent="0.2">
      <c r="B91" s="6">
        <v>45043</v>
      </c>
      <c r="C91" s="7">
        <v>149</v>
      </c>
      <c r="D91" s="8">
        <v>1517074.6</v>
      </c>
      <c r="E91" s="8">
        <v>61589.582656706705</v>
      </c>
    </row>
    <row r="92" spans="2:5" x14ac:dyDescent="0.2">
      <c r="B92" s="6">
        <v>45044</v>
      </c>
      <c r="C92" s="7">
        <v>154</v>
      </c>
      <c r="D92" s="8">
        <v>385249.51000000007</v>
      </c>
      <c r="E92" s="8">
        <v>15577.973263675474</v>
      </c>
    </row>
    <row r="93" spans="2:5" x14ac:dyDescent="0.2">
      <c r="B93" s="6">
        <v>45048</v>
      </c>
      <c r="C93" s="7">
        <v>110</v>
      </c>
      <c r="D93" s="8">
        <v>170189.59000000003</v>
      </c>
      <c r="E93" s="8">
        <v>6876.2637220558945</v>
      </c>
    </row>
    <row r="94" spans="2:5" x14ac:dyDescent="0.2">
      <c r="B94" s="6">
        <v>45049</v>
      </c>
      <c r="C94" s="7">
        <v>106</v>
      </c>
      <c r="D94" s="8">
        <v>231156.40000000005</v>
      </c>
      <c r="E94" s="8">
        <v>9314.9631683295993</v>
      </c>
    </row>
    <row r="95" spans="2:5" x14ac:dyDescent="0.2">
      <c r="B95" s="6">
        <v>45050</v>
      </c>
      <c r="C95" s="7">
        <v>125</v>
      </c>
      <c r="D95" s="8">
        <v>138048.26</v>
      </c>
      <c r="E95" s="8">
        <v>5550.2366066941404</v>
      </c>
    </row>
    <row r="96" spans="2:5" x14ac:dyDescent="0.2">
      <c r="B96" s="6">
        <v>45051</v>
      </c>
      <c r="C96" s="7">
        <v>146</v>
      </c>
      <c r="D96" s="8">
        <v>6564610.2200000007</v>
      </c>
      <c r="E96" s="8">
        <v>262270.73300332803</v>
      </c>
    </row>
    <row r="97" spans="2:5" x14ac:dyDescent="0.2">
      <c r="B97" s="6">
        <v>45054</v>
      </c>
      <c r="C97" s="7">
        <v>176</v>
      </c>
      <c r="D97" s="8">
        <v>345388.27</v>
      </c>
      <c r="E97" s="8">
        <v>13783.71797890469</v>
      </c>
    </row>
    <row r="98" spans="2:5" x14ac:dyDescent="0.2">
      <c r="B98" s="6">
        <v>45055</v>
      </c>
      <c r="C98" s="7">
        <v>97</v>
      </c>
      <c r="D98" s="8">
        <v>582194.8899999999</v>
      </c>
      <c r="E98" s="8">
        <v>23251.058926895501</v>
      </c>
    </row>
    <row r="99" spans="2:5" x14ac:dyDescent="0.2">
      <c r="B99" s="6">
        <v>45056</v>
      </c>
      <c r="C99" s="7">
        <v>276</v>
      </c>
      <c r="D99" s="8">
        <v>52536197.129999995</v>
      </c>
      <c r="E99" s="8">
        <v>2091109.440128007</v>
      </c>
    </row>
    <row r="100" spans="2:5" x14ac:dyDescent="0.2">
      <c r="B100" s="6">
        <v>45057</v>
      </c>
      <c r="C100" s="7">
        <v>147</v>
      </c>
      <c r="D100" s="8">
        <v>575868.32000000007</v>
      </c>
      <c r="E100" s="8">
        <v>22870.885774312828</v>
      </c>
    </row>
    <row r="101" spans="2:5" x14ac:dyDescent="0.2">
      <c r="B101" s="6">
        <v>45058</v>
      </c>
      <c r="C101" s="7">
        <v>99</v>
      </c>
      <c r="D101" s="8">
        <v>224920.83000000002</v>
      </c>
      <c r="E101" s="8">
        <v>8873.1766107525509</v>
      </c>
    </row>
    <row r="102" spans="2:5" x14ac:dyDescent="0.2">
      <c r="B102" s="6">
        <v>45061</v>
      </c>
      <c r="C102" s="7">
        <v>118</v>
      </c>
      <c r="D102" s="8">
        <v>307310.40000000002</v>
      </c>
      <c r="E102" s="8">
        <v>12082.185964222528</v>
      </c>
    </row>
    <row r="103" spans="2:5" x14ac:dyDescent="0.2">
      <c r="B103" s="6">
        <v>45062</v>
      </c>
      <c r="C103" s="7">
        <v>141</v>
      </c>
      <c r="D103" s="8">
        <v>844354.7</v>
      </c>
      <c r="E103" s="8">
        <v>33126.108807294091</v>
      </c>
    </row>
    <row r="104" spans="2:5" x14ac:dyDescent="0.2">
      <c r="B104" s="6">
        <v>45063</v>
      </c>
      <c r="C104" s="7">
        <v>104</v>
      </c>
      <c r="D104" s="8">
        <v>721795.76</v>
      </c>
      <c r="E104" s="8">
        <v>28142.48963852791</v>
      </c>
    </row>
    <row r="105" spans="2:5" x14ac:dyDescent="0.2">
      <c r="B105" s="6">
        <v>45064</v>
      </c>
      <c r="C105" s="7">
        <v>117</v>
      </c>
      <c r="D105" s="8">
        <v>284499.86999999994</v>
      </c>
      <c r="E105" s="8">
        <v>11021.9148309714</v>
      </c>
    </row>
    <row r="106" spans="2:5" x14ac:dyDescent="0.2">
      <c r="B106" s="6">
        <v>45065</v>
      </c>
      <c r="C106" s="7">
        <v>145</v>
      </c>
      <c r="D106" s="8">
        <v>133236.02000000002</v>
      </c>
      <c r="E106" s="8">
        <v>5143.671944068039</v>
      </c>
    </row>
    <row r="107" spans="2:5" x14ac:dyDescent="0.2">
      <c r="B107" s="6">
        <v>45069</v>
      </c>
      <c r="C107" s="7">
        <v>93</v>
      </c>
      <c r="D107" s="8">
        <v>108561.40000000001</v>
      </c>
      <c r="E107" s="8">
        <v>4174.5553825152374</v>
      </c>
    </row>
    <row r="108" spans="2:5" x14ac:dyDescent="0.2">
      <c r="B108" s="6">
        <v>45070</v>
      </c>
      <c r="C108" s="7">
        <v>94</v>
      </c>
      <c r="D108" s="8">
        <v>216380.40000000002</v>
      </c>
      <c r="E108" s="8">
        <v>8321.8429705978488</v>
      </c>
    </row>
    <row r="109" spans="2:5" x14ac:dyDescent="0.2">
      <c r="B109" s="6">
        <v>45071</v>
      </c>
      <c r="C109" s="7">
        <v>100</v>
      </c>
      <c r="D109" s="8">
        <v>1691340.48</v>
      </c>
      <c r="E109" s="8">
        <v>64959.115105426892</v>
      </c>
    </row>
    <row r="110" spans="2:5" x14ac:dyDescent="0.2">
      <c r="B110" s="6">
        <v>45072</v>
      </c>
      <c r="C110" s="7">
        <v>133</v>
      </c>
      <c r="D110" s="8">
        <v>885884.39999999991</v>
      </c>
      <c r="E110" s="8">
        <v>33903.610861287045</v>
      </c>
    </row>
    <row r="111" spans="2:5" x14ac:dyDescent="0.2">
      <c r="B111" s="6">
        <v>45075</v>
      </c>
      <c r="C111" s="7">
        <v>118</v>
      </c>
      <c r="D111" s="8">
        <v>703372.71</v>
      </c>
      <c r="E111" s="8">
        <v>26773.324223299867</v>
      </c>
    </row>
    <row r="112" spans="2:5" x14ac:dyDescent="0.2">
      <c r="B112" s="6">
        <v>45076</v>
      </c>
      <c r="C112" s="7">
        <v>118</v>
      </c>
      <c r="D112" s="8">
        <v>36061154.239999995</v>
      </c>
      <c r="E112" s="8">
        <v>1373507.1011776892</v>
      </c>
    </row>
    <row r="113" spans="2:5" x14ac:dyDescent="0.2">
      <c r="B113" s="6">
        <v>45077</v>
      </c>
      <c r="C113" s="7">
        <v>133</v>
      </c>
      <c r="D113" s="8">
        <v>99025.91</v>
      </c>
      <c r="E113" s="8">
        <v>3784.829860991671</v>
      </c>
    </row>
    <row r="114" spans="2:5" x14ac:dyDescent="0.2">
      <c r="B114" s="6">
        <v>45078</v>
      </c>
      <c r="C114" s="7">
        <v>134</v>
      </c>
      <c r="D114" s="8">
        <v>111613.53000000001</v>
      </c>
      <c r="E114" s="8">
        <v>4249.1921422316982</v>
      </c>
    </row>
    <row r="115" spans="2:5" x14ac:dyDescent="0.2">
      <c r="B115" s="6">
        <v>45079</v>
      </c>
      <c r="C115" s="7">
        <v>99</v>
      </c>
      <c r="D115" s="8">
        <v>322843.51</v>
      </c>
      <c r="E115" s="8">
        <v>12197.871705356063</v>
      </c>
    </row>
    <row r="116" spans="2:5" x14ac:dyDescent="0.2">
      <c r="B116" s="6">
        <v>45082</v>
      </c>
      <c r="C116" s="7">
        <v>111</v>
      </c>
      <c r="D116" s="8">
        <v>74875.28</v>
      </c>
      <c r="E116" s="8">
        <v>2815.2517455435532</v>
      </c>
    </row>
    <row r="117" spans="2:5" x14ac:dyDescent="0.2">
      <c r="B117" s="6">
        <v>45083</v>
      </c>
      <c r="C117" s="7">
        <v>104</v>
      </c>
      <c r="D117" s="8">
        <v>165695.67999999999</v>
      </c>
      <c r="E117" s="8">
        <v>6261.5278223901742</v>
      </c>
    </row>
    <row r="118" spans="2:5" x14ac:dyDescent="0.2">
      <c r="B118" s="6">
        <v>45084</v>
      </c>
      <c r="C118" s="7">
        <v>150</v>
      </c>
      <c r="D118" s="8">
        <v>410100.72</v>
      </c>
      <c r="E118" s="8">
        <v>15398.275065802074</v>
      </c>
    </row>
    <row r="119" spans="2:5" x14ac:dyDescent="0.2">
      <c r="B119" s="6">
        <v>45086</v>
      </c>
      <c r="C119" s="7">
        <v>117</v>
      </c>
      <c r="D119" s="8">
        <v>477980.13999999996</v>
      </c>
      <c r="E119" s="8">
        <v>17797.161272065863</v>
      </c>
    </row>
    <row r="120" spans="2:5" x14ac:dyDescent="0.2">
      <c r="B120" s="6">
        <v>45090</v>
      </c>
      <c r="C120" s="7">
        <v>122</v>
      </c>
      <c r="D120" s="8">
        <v>240527.6</v>
      </c>
      <c r="E120" s="8">
        <v>8901.5062358906034</v>
      </c>
    </row>
    <row r="121" spans="2:5" x14ac:dyDescent="0.2">
      <c r="B121" s="6">
        <v>45091</v>
      </c>
      <c r="C121" s="7">
        <v>163</v>
      </c>
      <c r="D121" s="8">
        <v>630030.77</v>
      </c>
      <c r="E121" s="8">
        <v>23318.927011621883</v>
      </c>
    </row>
    <row r="122" spans="2:5" x14ac:dyDescent="0.2">
      <c r="B122" s="6">
        <v>45092</v>
      </c>
      <c r="C122" s="7">
        <v>72</v>
      </c>
      <c r="D122" s="8">
        <v>111968.27</v>
      </c>
      <c r="E122" s="8">
        <v>4130.8625988275353</v>
      </c>
    </row>
    <row r="123" spans="2:5" x14ac:dyDescent="0.2">
      <c r="B123" s="6">
        <v>45093</v>
      </c>
      <c r="C123" s="7">
        <v>119</v>
      </c>
      <c r="D123" s="8">
        <v>106329.04</v>
      </c>
      <c r="E123" s="8">
        <v>3912.9393494445003</v>
      </c>
    </row>
    <row r="124" spans="2:5" x14ac:dyDescent="0.2">
      <c r="B124" s="6">
        <v>45097</v>
      </c>
      <c r="C124" s="7">
        <v>100</v>
      </c>
      <c r="D124" s="8">
        <v>316640.31000000006</v>
      </c>
      <c r="E124" s="8">
        <v>11607.900505902195</v>
      </c>
    </row>
    <row r="125" spans="2:5" x14ac:dyDescent="0.2">
      <c r="B125" s="6">
        <v>45098</v>
      </c>
      <c r="C125" s="7">
        <v>172</v>
      </c>
      <c r="D125" s="8">
        <v>2798029.43</v>
      </c>
      <c r="E125" s="8">
        <v>102663.77892662807</v>
      </c>
    </row>
    <row r="126" spans="2:5" x14ac:dyDescent="0.2">
      <c r="B126" s="6">
        <v>45099</v>
      </c>
      <c r="C126" s="7">
        <v>89</v>
      </c>
      <c r="D126" s="8">
        <v>86984.63</v>
      </c>
      <c r="E126" s="8">
        <v>3186.2501831501836</v>
      </c>
    </row>
    <row r="127" spans="2:5" x14ac:dyDescent="0.2">
      <c r="B127" s="6">
        <v>45100</v>
      </c>
      <c r="C127" s="7">
        <v>127</v>
      </c>
      <c r="D127" s="8">
        <v>490346.36000000004</v>
      </c>
      <c r="E127" s="8">
        <v>17803.585796238473</v>
      </c>
    </row>
    <row r="128" spans="2:5" x14ac:dyDescent="0.2">
      <c r="B128" s="6">
        <v>45103</v>
      </c>
      <c r="C128" s="7">
        <v>120</v>
      </c>
      <c r="D128" s="8">
        <v>279671.02</v>
      </c>
      <c r="E128" s="8">
        <v>10129.484671998149</v>
      </c>
    </row>
    <row r="129" spans="2:5" x14ac:dyDescent="0.2">
      <c r="B129" s="6">
        <v>45104</v>
      </c>
      <c r="C129" s="7">
        <v>125</v>
      </c>
      <c r="D129" s="8">
        <v>894629.5</v>
      </c>
      <c r="E129" s="8">
        <v>32394.276692894568</v>
      </c>
    </row>
    <row r="130" spans="2:5" x14ac:dyDescent="0.2">
      <c r="B130" s="6">
        <v>45105</v>
      </c>
      <c r="C130" s="7">
        <v>95</v>
      </c>
      <c r="D130" s="8">
        <v>283906.12999999995</v>
      </c>
      <c r="E130" s="8">
        <v>10243.549841966258</v>
      </c>
    </row>
    <row r="131" spans="2:5" x14ac:dyDescent="0.2">
      <c r="B131" s="6">
        <v>45106</v>
      </c>
      <c r="C131" s="7">
        <v>83</v>
      </c>
      <c r="D131" s="8">
        <v>404214.23000000004</v>
      </c>
      <c r="E131" s="8">
        <v>14520.545381393378</v>
      </c>
    </row>
    <row r="132" spans="2:5" x14ac:dyDescent="0.2">
      <c r="B132" s="6">
        <v>45107</v>
      </c>
      <c r="C132" s="7">
        <v>77</v>
      </c>
      <c r="D132" s="8">
        <v>633049.11</v>
      </c>
      <c r="E132" s="8">
        <v>22726.914405520092</v>
      </c>
    </row>
    <row r="133" spans="2:5" x14ac:dyDescent="0.2">
      <c r="B133" s="6">
        <v>45111</v>
      </c>
      <c r="C133" s="7">
        <v>143</v>
      </c>
      <c r="D133" s="8">
        <v>498515.62</v>
      </c>
      <c r="E133" s="8">
        <v>17793.834281594216</v>
      </c>
    </row>
    <row r="134" spans="2:5" x14ac:dyDescent="0.2">
      <c r="B134" s="6">
        <v>45113</v>
      </c>
      <c r="C134" s="7">
        <v>109</v>
      </c>
      <c r="D134" s="8">
        <v>136717.15999999997</v>
      </c>
      <c r="E134" s="8">
        <v>4854.1853661307741</v>
      </c>
    </row>
    <row r="135" spans="2:5" x14ac:dyDescent="0.2">
      <c r="B135" s="6">
        <v>45114</v>
      </c>
      <c r="C135" s="7">
        <v>133</v>
      </c>
      <c r="D135" s="8">
        <v>2718280.0300000003</v>
      </c>
      <c r="E135" s="8">
        <v>96131.105004809593</v>
      </c>
    </row>
    <row r="136" spans="2:5" x14ac:dyDescent="0.2">
      <c r="B136" s="6">
        <v>45117</v>
      </c>
      <c r="C136" s="7">
        <v>112</v>
      </c>
      <c r="D136" s="8">
        <v>326070.83999999997</v>
      </c>
      <c r="E136" s="8">
        <v>11519.983889658297</v>
      </c>
    </row>
    <row r="137" spans="2:5" x14ac:dyDescent="0.2">
      <c r="B137" s="6">
        <v>45118</v>
      </c>
      <c r="C137" s="7">
        <v>130</v>
      </c>
      <c r="D137" s="8">
        <v>496428.68</v>
      </c>
      <c r="E137" s="8">
        <v>17599.734813837895</v>
      </c>
    </row>
    <row r="138" spans="2:5" x14ac:dyDescent="0.2">
      <c r="B138" s="6">
        <v>45119</v>
      </c>
      <c r="C138" s="7">
        <v>86</v>
      </c>
      <c r="D138" s="8">
        <v>183581.65</v>
      </c>
      <c r="E138" s="8">
        <v>6473.9903656265878</v>
      </c>
    </row>
    <row r="139" spans="2:5" x14ac:dyDescent="0.2">
      <c r="B139" s="6">
        <v>45120</v>
      </c>
      <c r="C139" s="7">
        <v>94</v>
      </c>
      <c r="D139" s="8">
        <v>528389.56999999995</v>
      </c>
      <c r="E139" s="8">
        <v>18636.17372473362</v>
      </c>
    </row>
    <row r="140" spans="2:5" x14ac:dyDescent="0.2">
      <c r="B140" s="6">
        <v>45121</v>
      </c>
      <c r="C140" s="7">
        <v>149</v>
      </c>
      <c r="D140" s="8">
        <v>2190484.92</v>
      </c>
      <c r="E140" s="8">
        <v>76979.045249441246</v>
      </c>
    </row>
    <row r="141" spans="2:5" x14ac:dyDescent="0.2">
      <c r="B141" s="6">
        <v>45124</v>
      </c>
      <c r="C141" s="7">
        <v>115</v>
      </c>
      <c r="D141" s="8">
        <v>366241.82000000007</v>
      </c>
      <c r="E141" s="8">
        <v>12801.226848049104</v>
      </c>
    </row>
    <row r="142" spans="2:5" x14ac:dyDescent="0.2">
      <c r="B142" s="6">
        <v>45125</v>
      </c>
      <c r="C142" s="7">
        <v>106</v>
      </c>
      <c r="D142" s="8">
        <v>782369.55999999994</v>
      </c>
      <c r="E142" s="8">
        <v>27289.264200631336</v>
      </c>
    </row>
    <row r="143" spans="2:5" x14ac:dyDescent="0.2">
      <c r="B143" s="6">
        <v>45126</v>
      </c>
      <c r="C143" s="7">
        <v>98</v>
      </c>
      <c r="D143" s="8">
        <v>762485.05</v>
      </c>
      <c r="E143" s="8">
        <v>26463.873068099387</v>
      </c>
    </row>
    <row r="144" spans="2:5" x14ac:dyDescent="0.2">
      <c r="B144" s="6">
        <v>45127</v>
      </c>
      <c r="C144" s="7">
        <v>104</v>
      </c>
      <c r="D144" s="8">
        <v>215764.15000000002</v>
      </c>
      <c r="E144" s="8">
        <v>7471.342398775575</v>
      </c>
    </row>
    <row r="145" spans="2:5" x14ac:dyDescent="0.2">
      <c r="B145" s="6">
        <v>45128</v>
      </c>
      <c r="C145" s="7">
        <v>113</v>
      </c>
      <c r="D145" s="8">
        <v>122171.6</v>
      </c>
      <c r="E145" s="8">
        <v>4214.1797686146547</v>
      </c>
    </row>
    <row r="146" spans="2:5" x14ac:dyDescent="0.2">
      <c r="B146" s="6">
        <v>45132</v>
      </c>
      <c r="C146" s="7">
        <v>95</v>
      </c>
      <c r="D146" s="8">
        <v>304689.84999999998</v>
      </c>
      <c r="E146" s="8">
        <v>10475.04916251822</v>
      </c>
    </row>
    <row r="147" spans="2:5" x14ac:dyDescent="0.2">
      <c r="B147" s="6">
        <v>45133</v>
      </c>
      <c r="C147" s="7">
        <v>149</v>
      </c>
      <c r="D147" s="8">
        <v>466255.85</v>
      </c>
      <c r="E147" s="8">
        <v>16020.225603177549</v>
      </c>
    </row>
    <row r="148" spans="2:5" x14ac:dyDescent="0.2">
      <c r="B148" s="6">
        <v>45134</v>
      </c>
      <c r="C148" s="7">
        <v>146</v>
      </c>
      <c r="D148" s="8">
        <v>848230.76</v>
      </c>
      <c r="E148" s="8">
        <v>28936.029201064332</v>
      </c>
    </row>
    <row r="149" spans="2:5" x14ac:dyDescent="0.2">
      <c r="B149" s="6">
        <v>45135</v>
      </c>
      <c r="C149" s="7">
        <v>84</v>
      </c>
      <c r="D149" s="8">
        <v>536115.54</v>
      </c>
      <c r="E149" s="8">
        <v>18294.211948732645</v>
      </c>
    </row>
    <row r="150" spans="2:5" x14ac:dyDescent="0.2">
      <c r="B150" s="6">
        <v>45138</v>
      </c>
      <c r="C150" s="7">
        <v>93</v>
      </c>
      <c r="D150" s="8">
        <v>375576.57999999996</v>
      </c>
      <c r="E150" s="8">
        <v>12726.232718894007</v>
      </c>
    </row>
    <row r="151" spans="2:5" x14ac:dyDescent="0.2">
      <c r="B151" s="6">
        <v>45139</v>
      </c>
      <c r="C151" s="7">
        <v>173</v>
      </c>
      <c r="D151" s="8">
        <v>1111126.4500000002</v>
      </c>
      <c r="E151" s="8">
        <v>37660.579859475241</v>
      </c>
    </row>
    <row r="152" spans="2:5" x14ac:dyDescent="0.2">
      <c r="B152" s="6">
        <v>45140</v>
      </c>
      <c r="C152" s="7">
        <v>150</v>
      </c>
      <c r="D152" s="8">
        <v>428039.5</v>
      </c>
      <c r="E152" s="8">
        <v>14453.323113390716</v>
      </c>
    </row>
    <row r="153" spans="2:5" x14ac:dyDescent="0.2">
      <c r="B153" s="6">
        <v>45141</v>
      </c>
      <c r="C153" s="7">
        <v>103</v>
      </c>
      <c r="D153" s="8">
        <v>527864.77999999991</v>
      </c>
      <c r="E153" s="8">
        <v>17739.835797270462</v>
      </c>
    </row>
    <row r="154" spans="2:5" x14ac:dyDescent="0.2">
      <c r="B154" s="6">
        <v>45142</v>
      </c>
      <c r="C154" s="7">
        <v>131</v>
      </c>
      <c r="D154" s="8">
        <v>176320.28000000003</v>
      </c>
      <c r="E154" s="8">
        <v>5856.9993555716474</v>
      </c>
    </row>
    <row r="155" spans="2:5" x14ac:dyDescent="0.2">
      <c r="B155" s="6">
        <v>45145</v>
      </c>
      <c r="C155" s="7">
        <v>126</v>
      </c>
      <c r="D155" s="8">
        <v>417739.19000000006</v>
      </c>
      <c r="E155" s="8">
        <v>13483.025633742813</v>
      </c>
    </row>
    <row r="156" spans="2:5" x14ac:dyDescent="0.2">
      <c r="B156" s="6">
        <v>45146</v>
      </c>
      <c r="C156" s="7">
        <v>142</v>
      </c>
      <c r="D156" s="8">
        <v>300349.82999999996</v>
      </c>
      <c r="E156" s="8">
        <v>9698.559181103381</v>
      </c>
    </row>
    <row r="157" spans="2:5" x14ac:dyDescent="0.2">
      <c r="B157" s="6">
        <v>45147</v>
      </c>
      <c r="C157" s="7">
        <v>82</v>
      </c>
      <c r="D157" s="8">
        <v>145208.56000000003</v>
      </c>
      <c r="E157" s="8">
        <v>4669.2506808922508</v>
      </c>
    </row>
    <row r="158" spans="2:5" x14ac:dyDescent="0.2">
      <c r="B158" s="6">
        <v>45148</v>
      </c>
      <c r="C158" s="7">
        <v>85</v>
      </c>
      <c r="D158" s="8">
        <v>178175.83</v>
      </c>
      <c r="E158" s="8">
        <v>5703.8898634978368</v>
      </c>
    </row>
    <row r="159" spans="2:5" x14ac:dyDescent="0.2">
      <c r="B159" s="6">
        <v>45149</v>
      </c>
      <c r="C159" s="7">
        <v>105</v>
      </c>
      <c r="D159" s="8">
        <v>267829.51999999996</v>
      </c>
      <c r="E159" s="8">
        <v>8541.7350759358833</v>
      </c>
    </row>
    <row r="160" spans="2:5" x14ac:dyDescent="0.2">
      <c r="B160" s="6">
        <v>45153</v>
      </c>
      <c r="C160" s="7">
        <v>129</v>
      </c>
      <c r="D160" s="8">
        <v>127860.39000000003</v>
      </c>
      <c r="E160" s="8">
        <v>4055.8282130746616</v>
      </c>
    </row>
    <row r="161" spans="2:5" x14ac:dyDescent="0.2">
      <c r="B161" s="6">
        <v>45154</v>
      </c>
      <c r="C161" s="7">
        <v>155</v>
      </c>
      <c r="D161" s="8">
        <v>597292.68000000005</v>
      </c>
      <c r="E161" s="8">
        <v>18955.775028721222</v>
      </c>
    </row>
    <row r="162" spans="2:5" x14ac:dyDescent="0.2">
      <c r="B162" s="6">
        <v>45155</v>
      </c>
      <c r="C162" s="7">
        <v>189</v>
      </c>
      <c r="D162" s="8">
        <v>1360543.39</v>
      </c>
      <c r="E162" s="8">
        <v>43039.235156603398</v>
      </c>
    </row>
    <row r="163" spans="2:5" x14ac:dyDescent="0.2">
      <c r="B163" s="6">
        <v>45156</v>
      </c>
      <c r="C163" s="7">
        <v>168</v>
      </c>
      <c r="D163" s="8">
        <v>417948.19999999995</v>
      </c>
      <c r="E163" s="8">
        <v>13162.271875541277</v>
      </c>
    </row>
    <row r="164" spans="2:5" x14ac:dyDescent="0.2">
      <c r="B164" s="6">
        <v>45159</v>
      </c>
      <c r="C164" s="7">
        <v>133</v>
      </c>
      <c r="D164" s="8">
        <v>341299.69</v>
      </c>
      <c r="E164" s="8">
        <v>10716.754324542426</v>
      </c>
    </row>
    <row r="165" spans="2:5" x14ac:dyDescent="0.2">
      <c r="B165" s="6">
        <v>45160</v>
      </c>
      <c r="C165" s="7">
        <v>155</v>
      </c>
      <c r="D165" s="8">
        <v>437295.65</v>
      </c>
      <c r="E165" s="8">
        <v>13736.877899835707</v>
      </c>
    </row>
    <row r="166" spans="2:5" x14ac:dyDescent="0.2">
      <c r="B166" s="6">
        <v>45161</v>
      </c>
      <c r="C166" s="7">
        <v>128</v>
      </c>
      <c r="D166" s="8">
        <v>289948.95</v>
      </c>
      <c r="E166" s="8">
        <v>9058.6683287563374</v>
      </c>
    </row>
    <row r="167" spans="2:5" x14ac:dyDescent="0.2">
      <c r="B167" s="6">
        <v>45162</v>
      </c>
      <c r="C167" s="7">
        <v>138</v>
      </c>
      <c r="D167" s="8">
        <v>210637.13999999998</v>
      </c>
      <c r="E167" s="8">
        <v>6545.8967944434944</v>
      </c>
    </row>
    <row r="168" spans="2:5" x14ac:dyDescent="0.2">
      <c r="B168" s="6">
        <v>45163</v>
      </c>
      <c r="C168" s="7">
        <v>145</v>
      </c>
      <c r="D168" s="8">
        <v>247631.29</v>
      </c>
      <c r="E168" s="8">
        <v>7667.6479148862372</v>
      </c>
    </row>
    <row r="169" spans="2:5" x14ac:dyDescent="0.2">
      <c r="B169" s="6">
        <v>45166</v>
      </c>
      <c r="C169" s="7">
        <v>136</v>
      </c>
      <c r="D169" s="8">
        <v>486561.7099999999</v>
      </c>
      <c r="E169" s="8">
        <v>15043.105010125375</v>
      </c>
    </row>
    <row r="170" spans="2:5" x14ac:dyDescent="0.2">
      <c r="B170" s="6">
        <v>45167</v>
      </c>
      <c r="C170" s="7">
        <v>105</v>
      </c>
      <c r="D170" s="8">
        <v>645301.94999999995</v>
      </c>
      <c r="E170" s="8">
        <v>19893.947054453078</v>
      </c>
    </row>
    <row r="171" spans="2:5" x14ac:dyDescent="0.2">
      <c r="B171" s="6">
        <v>45168</v>
      </c>
      <c r="C171" s="7">
        <v>153</v>
      </c>
      <c r="D171" s="8">
        <v>610639.69000000006</v>
      </c>
      <c r="E171" s="8">
        <v>18830.398354528748</v>
      </c>
    </row>
    <row r="172" spans="2:5" x14ac:dyDescent="0.2">
      <c r="B172" s="6">
        <v>45169</v>
      </c>
      <c r="C172" s="7">
        <v>143</v>
      </c>
      <c r="D172" s="8">
        <v>533944.01</v>
      </c>
      <c r="E172" s="8">
        <v>16425.053909972652</v>
      </c>
    </row>
    <row r="173" spans="2:5" x14ac:dyDescent="0.2">
      <c r="B173" s="6">
        <v>45170</v>
      </c>
      <c r="C173" s="7">
        <v>185</v>
      </c>
      <c r="D173" s="8">
        <v>279151.62</v>
      </c>
      <c r="E173" s="8">
        <v>8563.3534161185835</v>
      </c>
    </row>
    <row r="174" spans="2:5" x14ac:dyDescent="0.2">
      <c r="B174" s="6">
        <v>45173</v>
      </c>
      <c r="C174" s="7">
        <v>134</v>
      </c>
      <c r="D174" s="8">
        <v>524794.17000000004</v>
      </c>
      <c r="E174" s="8">
        <v>15992.459873655724</v>
      </c>
    </row>
    <row r="175" spans="2:5" x14ac:dyDescent="0.2">
      <c r="B175" s="6">
        <v>45174</v>
      </c>
      <c r="C175" s="7">
        <v>164</v>
      </c>
      <c r="D175" s="8">
        <v>307820.74</v>
      </c>
      <c r="E175" s="8">
        <v>9387.0395613577657</v>
      </c>
    </row>
    <row r="176" spans="2:5" x14ac:dyDescent="0.2">
      <c r="B176" s="6">
        <v>45175</v>
      </c>
      <c r="C176" s="7">
        <v>125</v>
      </c>
      <c r="D176" s="8">
        <v>206564.62000000002</v>
      </c>
      <c r="E176" s="8">
        <v>6271.0498673321317</v>
      </c>
    </row>
    <row r="177" spans="2:5" x14ac:dyDescent="0.2">
      <c r="B177" s="6">
        <v>45176</v>
      </c>
      <c r="C177" s="7">
        <v>105</v>
      </c>
      <c r="D177" s="8">
        <v>4497482.53</v>
      </c>
      <c r="E177" s="8">
        <v>135828.41399513764</v>
      </c>
    </row>
    <row r="178" spans="2:5" x14ac:dyDescent="0.2">
      <c r="B178" s="6">
        <v>45177</v>
      </c>
      <c r="C178" s="7">
        <v>115</v>
      </c>
      <c r="D178" s="8">
        <v>392843.48</v>
      </c>
      <c r="E178" s="8">
        <v>11827.042031328558</v>
      </c>
    </row>
    <row r="179" spans="2:5" x14ac:dyDescent="0.2">
      <c r="B179" s="6">
        <v>45181</v>
      </c>
      <c r="C179" s="7">
        <v>109</v>
      </c>
      <c r="D179" s="8">
        <v>415022.06999999995</v>
      </c>
      <c r="E179" s="8">
        <v>12448.1351285689</v>
      </c>
    </row>
    <row r="180" spans="2:5" x14ac:dyDescent="0.2">
      <c r="B180" s="6">
        <v>45182</v>
      </c>
      <c r="C180" s="7">
        <v>104</v>
      </c>
      <c r="D180" s="8">
        <v>282955.58</v>
      </c>
      <c r="E180" s="8">
        <v>8487.7082889633475</v>
      </c>
    </row>
    <row r="181" spans="2:5" x14ac:dyDescent="0.2">
      <c r="B181" s="6">
        <v>45183</v>
      </c>
      <c r="C181" s="7">
        <v>94</v>
      </c>
      <c r="D181" s="8">
        <v>431812.79000000004</v>
      </c>
      <c r="E181" s="8">
        <v>12912.984671144313</v>
      </c>
    </row>
    <row r="182" spans="2:5" x14ac:dyDescent="0.2">
      <c r="B182" s="6">
        <v>45184</v>
      </c>
      <c r="C182" s="7">
        <v>153</v>
      </c>
      <c r="D182" s="8">
        <v>584172.43999999994</v>
      </c>
      <c r="E182" s="8">
        <v>17433.924041566443</v>
      </c>
    </row>
    <row r="183" spans="2:5" x14ac:dyDescent="0.2">
      <c r="B183" s="6">
        <v>45187</v>
      </c>
      <c r="C183" s="7">
        <v>126</v>
      </c>
      <c r="D183" s="8">
        <v>112206.23999999999</v>
      </c>
      <c r="E183" s="8">
        <v>3333.4493935063742</v>
      </c>
    </row>
    <row r="184" spans="2:5" x14ac:dyDescent="0.2">
      <c r="B184" s="6">
        <v>45188</v>
      </c>
      <c r="C184" s="7">
        <v>122</v>
      </c>
      <c r="D184" s="8">
        <v>7724598.1200000001</v>
      </c>
      <c r="E184" s="8">
        <v>229433.74054371944</v>
      </c>
    </row>
    <row r="185" spans="2:5" x14ac:dyDescent="0.2">
      <c r="B185" s="6">
        <v>45189</v>
      </c>
      <c r="C185" s="7">
        <v>67</v>
      </c>
      <c r="D185" s="8">
        <v>99699.110000000015</v>
      </c>
      <c r="E185" s="8">
        <v>2948.2734555433658</v>
      </c>
    </row>
    <row r="186" spans="2:5" x14ac:dyDescent="0.2">
      <c r="B186" s="6">
        <v>45190</v>
      </c>
      <c r="C186" s="7">
        <v>56</v>
      </c>
      <c r="D186" s="8">
        <v>106079.92</v>
      </c>
      <c r="E186" s="8">
        <v>3135.3701826307224</v>
      </c>
    </row>
    <row r="187" spans="2:5" x14ac:dyDescent="0.2">
      <c r="B187" s="6">
        <v>45191</v>
      </c>
      <c r="C187" s="7">
        <v>124</v>
      </c>
      <c r="D187" s="8">
        <v>1263862.6100000001</v>
      </c>
      <c r="E187" s="8">
        <v>37250.326712625523</v>
      </c>
    </row>
    <row r="188" spans="2:5" x14ac:dyDescent="0.2">
      <c r="B188" s="6">
        <v>45194</v>
      </c>
      <c r="C188" s="7">
        <v>81</v>
      </c>
      <c r="D188" s="8">
        <v>936621.49</v>
      </c>
      <c r="E188" s="8">
        <v>27554.822718821342</v>
      </c>
    </row>
    <row r="189" spans="2:5" x14ac:dyDescent="0.2">
      <c r="B189" s="6">
        <v>45195</v>
      </c>
      <c r="C189" s="7">
        <v>116</v>
      </c>
      <c r="D189" s="8">
        <v>838678.38</v>
      </c>
      <c r="E189" s="8">
        <v>24650.118595197997</v>
      </c>
    </row>
    <row r="190" spans="2:5" x14ac:dyDescent="0.2">
      <c r="B190" s="6">
        <v>45196</v>
      </c>
      <c r="C190" s="7">
        <v>141</v>
      </c>
      <c r="D190" s="8">
        <v>432639.35</v>
      </c>
      <c r="E190" s="8">
        <v>12689.864284184869</v>
      </c>
    </row>
    <row r="191" spans="2:5" x14ac:dyDescent="0.2">
      <c r="B191" s="6">
        <v>45197</v>
      </c>
      <c r="C191" s="7">
        <v>134</v>
      </c>
      <c r="D191" s="8">
        <v>686970</v>
      </c>
      <c r="E191" s="8">
        <v>20057.108321873711</v>
      </c>
    </row>
    <row r="192" spans="2:5" x14ac:dyDescent="0.2">
      <c r="B192" s="6">
        <v>45198</v>
      </c>
      <c r="C192" s="7">
        <v>142</v>
      </c>
      <c r="D192" s="8">
        <v>1768138.3299999998</v>
      </c>
      <c r="E192" s="8">
        <v>51547.86988096522</v>
      </c>
    </row>
    <row r="193" spans="2:5" x14ac:dyDescent="0.2">
      <c r="B193" s="6">
        <v>45201</v>
      </c>
      <c r="C193" s="7">
        <v>136</v>
      </c>
      <c r="D193" s="8">
        <v>2158040.7399999998</v>
      </c>
      <c r="E193" s="8">
        <v>62687.455773934365</v>
      </c>
    </row>
    <row r="194" spans="2:5" x14ac:dyDescent="0.2">
      <c r="B194" s="6">
        <v>45202</v>
      </c>
      <c r="C194" s="7">
        <v>141</v>
      </c>
      <c r="D194" s="8">
        <v>2256872.8799999994</v>
      </c>
      <c r="E194" s="8">
        <v>65477.147855553398</v>
      </c>
    </row>
    <row r="195" spans="2:5" x14ac:dyDescent="0.2">
      <c r="B195" s="6">
        <v>45203</v>
      </c>
      <c r="C195" s="7">
        <v>95</v>
      </c>
      <c r="D195" s="8">
        <v>356361.08000000013</v>
      </c>
      <c r="E195" s="8">
        <v>10279.102932056478</v>
      </c>
    </row>
    <row r="196" spans="2:5" x14ac:dyDescent="0.2">
      <c r="B196" s="6">
        <v>45204</v>
      </c>
      <c r="C196" s="7">
        <v>120</v>
      </c>
      <c r="D196" s="8">
        <v>816106.29000000015</v>
      </c>
      <c r="E196" s="8">
        <v>23509.902256483831</v>
      </c>
    </row>
    <row r="197" spans="2:5" x14ac:dyDescent="0.2">
      <c r="B197" s="6">
        <v>45205</v>
      </c>
      <c r="C197" s="7">
        <v>118</v>
      </c>
      <c r="D197" s="8">
        <v>284370.8</v>
      </c>
      <c r="E197" s="8">
        <v>8183.3559233264004</v>
      </c>
    </row>
    <row r="198" spans="2:5" x14ac:dyDescent="0.2">
      <c r="B198" s="6">
        <v>45208</v>
      </c>
      <c r="C198" s="7">
        <v>95</v>
      </c>
      <c r="D198" s="8">
        <v>617702.14</v>
      </c>
      <c r="E198" s="8">
        <v>17721.289859853972</v>
      </c>
    </row>
    <row r="199" spans="2:5" x14ac:dyDescent="0.2">
      <c r="B199" s="6">
        <v>45209</v>
      </c>
      <c r="C199" s="7">
        <v>149</v>
      </c>
      <c r="D199" s="8">
        <v>348625.1</v>
      </c>
      <c r="E199" s="8">
        <v>10012.237255132843</v>
      </c>
    </row>
    <row r="200" spans="2:5" x14ac:dyDescent="0.2">
      <c r="B200" s="6">
        <v>45210</v>
      </c>
      <c r="C200" s="7">
        <v>141</v>
      </c>
      <c r="D200" s="8">
        <v>175381.78000000003</v>
      </c>
      <c r="E200" s="8">
        <v>5033.6890383908876</v>
      </c>
    </row>
    <row r="201" spans="2:5" x14ac:dyDescent="0.2">
      <c r="B201" s="6">
        <v>45212</v>
      </c>
      <c r="C201" s="7">
        <v>130</v>
      </c>
      <c r="D201" s="8">
        <v>664484.30000000005</v>
      </c>
      <c r="E201" s="8">
        <v>19039.610201689964</v>
      </c>
    </row>
    <row r="202" spans="2:5" x14ac:dyDescent="0.2">
      <c r="B202" s="6">
        <v>45215</v>
      </c>
      <c r="C202" s="7">
        <v>183</v>
      </c>
      <c r="D202" s="8">
        <v>676495.69000000018</v>
      </c>
      <c r="E202" s="8">
        <v>19396.279847237201</v>
      </c>
    </row>
    <row r="203" spans="2:5" x14ac:dyDescent="0.2">
      <c r="B203" s="6">
        <v>45216</v>
      </c>
      <c r="C203" s="7">
        <v>141</v>
      </c>
      <c r="D203" s="8">
        <v>427764.79</v>
      </c>
      <c r="E203" s="8">
        <v>12274.174193992678</v>
      </c>
    </row>
    <row r="204" spans="2:5" x14ac:dyDescent="0.2">
      <c r="B204" s="6">
        <v>45217</v>
      </c>
      <c r="C204" s="7">
        <v>143</v>
      </c>
      <c r="D204" s="8">
        <v>951088.92000000016</v>
      </c>
      <c r="E204" s="8">
        <v>27320.249564812737</v>
      </c>
    </row>
    <row r="205" spans="2:5" x14ac:dyDescent="0.2">
      <c r="B205" s="6">
        <v>45218</v>
      </c>
      <c r="C205" s="7">
        <v>242</v>
      </c>
      <c r="D205" s="8">
        <v>889446.49000000022</v>
      </c>
      <c r="E205" s="8">
        <v>25514.669737982003</v>
      </c>
    </row>
    <row r="206" spans="2:5" x14ac:dyDescent="0.2">
      <c r="B206" s="6">
        <v>45219</v>
      </c>
      <c r="C206" s="7">
        <v>232</v>
      </c>
      <c r="D206" s="8">
        <v>1185994.1500000001</v>
      </c>
      <c r="E206" s="8">
        <v>34023.195270006654</v>
      </c>
    </row>
    <row r="207" spans="2:5" x14ac:dyDescent="0.2">
      <c r="B207" s="6">
        <v>45222</v>
      </c>
      <c r="C207" s="7">
        <v>256</v>
      </c>
      <c r="D207" s="8">
        <v>1388174.5199999996</v>
      </c>
      <c r="E207" s="8">
        <v>39687.188767764797</v>
      </c>
    </row>
    <row r="208" spans="2:5" x14ac:dyDescent="0.2">
      <c r="B208" s="6">
        <v>45223</v>
      </c>
      <c r="C208" s="7">
        <v>167</v>
      </c>
      <c r="D208" s="8">
        <v>317828.48000000004</v>
      </c>
      <c r="E208" s="8">
        <v>9087.0448307410788</v>
      </c>
    </row>
    <row r="209" spans="2:5" x14ac:dyDescent="0.2">
      <c r="B209" s="6">
        <v>45224</v>
      </c>
      <c r="C209" s="7">
        <v>147</v>
      </c>
      <c r="D209" s="8">
        <v>785089.09999999986</v>
      </c>
      <c r="E209" s="8">
        <v>22413.314567286558</v>
      </c>
    </row>
    <row r="210" spans="2:5" x14ac:dyDescent="0.2">
      <c r="B210" s="6">
        <v>45225</v>
      </c>
      <c r="C210" s="7">
        <v>161</v>
      </c>
      <c r="D210" s="8">
        <v>8208011.1400000015</v>
      </c>
      <c r="E210" s="8">
        <v>234365.94902661743</v>
      </c>
    </row>
    <row r="211" spans="2:5" x14ac:dyDescent="0.2">
      <c r="B211" s="6">
        <v>45226</v>
      </c>
      <c r="C211" s="7">
        <v>150</v>
      </c>
      <c r="D211" s="8">
        <v>3292982.92</v>
      </c>
      <c r="E211" s="8">
        <v>93838.832323128692</v>
      </c>
    </row>
    <row r="212" spans="2:5" x14ac:dyDescent="0.2">
      <c r="B212" s="6">
        <v>45230</v>
      </c>
      <c r="C212" s="7">
        <v>159</v>
      </c>
      <c r="D212" s="8">
        <v>2002431.52</v>
      </c>
      <c r="E212" s="8">
        <v>57004.506997346805</v>
      </c>
    </row>
    <row r="213" spans="2:5" x14ac:dyDescent="0.2">
      <c r="B213" s="6">
        <v>45231</v>
      </c>
      <c r="C213" s="7">
        <v>135</v>
      </c>
      <c r="D213" s="8">
        <v>723014.53</v>
      </c>
      <c r="E213" s="8">
        <v>20619.088671706788</v>
      </c>
    </row>
    <row r="214" spans="2:5" x14ac:dyDescent="0.2">
      <c r="B214" s="6">
        <v>45232</v>
      </c>
      <c r="C214" s="7">
        <v>192</v>
      </c>
      <c r="D214" s="8">
        <v>939720.06</v>
      </c>
      <c r="E214" s="8">
        <v>26731.90606909696</v>
      </c>
    </row>
    <row r="215" spans="2:5" x14ac:dyDescent="0.2">
      <c r="B215" s="6">
        <v>45233</v>
      </c>
      <c r="C215" s="7">
        <v>122</v>
      </c>
      <c r="D215" s="8">
        <v>180657.95</v>
      </c>
      <c r="E215" s="8">
        <v>5136.3554946492122</v>
      </c>
    </row>
    <row r="216" spans="2:5" x14ac:dyDescent="0.2">
      <c r="B216" s="6">
        <v>45237</v>
      </c>
      <c r="C216" s="7">
        <v>146</v>
      </c>
      <c r="D216" s="8">
        <v>909748.41</v>
      </c>
      <c r="E216" s="8">
        <v>25818.719775229882</v>
      </c>
    </row>
    <row r="217" spans="2:5" x14ac:dyDescent="0.2">
      <c r="B217" s="6">
        <v>45238</v>
      </c>
      <c r="C217" s="7">
        <v>84</v>
      </c>
      <c r="D217" s="8">
        <v>234646.41999999995</v>
      </c>
      <c r="E217" s="8">
        <v>6674.7952585900366</v>
      </c>
    </row>
    <row r="218" spans="2:5" x14ac:dyDescent="0.2">
      <c r="B218" s="6">
        <v>45239</v>
      </c>
      <c r="C218" s="7">
        <v>167</v>
      </c>
      <c r="D218" s="8">
        <v>374267.13000000006</v>
      </c>
      <c r="E218" s="8">
        <v>10618.77244948334</v>
      </c>
    </row>
    <row r="219" spans="2:5" x14ac:dyDescent="0.2">
      <c r="B219" s="6">
        <v>45240</v>
      </c>
      <c r="C219" s="7">
        <v>121</v>
      </c>
      <c r="D219" s="8">
        <v>2737564.93</v>
      </c>
      <c r="E219" s="8">
        <v>77476.352372488982</v>
      </c>
    </row>
    <row r="220" spans="2:5" x14ac:dyDescent="0.2">
      <c r="B220" s="6">
        <v>45243</v>
      </c>
      <c r="C220" s="7">
        <v>156</v>
      </c>
      <c r="D220" s="8">
        <v>672382.80999999994</v>
      </c>
      <c r="E220" s="8">
        <v>19009.652366654791</v>
      </c>
    </row>
    <row r="221" spans="2:5" x14ac:dyDescent="0.2">
      <c r="B221" s="6">
        <v>45244</v>
      </c>
      <c r="C221" s="7">
        <v>130</v>
      </c>
      <c r="D221" s="8">
        <v>986396.90999999992</v>
      </c>
      <c r="E221" s="8">
        <v>27931.544564884978</v>
      </c>
    </row>
    <row r="222" spans="2:5" x14ac:dyDescent="0.2">
      <c r="B222" s="6">
        <v>45245</v>
      </c>
      <c r="C222" s="7">
        <v>139</v>
      </c>
      <c r="D222" s="8">
        <v>367461.60600000003</v>
      </c>
      <c r="E222" s="8">
        <v>10385.58149788451</v>
      </c>
    </row>
    <row r="223" spans="2:5" x14ac:dyDescent="0.2">
      <c r="B223" s="6">
        <v>45246</v>
      </c>
      <c r="C223" s="7">
        <v>110</v>
      </c>
      <c r="D223" s="8">
        <v>1863156</v>
      </c>
      <c r="E223" s="8">
        <v>52615.473245450536</v>
      </c>
    </row>
    <row r="224" spans="2:5" x14ac:dyDescent="0.2">
      <c r="B224" s="6">
        <v>45247</v>
      </c>
      <c r="C224" s="7">
        <v>146</v>
      </c>
      <c r="D224" s="8">
        <v>1534533.4400000002</v>
      </c>
      <c r="E224" s="8">
        <v>43311.941924594554</v>
      </c>
    </row>
    <row r="225" spans="2:5" x14ac:dyDescent="0.2">
      <c r="B225" s="6">
        <v>45250</v>
      </c>
      <c r="C225" s="7">
        <v>101</v>
      </c>
      <c r="D225" s="8">
        <v>517338.31000000011</v>
      </c>
      <c r="E225" s="8">
        <v>14581.946840295395</v>
      </c>
    </row>
    <row r="226" spans="2:5" x14ac:dyDescent="0.2">
      <c r="B226" s="6">
        <v>45251</v>
      </c>
      <c r="C226" s="7">
        <v>120</v>
      </c>
      <c r="D226" s="8">
        <v>45562351.159999982</v>
      </c>
      <c r="E226" s="8">
        <v>1285216.852509513</v>
      </c>
    </row>
    <row r="227" spans="2:5" x14ac:dyDescent="0.2">
      <c r="B227" s="6">
        <v>45252</v>
      </c>
      <c r="C227" s="7">
        <v>99</v>
      </c>
      <c r="D227" s="8">
        <v>413019.20999999996</v>
      </c>
      <c r="E227" s="8">
        <v>11661.082312683167</v>
      </c>
    </row>
    <row r="228" spans="2:5" x14ac:dyDescent="0.2">
      <c r="B228" s="6">
        <v>45253</v>
      </c>
      <c r="C228" s="7">
        <v>111</v>
      </c>
      <c r="D228" s="8">
        <v>955856.50999999989</v>
      </c>
      <c r="E228" s="8">
        <v>27008.00500683779</v>
      </c>
    </row>
    <row r="229" spans="2:5" x14ac:dyDescent="0.2">
      <c r="B229" s="6">
        <v>45254</v>
      </c>
      <c r="C229" s="7">
        <v>145</v>
      </c>
      <c r="D229" s="8">
        <v>1194426.57</v>
      </c>
      <c r="E229" s="8">
        <v>33659.66200183738</v>
      </c>
    </row>
    <row r="230" spans="2:5" x14ac:dyDescent="0.2">
      <c r="B230" s="6">
        <v>45257</v>
      </c>
      <c r="C230" s="7">
        <v>106</v>
      </c>
      <c r="D230" s="8">
        <v>25866909.260000002</v>
      </c>
      <c r="E230" s="8">
        <v>728602.23085394956</v>
      </c>
    </row>
    <row r="231" spans="2:5" x14ac:dyDescent="0.2">
      <c r="B231" s="6">
        <v>45258</v>
      </c>
      <c r="C231" s="7">
        <v>117</v>
      </c>
      <c r="D231" s="8">
        <v>693294.22</v>
      </c>
      <c r="E231" s="8">
        <v>19545.491502869969</v>
      </c>
    </row>
    <row r="232" spans="2:5" x14ac:dyDescent="0.2">
      <c r="B232" s="6">
        <v>45259</v>
      </c>
      <c r="C232" s="7">
        <v>92</v>
      </c>
      <c r="D232" s="8">
        <v>18728317.329999994</v>
      </c>
      <c r="E232" s="8">
        <v>527879.4232547126</v>
      </c>
    </row>
    <row r="233" spans="2:5" x14ac:dyDescent="0.2">
      <c r="B233" s="6">
        <v>45260</v>
      </c>
      <c r="C233" s="7">
        <v>98</v>
      </c>
      <c r="D233" s="8">
        <v>648576.80999999982</v>
      </c>
      <c r="E233" s="8">
        <v>18272.90914776906</v>
      </c>
    </row>
    <row r="234" spans="2:5" x14ac:dyDescent="0.2">
      <c r="B234" s="6">
        <v>45261</v>
      </c>
      <c r="C234" s="7">
        <v>203</v>
      </c>
      <c r="D234" s="8">
        <v>647581.75</v>
      </c>
      <c r="E234" s="8">
        <v>18235.010460928504</v>
      </c>
    </row>
    <row r="235" spans="2:5" x14ac:dyDescent="0.2">
      <c r="B235" s="6">
        <v>45264</v>
      </c>
      <c r="C235" s="7">
        <v>127</v>
      </c>
      <c r="D235" s="8">
        <v>1593196.5100000002</v>
      </c>
      <c r="E235" s="8">
        <v>44777.111965509299</v>
      </c>
    </row>
    <row r="236" spans="2:5" x14ac:dyDescent="0.2">
      <c r="B236" s="6">
        <v>45265</v>
      </c>
      <c r="C236" s="7">
        <v>156</v>
      </c>
      <c r="D236" s="8">
        <v>930937.54</v>
      </c>
      <c r="E236" s="8">
        <v>26206.761291339652</v>
      </c>
    </row>
    <row r="237" spans="2:5" x14ac:dyDescent="0.2">
      <c r="B237" s="6">
        <v>45266</v>
      </c>
      <c r="C237" s="7">
        <v>92</v>
      </c>
      <c r="D237" s="8">
        <v>6716631.8600000003</v>
      </c>
      <c r="E237" s="8">
        <v>188683.21450443007</v>
      </c>
    </row>
    <row r="238" spans="2:5" x14ac:dyDescent="0.2">
      <c r="B238" s="6">
        <v>45267</v>
      </c>
      <c r="C238" s="7">
        <v>112</v>
      </c>
      <c r="D238" s="8">
        <v>2339202.4700000002</v>
      </c>
      <c r="E238" s="8">
        <v>65712.733795164808</v>
      </c>
    </row>
    <row r="239" spans="2:5" x14ac:dyDescent="0.2">
      <c r="B239" s="6">
        <v>45268</v>
      </c>
      <c r="C239" s="7">
        <v>109</v>
      </c>
      <c r="D239" s="8">
        <v>533911.36</v>
      </c>
      <c r="E239" s="8">
        <v>14996.751849625582</v>
      </c>
    </row>
    <row r="240" spans="2:5" x14ac:dyDescent="0.2">
      <c r="B240" s="6">
        <v>45272</v>
      </c>
      <c r="C240" s="7">
        <v>72</v>
      </c>
      <c r="D240" s="8">
        <v>9403901.8699999973</v>
      </c>
      <c r="E240" s="8">
        <v>263970.65723877749</v>
      </c>
    </row>
    <row r="241" spans="2:5" x14ac:dyDescent="0.2">
      <c r="B241" s="6">
        <v>45273</v>
      </c>
      <c r="C241" s="7">
        <v>112</v>
      </c>
      <c r="D241" s="8">
        <v>674261.45</v>
      </c>
      <c r="E241" s="8">
        <v>18954.623528353444</v>
      </c>
    </row>
    <row r="242" spans="2:5" x14ac:dyDescent="0.2">
      <c r="B242" s="6">
        <v>45274</v>
      </c>
      <c r="C242" s="7">
        <v>215</v>
      </c>
      <c r="D242" s="8">
        <v>28771586.240000006</v>
      </c>
      <c r="E242" s="8">
        <v>807596.27016072441</v>
      </c>
    </row>
    <row r="243" spans="2:5" x14ac:dyDescent="0.2">
      <c r="B243" s="6">
        <v>45275</v>
      </c>
      <c r="C243" s="7">
        <v>124</v>
      </c>
      <c r="D243" s="8">
        <v>5862699.4100000011</v>
      </c>
      <c r="E243" s="8">
        <v>164496.3541272099</v>
      </c>
    </row>
    <row r="244" spans="2:5" x14ac:dyDescent="0.2">
      <c r="B244" s="6">
        <v>45278</v>
      </c>
      <c r="C244" s="7">
        <v>123</v>
      </c>
      <c r="D244" s="8">
        <v>323056.44999999995</v>
      </c>
      <c r="E244" s="8">
        <v>9042.9436776236071</v>
      </c>
    </row>
    <row r="245" spans="2:5" x14ac:dyDescent="0.2">
      <c r="B245" s="6">
        <v>45279</v>
      </c>
      <c r="C245" s="7">
        <v>119</v>
      </c>
      <c r="D245" s="8">
        <v>353261.82999999996</v>
      </c>
      <c r="E245" s="8">
        <v>9908.0560385931458</v>
      </c>
    </row>
    <row r="246" spans="2:5" x14ac:dyDescent="0.2">
      <c r="B246" s="6">
        <v>45280</v>
      </c>
      <c r="C246" s="7">
        <v>109</v>
      </c>
      <c r="D246" s="8">
        <v>1727339.7899999998</v>
      </c>
      <c r="E246" s="8">
        <v>48363.734334576489</v>
      </c>
    </row>
    <row r="247" spans="2:5" x14ac:dyDescent="0.2">
      <c r="B247" s="6">
        <v>45281</v>
      </c>
      <c r="C247" s="7">
        <v>80</v>
      </c>
      <c r="D247" s="8">
        <v>511537.59</v>
      </c>
      <c r="E247" s="8">
        <v>14315.951807903279</v>
      </c>
    </row>
    <row r="248" spans="2:5" x14ac:dyDescent="0.2">
      <c r="B248" s="6">
        <v>45282</v>
      </c>
      <c r="C248" s="7">
        <v>99</v>
      </c>
      <c r="D248" s="8">
        <v>281398.13000000006</v>
      </c>
      <c r="E248" s="8">
        <v>7863.0504032145382</v>
      </c>
    </row>
    <row r="249" spans="2:5" x14ac:dyDescent="0.2">
      <c r="B249" s="6">
        <v>45286</v>
      </c>
      <c r="C249" s="7">
        <v>116</v>
      </c>
      <c r="D249" s="8">
        <v>637212.3600000001</v>
      </c>
      <c r="E249" s="8">
        <v>17792.568144884317</v>
      </c>
    </row>
    <row r="250" spans="2:5" x14ac:dyDescent="0.2">
      <c r="B250" s="6">
        <v>45287</v>
      </c>
      <c r="C250" s="7">
        <v>106</v>
      </c>
      <c r="D250" s="8">
        <v>754722.11</v>
      </c>
      <c r="E250" s="8">
        <v>21091.815598040397</v>
      </c>
    </row>
    <row r="251" spans="2:5" x14ac:dyDescent="0.2">
      <c r="B251" s="6">
        <v>45288</v>
      </c>
      <c r="C251" s="7">
        <v>113</v>
      </c>
      <c r="D251" s="8">
        <v>1747397.9300000002</v>
      </c>
      <c r="E251" s="8">
        <v>48762.597530891762</v>
      </c>
    </row>
    <row r="252" spans="2:5" x14ac:dyDescent="0.2">
      <c r="B252" s="6">
        <v>45289</v>
      </c>
      <c r="C252" s="7">
        <v>108</v>
      </c>
      <c r="D252" s="8">
        <v>179750.40000000002</v>
      </c>
      <c r="E252" s="8">
        <v>5002.7247046381208</v>
      </c>
    </row>
    <row r="253" spans="2:5" x14ac:dyDescent="0.2">
      <c r="B253" s="6">
        <v>45293</v>
      </c>
      <c r="C253" s="7">
        <v>72</v>
      </c>
      <c r="D253" s="8">
        <v>58415.310000000005</v>
      </c>
      <c r="E253" s="8">
        <v>1624.4840694896734</v>
      </c>
    </row>
    <row r="254" spans="2:5" x14ac:dyDescent="0.2">
      <c r="B254" s="3">
        <v>45294</v>
      </c>
      <c r="C254" s="4">
        <v>107</v>
      </c>
      <c r="D254" s="5">
        <v>161118.25999999998</v>
      </c>
      <c r="E254" s="5">
        <v>4492.1030473694482</v>
      </c>
    </row>
    <row r="255" spans="2:5" x14ac:dyDescent="0.2">
      <c r="B255" s="3">
        <v>45295</v>
      </c>
      <c r="C255" s="4">
        <v>89</v>
      </c>
      <c r="D255" s="5">
        <v>186033.15000000002</v>
      </c>
      <c r="E255" s="5">
        <v>5174.8322651712397</v>
      </c>
    </row>
    <row r="256" spans="2:5" x14ac:dyDescent="0.2">
      <c r="B256" s="3">
        <v>45296</v>
      </c>
      <c r="C256" s="4">
        <v>109</v>
      </c>
      <c r="D256" s="5">
        <v>95641.040000000008</v>
      </c>
      <c r="E256" s="5">
        <v>2654.151993228711</v>
      </c>
    </row>
    <row r="257" spans="2:5" x14ac:dyDescent="0.2">
      <c r="B257" s="3">
        <v>45299</v>
      </c>
      <c r="C257" s="4">
        <v>83</v>
      </c>
      <c r="D257" s="5">
        <v>182743.44999999998</v>
      </c>
      <c r="E257" s="5">
        <v>5075.290572535514</v>
      </c>
    </row>
    <row r="258" spans="2:5" x14ac:dyDescent="0.2">
      <c r="B258" s="3">
        <v>45300</v>
      </c>
      <c r="C258" s="4">
        <v>101</v>
      </c>
      <c r="D258" s="5">
        <v>112712.4</v>
      </c>
      <c r="E258" s="5">
        <v>3136.2577736967323</v>
      </c>
    </row>
    <row r="259" spans="2:5" x14ac:dyDescent="0.2">
      <c r="B259" s="3">
        <v>45301</v>
      </c>
      <c r="C259" s="4">
        <v>112</v>
      </c>
      <c r="D259" s="5">
        <v>107008.79</v>
      </c>
      <c r="E259" s="5">
        <v>2979.3271171670322</v>
      </c>
    </row>
    <row r="260" spans="2:5" x14ac:dyDescent="0.2">
      <c r="B260" s="3">
        <v>45302</v>
      </c>
      <c r="C260" s="4">
        <v>101</v>
      </c>
      <c r="D260" s="5">
        <v>503955.16999999993</v>
      </c>
      <c r="E260" s="5">
        <v>14020.681510250753</v>
      </c>
    </row>
    <row r="261" spans="2:5" x14ac:dyDescent="0.2">
      <c r="B261" s="3">
        <v>45303</v>
      </c>
      <c r="C261" s="4">
        <v>129</v>
      </c>
      <c r="D261" s="5">
        <v>256559.24000000002</v>
      </c>
      <c r="E261" s="5">
        <v>7133.9975363499616</v>
      </c>
    </row>
    <row r="262" spans="2:5" x14ac:dyDescent="0.2">
      <c r="B262" s="3">
        <v>45306</v>
      </c>
      <c r="C262" s="4">
        <v>126</v>
      </c>
      <c r="D262" s="5">
        <v>512776.10000000003</v>
      </c>
      <c r="E262" s="5">
        <v>14228.09013393563</v>
      </c>
    </row>
    <row r="263" spans="2:5" x14ac:dyDescent="0.2">
      <c r="B263" s="3">
        <v>45307</v>
      </c>
      <c r="C263" s="4">
        <v>122</v>
      </c>
      <c r="D263" s="5">
        <v>329502.46999999997</v>
      </c>
      <c r="E263" s="5">
        <v>9159.3597113502929</v>
      </c>
    </row>
    <row r="264" spans="2:5" x14ac:dyDescent="0.2">
      <c r="B264" s="3">
        <v>45308</v>
      </c>
      <c r="C264" s="4">
        <v>132</v>
      </c>
      <c r="D264" s="5">
        <v>200765.71999999997</v>
      </c>
      <c r="E264" s="5">
        <v>5569.6159970704584</v>
      </c>
    </row>
    <row r="265" spans="2:5" x14ac:dyDescent="0.2">
      <c r="B265" s="3">
        <v>45309</v>
      </c>
      <c r="C265" s="4">
        <v>175</v>
      </c>
      <c r="D265" s="5">
        <v>326494.65000000002</v>
      </c>
      <c r="E265" s="5">
        <v>9050.1647905399986</v>
      </c>
    </row>
    <row r="266" spans="2:5" x14ac:dyDescent="0.2">
      <c r="B266" s="3">
        <v>45310</v>
      </c>
      <c r="C266" s="4">
        <v>147</v>
      </c>
      <c r="D266" s="5">
        <v>1259589.6500000001</v>
      </c>
      <c r="E266" s="5">
        <v>34855.087041582381</v>
      </c>
    </row>
    <row r="267" spans="2:5" x14ac:dyDescent="0.2">
      <c r="B267" s="3">
        <v>45313</v>
      </c>
      <c r="C267" s="4">
        <v>107</v>
      </c>
      <c r="D267" s="5">
        <v>454242.12000000005</v>
      </c>
      <c r="E267" s="5">
        <v>12566.90579014494</v>
      </c>
    </row>
    <row r="268" spans="2:5" x14ac:dyDescent="0.2">
      <c r="B268" s="3">
        <v>45314</v>
      </c>
      <c r="C268" s="4">
        <v>91</v>
      </c>
      <c r="D268" s="5">
        <v>503841.54999999993</v>
      </c>
      <c r="E268" s="5">
        <v>13952.809993796802</v>
      </c>
    </row>
    <row r="269" spans="2:5" x14ac:dyDescent="0.2">
      <c r="B269" s="3">
        <v>45315</v>
      </c>
      <c r="C269" s="4">
        <v>146</v>
      </c>
      <c r="D269" s="5">
        <v>213719.64000000004</v>
      </c>
      <c r="E269" s="5">
        <v>5915.6397133517312</v>
      </c>
    </row>
    <row r="270" spans="2:5" x14ac:dyDescent="0.2">
      <c r="B270" s="3">
        <v>45316</v>
      </c>
      <c r="C270" s="4">
        <v>100</v>
      </c>
      <c r="D270" s="5">
        <v>318842.22000000003</v>
      </c>
      <c r="E270" s="5">
        <v>8827.6217028852097</v>
      </c>
    </row>
    <row r="271" spans="2:5" x14ac:dyDescent="0.2">
      <c r="B271" s="3">
        <v>45317</v>
      </c>
      <c r="C271" s="4">
        <v>186</v>
      </c>
      <c r="D271" s="5">
        <v>8399815.870000001</v>
      </c>
      <c r="E271" s="5">
        <v>232562.05583826618</v>
      </c>
    </row>
    <row r="272" spans="2:5" x14ac:dyDescent="0.2">
      <c r="B272" s="3">
        <v>45320</v>
      </c>
      <c r="C272" s="4">
        <v>157</v>
      </c>
      <c r="D272" s="5">
        <v>264598.62</v>
      </c>
      <c r="E272" s="5">
        <v>7308.9503342356775</v>
      </c>
    </row>
    <row r="273" spans="2:5" x14ac:dyDescent="0.2">
      <c r="B273" s="3">
        <v>45321</v>
      </c>
      <c r="C273" s="4">
        <v>145</v>
      </c>
      <c r="D273" s="5">
        <v>673594.98</v>
      </c>
      <c r="E273" s="5">
        <v>18637.560387141755</v>
      </c>
    </row>
    <row r="274" spans="2:5" x14ac:dyDescent="0.2">
      <c r="B274" s="3">
        <v>45322</v>
      </c>
      <c r="C274" s="4">
        <v>211</v>
      </c>
      <c r="D274" s="5">
        <v>1006039.5</v>
      </c>
      <c r="E274" s="5">
        <v>27788.689950059659</v>
      </c>
    </row>
    <row r="275" spans="2:5" x14ac:dyDescent="0.2">
      <c r="B275" s="3">
        <v>45323</v>
      </c>
      <c r="C275" s="4">
        <v>204</v>
      </c>
      <c r="D275" s="5">
        <v>463027.05000000005</v>
      </c>
      <c r="E275" s="5">
        <v>12769.602124649406</v>
      </c>
    </row>
    <row r="276" spans="2:5" x14ac:dyDescent="0.2">
      <c r="B276" s="3">
        <v>45324</v>
      </c>
      <c r="C276" s="4">
        <v>156</v>
      </c>
      <c r="D276" s="5">
        <v>247144.82</v>
      </c>
      <c r="E276" s="5">
        <v>6820.5728131761389</v>
      </c>
    </row>
    <row r="277" spans="2:5" x14ac:dyDescent="0.2">
      <c r="B277" s="3">
        <v>45327</v>
      </c>
      <c r="C277" s="4">
        <v>95</v>
      </c>
      <c r="D277" s="5">
        <v>145488.78</v>
      </c>
      <c r="E277" s="5">
        <v>4009.5127859581826</v>
      </c>
    </row>
    <row r="278" spans="2:5" x14ac:dyDescent="0.2">
      <c r="B278" s="3">
        <v>45328</v>
      </c>
      <c r="C278" s="4">
        <v>110</v>
      </c>
      <c r="D278" s="5">
        <v>272086.88999999996</v>
      </c>
      <c r="E278" s="5">
        <v>7505.1413108839442</v>
      </c>
    </row>
    <row r="279" spans="2:5" x14ac:dyDescent="0.2">
      <c r="B279" s="3">
        <v>45329</v>
      </c>
      <c r="C279" s="4">
        <v>123</v>
      </c>
      <c r="D279" s="5">
        <v>2460186.4700000002</v>
      </c>
      <c r="E279" s="5">
        <v>67856.730270634042</v>
      </c>
    </row>
    <row r="280" spans="2:5" x14ac:dyDescent="0.2">
      <c r="B280" s="3">
        <v>45330</v>
      </c>
      <c r="C280" s="4">
        <v>109</v>
      </c>
      <c r="D280" s="5">
        <v>1009957.4000000001</v>
      </c>
      <c r="E280" s="5">
        <v>27870.504311831672</v>
      </c>
    </row>
    <row r="281" spans="2:5" x14ac:dyDescent="0.2">
      <c r="B281" s="3">
        <v>45331</v>
      </c>
      <c r="C281" s="4">
        <v>168</v>
      </c>
      <c r="D281" s="5">
        <v>518193.53</v>
      </c>
      <c r="E281" s="5">
        <v>14278.489966080586</v>
      </c>
    </row>
    <row r="282" spans="2:5" x14ac:dyDescent="0.2">
      <c r="B282" s="3">
        <v>45336</v>
      </c>
      <c r="C282" s="4">
        <v>115</v>
      </c>
      <c r="D282" s="5">
        <v>180275.08</v>
      </c>
      <c r="E282" s="5">
        <v>4963.7259248041628</v>
      </c>
    </row>
    <row r="283" spans="2:5" x14ac:dyDescent="0.2">
      <c r="B283" s="3">
        <v>45337</v>
      </c>
      <c r="C283" s="4">
        <v>112</v>
      </c>
      <c r="D283" s="5">
        <v>1894961.32</v>
      </c>
      <c r="E283" s="5">
        <v>52259.081269356255</v>
      </c>
    </row>
    <row r="284" spans="2:5" x14ac:dyDescent="0.2">
      <c r="B284" s="3">
        <v>45338</v>
      </c>
      <c r="C284" s="4">
        <v>179</v>
      </c>
      <c r="D284" s="5">
        <v>199231.96999999997</v>
      </c>
      <c r="E284" s="5">
        <v>5492.4634101291031</v>
      </c>
    </row>
    <row r="285" spans="2:5" x14ac:dyDescent="0.2">
      <c r="B285" s="3">
        <v>45341</v>
      </c>
      <c r="C285" s="4">
        <v>169</v>
      </c>
      <c r="D285" s="5">
        <v>240388.68</v>
      </c>
      <c r="E285" s="5">
        <v>6615.7530589666394</v>
      </c>
    </row>
    <row r="286" spans="2:5" x14ac:dyDescent="0.2">
      <c r="B286" s="3">
        <v>45342</v>
      </c>
      <c r="C286" s="4">
        <v>160</v>
      </c>
      <c r="D286" s="5">
        <v>309315.53000000003</v>
      </c>
      <c r="E286" s="5">
        <v>8535.785581234908</v>
      </c>
    </row>
    <row r="287" spans="2:5" x14ac:dyDescent="0.2">
      <c r="B287" s="3">
        <v>45343</v>
      </c>
      <c r="C287" s="4">
        <v>133</v>
      </c>
      <c r="D287" s="5">
        <v>1229291.2999999998</v>
      </c>
      <c r="E287" s="5">
        <v>33869.345999873258</v>
      </c>
    </row>
    <row r="288" spans="2:5" x14ac:dyDescent="0.2">
      <c r="B288" s="3">
        <v>45344</v>
      </c>
      <c r="C288" s="4">
        <v>131</v>
      </c>
      <c r="D288" s="5">
        <v>4084452.4699999997</v>
      </c>
      <c r="E288" s="5">
        <v>112732.08313208121</v>
      </c>
    </row>
    <row r="289" spans="2:5" x14ac:dyDescent="0.2">
      <c r="B289" s="3">
        <v>45345</v>
      </c>
      <c r="C289" s="4">
        <v>123</v>
      </c>
      <c r="D289" s="5">
        <v>2051882.1900000002</v>
      </c>
      <c r="E289" s="5">
        <v>56630.360528690791</v>
      </c>
    </row>
    <row r="290" spans="2:5" x14ac:dyDescent="0.2">
      <c r="B290" s="3">
        <v>45348</v>
      </c>
      <c r="C290" s="4">
        <v>161</v>
      </c>
      <c r="D290" s="5">
        <v>280535.79000000004</v>
      </c>
      <c r="E290" s="5">
        <v>7777.5809680120219</v>
      </c>
    </row>
    <row r="291" spans="2:5" x14ac:dyDescent="0.2">
      <c r="B291" s="3">
        <v>45349</v>
      </c>
      <c r="C291" s="4">
        <v>180</v>
      </c>
      <c r="D291" s="5">
        <v>330399.98</v>
      </c>
      <c r="E291" s="5">
        <v>9159.8138095845352</v>
      </c>
    </row>
    <row r="292" spans="2:5" x14ac:dyDescent="0.2">
      <c r="B292" s="3">
        <v>45350</v>
      </c>
      <c r="C292" s="4">
        <v>130</v>
      </c>
      <c r="D292" s="5">
        <v>623407.73</v>
      </c>
      <c r="E292" s="5">
        <v>17271.065091216358</v>
      </c>
    </row>
    <row r="293" spans="2:5" x14ac:dyDescent="0.2">
      <c r="B293" s="3">
        <v>45351</v>
      </c>
      <c r="C293" s="4">
        <v>180</v>
      </c>
      <c r="D293" s="5">
        <v>762024.69000000006</v>
      </c>
      <c r="E293" s="5">
        <v>21090.95636915174</v>
      </c>
    </row>
    <row r="294" spans="2:5" x14ac:dyDescent="0.2">
      <c r="B294" s="3">
        <v>45352</v>
      </c>
      <c r="C294" s="4">
        <v>129</v>
      </c>
      <c r="D294" s="5">
        <v>884534.71</v>
      </c>
      <c r="E294" s="5">
        <v>24467.238422429862</v>
      </c>
    </row>
    <row r="295" spans="2:5" x14ac:dyDescent="0.2">
      <c r="B295" s="3">
        <v>45355</v>
      </c>
      <c r="C295" s="4">
        <v>187</v>
      </c>
      <c r="D295" s="5">
        <v>600499.22000000009</v>
      </c>
      <c r="E295" s="5">
        <v>16643.502096723685</v>
      </c>
    </row>
    <row r="296" spans="2:5" x14ac:dyDescent="0.2">
      <c r="B296" s="3">
        <v>45356</v>
      </c>
      <c r="C296" s="4">
        <v>200</v>
      </c>
      <c r="D296" s="5">
        <v>558922.84000000008</v>
      </c>
      <c r="E296" s="5">
        <v>15485.501187200949</v>
      </c>
    </row>
    <row r="297" spans="2:5" x14ac:dyDescent="0.2">
      <c r="B297" s="3">
        <v>45357</v>
      </c>
      <c r="C297" s="4">
        <v>156</v>
      </c>
      <c r="D297" s="5">
        <v>992804.1</v>
      </c>
      <c r="E297" s="5">
        <v>27477.294239423445</v>
      </c>
    </row>
    <row r="298" spans="2:5" x14ac:dyDescent="0.2">
      <c r="B298" s="3">
        <v>45358</v>
      </c>
      <c r="C298" s="4">
        <v>183</v>
      </c>
      <c r="D298" s="5">
        <v>945464.10000000009</v>
      </c>
      <c r="E298" s="5">
        <v>26138.299107587169</v>
      </c>
    </row>
    <row r="299" spans="2:5" x14ac:dyDescent="0.2">
      <c r="B299" s="3">
        <v>45359</v>
      </c>
      <c r="C299" s="4">
        <v>98</v>
      </c>
      <c r="D299" s="5">
        <v>581672.35000000009</v>
      </c>
      <c r="E299" s="5">
        <v>16098.047219862117</v>
      </c>
    </row>
    <row r="300" spans="2:5" x14ac:dyDescent="0.2">
      <c r="B300" s="3">
        <v>45362</v>
      </c>
      <c r="C300" s="4">
        <v>126</v>
      </c>
      <c r="D300" s="5">
        <v>1110048.69</v>
      </c>
      <c r="E300" s="5">
        <v>30672.547340033103</v>
      </c>
    </row>
    <row r="301" spans="2:5" x14ac:dyDescent="0.2">
      <c r="B301" s="3">
        <v>45363</v>
      </c>
      <c r="C301" s="4">
        <v>144</v>
      </c>
      <c r="D301" s="5">
        <v>506630.61</v>
      </c>
      <c r="E301" s="5">
        <v>13995.127415367191</v>
      </c>
    </row>
    <row r="302" spans="2:5" x14ac:dyDescent="0.2">
      <c r="B302" s="3">
        <v>45364</v>
      </c>
      <c r="C302" s="4">
        <v>128</v>
      </c>
      <c r="D302" s="5">
        <v>1704914.85</v>
      </c>
      <c r="E302" s="5">
        <v>47049.266215559859</v>
      </c>
    </row>
    <row r="303" spans="2:5" x14ac:dyDescent="0.2">
      <c r="B303" s="3">
        <v>45365</v>
      </c>
      <c r="C303" s="4">
        <v>107</v>
      </c>
      <c r="D303" s="5">
        <v>742014.02999999991</v>
      </c>
      <c r="E303" s="5">
        <v>20461.845171288878</v>
      </c>
    </row>
    <row r="304" spans="2:5" x14ac:dyDescent="0.2">
      <c r="B304" s="3">
        <v>45366</v>
      </c>
      <c r="C304" s="4">
        <v>166</v>
      </c>
      <c r="D304" s="5">
        <v>574245.59000000008</v>
      </c>
      <c r="E304" s="5">
        <v>15829.903793141471</v>
      </c>
    </row>
    <row r="305" spans="2:5" x14ac:dyDescent="0.2">
      <c r="B305" s="3">
        <v>45369</v>
      </c>
      <c r="C305" s="4">
        <v>168</v>
      </c>
      <c r="D305" s="5">
        <v>328629.08</v>
      </c>
      <c r="E305" s="5">
        <v>9048.9796705097106</v>
      </c>
    </row>
    <row r="306" spans="2:5" x14ac:dyDescent="0.2">
      <c r="B306" s="3">
        <v>45371</v>
      </c>
      <c r="C306" s="4">
        <v>172</v>
      </c>
      <c r="D306" s="5">
        <v>744307.20000000019</v>
      </c>
      <c r="E306" s="5">
        <v>20523.94989149407</v>
      </c>
    </row>
    <row r="307" spans="2:5" x14ac:dyDescent="0.2">
      <c r="B307" s="3">
        <v>45372</v>
      </c>
      <c r="C307" s="4">
        <v>175</v>
      </c>
      <c r="D307" s="5">
        <v>98455759.109999999</v>
      </c>
      <c r="E307" s="5">
        <v>2713318.8496421496</v>
      </c>
    </row>
    <row r="308" spans="2:5" x14ac:dyDescent="0.2">
      <c r="B308" s="3">
        <v>45373</v>
      </c>
      <c r="C308" s="4">
        <v>145</v>
      </c>
      <c r="D308" s="5">
        <v>15133533.010000004</v>
      </c>
      <c r="E308" s="5">
        <v>416652.66245797963</v>
      </c>
    </row>
    <row r="309" spans="2:5" x14ac:dyDescent="0.2">
      <c r="B309" s="3">
        <v>45376</v>
      </c>
      <c r="C309" s="4">
        <v>184</v>
      </c>
      <c r="D309" s="5">
        <v>1596891.36</v>
      </c>
      <c r="E309" s="5">
        <v>43924.340471180425</v>
      </c>
    </row>
    <row r="310" spans="2:5" x14ac:dyDescent="0.2">
      <c r="B310" s="3">
        <v>45377</v>
      </c>
      <c r="C310" s="4">
        <v>190</v>
      </c>
      <c r="D310" s="5">
        <v>3918191.2600000002</v>
      </c>
      <c r="E310" s="5">
        <v>107937.36907929895</v>
      </c>
    </row>
    <row r="311" spans="2:5" x14ac:dyDescent="0.2">
      <c r="B311" s="3">
        <v>45378</v>
      </c>
      <c r="C311" s="4">
        <v>162</v>
      </c>
      <c r="D311" s="5">
        <v>962398.32</v>
      </c>
      <c r="E311" s="5">
        <v>26487.541146034011</v>
      </c>
    </row>
    <row r="312" spans="2:5" x14ac:dyDescent="0.2">
      <c r="B312" s="3">
        <v>45383</v>
      </c>
      <c r="C312" s="4">
        <v>148</v>
      </c>
      <c r="D312" s="5">
        <v>626959.91</v>
      </c>
      <c r="E312" s="5">
        <v>17276.572626868303</v>
      </c>
    </row>
    <row r="313" spans="2:5" x14ac:dyDescent="0.2">
      <c r="B313" s="3">
        <v>45384</v>
      </c>
      <c r="C313" s="4">
        <v>152</v>
      </c>
      <c r="D313" s="5">
        <v>1009925.42</v>
      </c>
      <c r="E313" s="5">
        <v>27851.483269950444</v>
      </c>
    </row>
    <row r="314" spans="2:5" x14ac:dyDescent="0.2">
      <c r="B314" s="3">
        <v>45385</v>
      </c>
      <c r="C314" s="4">
        <v>164</v>
      </c>
      <c r="D314" s="5">
        <v>10037669.75</v>
      </c>
      <c r="E314" s="5">
        <v>276626.51573609642</v>
      </c>
    </row>
    <row r="315" spans="2:5" x14ac:dyDescent="0.2">
      <c r="B315" s="3">
        <v>45386</v>
      </c>
      <c r="C315" s="4">
        <v>141</v>
      </c>
      <c r="D315" s="5">
        <v>7537061.7700000005</v>
      </c>
      <c r="E315" s="5">
        <v>207922.96044337409</v>
      </c>
    </row>
    <row r="316" spans="2:5" x14ac:dyDescent="0.2">
      <c r="B316" s="3">
        <v>45387</v>
      </c>
      <c r="C316" s="4">
        <v>160</v>
      </c>
      <c r="D316" s="5">
        <v>901779.22</v>
      </c>
      <c r="E316" s="5">
        <v>24903.80469753248</v>
      </c>
    </row>
    <row r="317" spans="2:5" x14ac:dyDescent="0.2">
      <c r="B317" s="3">
        <v>45390</v>
      </c>
      <c r="C317" s="4">
        <v>166</v>
      </c>
      <c r="D317" s="5">
        <v>48641669.189999998</v>
      </c>
      <c r="E317" s="5">
        <v>1342676.2392553699</v>
      </c>
    </row>
    <row r="318" spans="2:5" x14ac:dyDescent="0.2">
      <c r="B318" s="3">
        <v>45391</v>
      </c>
      <c r="C318" s="4">
        <v>165</v>
      </c>
      <c r="D318" s="5">
        <v>6773331.9100000011</v>
      </c>
      <c r="E318" s="5">
        <v>187207.39146897945</v>
      </c>
    </row>
    <row r="319" spans="2:5" x14ac:dyDescent="0.2">
      <c r="B319" s="3">
        <v>45392</v>
      </c>
      <c r="C319" s="4">
        <v>114</v>
      </c>
      <c r="D319" s="5">
        <v>332432.83</v>
      </c>
      <c r="E319" s="5">
        <v>9176.8643840872774</v>
      </c>
    </row>
    <row r="320" spans="2:5" x14ac:dyDescent="0.2">
      <c r="B320" s="3">
        <v>45393</v>
      </c>
      <c r="C320" s="4">
        <v>157</v>
      </c>
      <c r="D320" s="5">
        <v>436442.55</v>
      </c>
      <c r="E320" s="5">
        <v>12060.32198251921</v>
      </c>
    </row>
    <row r="321" spans="2:5" x14ac:dyDescent="0.2">
      <c r="B321" s="3">
        <v>45394</v>
      </c>
      <c r="C321" s="4">
        <v>162</v>
      </c>
      <c r="D321" s="5">
        <v>28450443.059999999</v>
      </c>
      <c r="E321" s="5">
        <v>784182.17715350422</v>
      </c>
    </row>
    <row r="322" spans="2:5" x14ac:dyDescent="0.2">
      <c r="B322" s="3">
        <v>45397</v>
      </c>
      <c r="C322" s="4">
        <v>167</v>
      </c>
      <c r="D322" s="5">
        <v>639505.91999999993</v>
      </c>
      <c r="E322" s="5">
        <v>17619.815565358029</v>
      </c>
    </row>
    <row r="323" spans="2:5" x14ac:dyDescent="0.2">
      <c r="B323" s="3">
        <v>45398</v>
      </c>
      <c r="C323" s="4">
        <v>223</v>
      </c>
      <c r="D323" s="5">
        <v>613159.24</v>
      </c>
      <c r="E323" s="5">
        <v>16896.605849171512</v>
      </c>
    </row>
    <row r="324" spans="2:5" x14ac:dyDescent="0.2">
      <c r="B324" s="3">
        <v>45399</v>
      </c>
      <c r="C324" s="4">
        <v>206</v>
      </c>
      <c r="D324" s="5">
        <v>1343813.93</v>
      </c>
      <c r="E324" s="5">
        <v>37022.319229476481</v>
      </c>
    </row>
    <row r="325" spans="2:5" x14ac:dyDescent="0.2">
      <c r="B325" s="3">
        <v>45400</v>
      </c>
      <c r="C325" s="4">
        <v>217</v>
      </c>
      <c r="D325" s="5">
        <v>2653552.62</v>
      </c>
      <c r="E325" s="5">
        <v>73047.296601654423</v>
      </c>
    </row>
    <row r="326" spans="2:5" x14ac:dyDescent="0.2">
      <c r="B326" s="3">
        <v>45404</v>
      </c>
      <c r="C326" s="4">
        <v>214</v>
      </c>
      <c r="D326" s="5">
        <v>13569367.999999998</v>
      </c>
      <c r="E326" s="5">
        <v>373378.75356679986</v>
      </c>
    </row>
    <row r="327" spans="2:5" x14ac:dyDescent="0.2">
      <c r="B327" s="3">
        <v>45405</v>
      </c>
      <c r="C327" s="4">
        <v>179</v>
      </c>
      <c r="D327" s="5">
        <v>651979.77</v>
      </c>
      <c r="E327" s="5">
        <v>17935.873685716328</v>
      </c>
    </row>
    <row r="328" spans="2:5" x14ac:dyDescent="0.2">
      <c r="B328" s="3">
        <v>45406</v>
      </c>
      <c r="C328" s="4">
        <v>157</v>
      </c>
      <c r="D328" s="5">
        <v>718337.04999999993</v>
      </c>
      <c r="E328" s="5">
        <v>19741.205132503568</v>
      </c>
    </row>
    <row r="329" spans="2:5" x14ac:dyDescent="0.2">
      <c r="B329" s="3">
        <v>45407</v>
      </c>
      <c r="C329" s="4">
        <v>166</v>
      </c>
      <c r="D329" s="5">
        <v>12407264.01</v>
      </c>
      <c r="E329" s="5">
        <v>340642.72426015354</v>
      </c>
    </row>
    <row r="330" spans="2:5" x14ac:dyDescent="0.2">
      <c r="B330" s="3">
        <v>45408</v>
      </c>
      <c r="C330" s="4">
        <v>232</v>
      </c>
      <c r="D330" s="5">
        <v>11419412.139999999</v>
      </c>
      <c r="E330" s="5">
        <v>313452.30146770208</v>
      </c>
    </row>
    <row r="331" spans="2:5" x14ac:dyDescent="0.2">
      <c r="B331" s="3">
        <v>45411</v>
      </c>
      <c r="C331" s="4">
        <v>222</v>
      </c>
      <c r="D331" s="5">
        <v>2090855.8299999998</v>
      </c>
      <c r="E331" s="5">
        <v>57390.010814549685</v>
      </c>
    </row>
    <row r="332" spans="2:5" x14ac:dyDescent="0.2">
      <c r="B332" s="3">
        <v>45412</v>
      </c>
      <c r="C332" s="4">
        <v>195</v>
      </c>
      <c r="D332" s="5">
        <v>624579.18999999994</v>
      </c>
      <c r="E332" s="5">
        <v>17146.427296835791</v>
      </c>
    </row>
    <row r="333" spans="2:5" x14ac:dyDescent="0.2">
      <c r="B333" s="3">
        <v>45414</v>
      </c>
      <c r="C333" s="4">
        <v>244</v>
      </c>
      <c r="D333" s="5">
        <v>15951581.289999997</v>
      </c>
      <c r="E333" s="5">
        <v>437353.14588873961</v>
      </c>
    </row>
    <row r="334" spans="2:5" x14ac:dyDescent="0.2">
      <c r="B334" s="3">
        <v>45415</v>
      </c>
      <c r="C334" s="4">
        <v>234</v>
      </c>
      <c r="D334" s="5">
        <v>5872717.4399999976</v>
      </c>
      <c r="E334" s="5">
        <v>160852.73966787095</v>
      </c>
    </row>
    <row r="335" spans="2:5" x14ac:dyDescent="0.2">
      <c r="B335" s="3">
        <v>45418</v>
      </c>
      <c r="C335" s="4">
        <v>149</v>
      </c>
      <c r="D335" s="5">
        <v>390097.08</v>
      </c>
      <c r="E335" s="5">
        <v>10662.78929285033</v>
      </c>
    </row>
    <row r="336" spans="2:5" x14ac:dyDescent="0.2">
      <c r="B336" s="3">
        <v>45419</v>
      </c>
      <c r="C336" s="4">
        <v>191</v>
      </c>
      <c r="D336" s="5">
        <v>790554.08000000007</v>
      </c>
      <c r="E336" s="5">
        <v>21613.834094755344</v>
      </c>
    </row>
    <row r="337" spans="2:5" x14ac:dyDescent="0.2">
      <c r="B337" s="3">
        <v>45420</v>
      </c>
      <c r="C337" s="4">
        <v>160</v>
      </c>
      <c r="D337" s="5">
        <v>1176393.6400000001</v>
      </c>
      <c r="E337" s="5">
        <v>32175.220788740255</v>
      </c>
    </row>
    <row r="338" spans="2:5" x14ac:dyDescent="0.2">
      <c r="B338" s="3">
        <v>45421</v>
      </c>
      <c r="C338" s="4">
        <v>143</v>
      </c>
      <c r="D338" s="5">
        <v>275779.15000000002</v>
      </c>
      <c r="E338" s="5">
        <v>7538.4921329149229</v>
      </c>
    </row>
    <row r="339" spans="2:5" x14ac:dyDescent="0.2">
      <c r="B339" s="3">
        <v>45422</v>
      </c>
      <c r="C339" s="4">
        <v>134</v>
      </c>
      <c r="D339" s="5">
        <v>929566.34</v>
      </c>
      <c r="E339" s="5">
        <v>25407.358998537711</v>
      </c>
    </row>
    <row r="340" spans="2:5" x14ac:dyDescent="0.2">
      <c r="B340" s="3">
        <v>45426</v>
      </c>
      <c r="C340" s="4">
        <v>162</v>
      </c>
      <c r="D340" s="5">
        <v>1774030.71</v>
      </c>
      <c r="E340" s="5">
        <v>48457.412298791867</v>
      </c>
    </row>
    <row r="341" spans="2:5" x14ac:dyDescent="0.2">
      <c r="B341" s="3">
        <v>45427</v>
      </c>
      <c r="C341" s="4">
        <v>213</v>
      </c>
      <c r="D341" s="5">
        <v>218414708.78000003</v>
      </c>
      <c r="E341" s="5">
        <v>5968446.6627863441</v>
      </c>
    </row>
    <row r="342" spans="2:5" x14ac:dyDescent="0.2">
      <c r="B342" s="3">
        <v>45428</v>
      </c>
      <c r="C342" s="4">
        <v>147</v>
      </c>
      <c r="D342" s="5">
        <v>537984.09</v>
      </c>
      <c r="E342" s="5">
        <v>14697.332273345681</v>
      </c>
    </row>
    <row r="343" spans="2:5" x14ac:dyDescent="0.2">
      <c r="B343" s="3">
        <v>45429</v>
      </c>
      <c r="C343" s="4">
        <v>246</v>
      </c>
      <c r="D343" s="5">
        <v>14307757.399999999</v>
      </c>
      <c r="E343" s="5">
        <v>390639.49326307443</v>
      </c>
    </row>
    <row r="344" spans="2:5" x14ac:dyDescent="0.2">
      <c r="B344" s="3">
        <v>45432</v>
      </c>
      <c r="C344" s="4">
        <v>156</v>
      </c>
      <c r="D344" s="5">
        <v>523166.14</v>
      </c>
      <c r="E344" s="5">
        <v>14305.217969085388</v>
      </c>
    </row>
    <row r="345" spans="2:5" x14ac:dyDescent="0.2">
      <c r="B345" s="3">
        <v>45433</v>
      </c>
      <c r="C345" s="4">
        <v>200</v>
      </c>
      <c r="D345" s="5">
        <v>681903.24999999988</v>
      </c>
      <c r="E345" s="5">
        <v>18646.36740743172</v>
      </c>
    </row>
    <row r="346" spans="2:5" x14ac:dyDescent="0.2">
      <c r="B346" s="3">
        <v>45434</v>
      </c>
      <c r="C346" s="4">
        <v>144</v>
      </c>
      <c r="D346" s="5">
        <v>465636.98000000004</v>
      </c>
      <c r="E346" s="5">
        <v>12736.62446080161</v>
      </c>
    </row>
    <row r="347" spans="2:5" x14ac:dyDescent="0.2">
      <c r="B347" s="3">
        <v>45435</v>
      </c>
      <c r="C347" s="4">
        <v>163</v>
      </c>
      <c r="D347" s="5">
        <v>636842.31999999983</v>
      </c>
      <c r="E347" s="5">
        <v>17425.582820742948</v>
      </c>
    </row>
    <row r="348" spans="2:5" x14ac:dyDescent="0.2">
      <c r="B348" s="3">
        <v>45436</v>
      </c>
      <c r="C348" s="4">
        <v>135</v>
      </c>
      <c r="D348" s="5">
        <v>3218931.0900000003</v>
      </c>
      <c r="E348" s="5">
        <v>88137.010670310148</v>
      </c>
    </row>
    <row r="349" spans="2:5" x14ac:dyDescent="0.2">
      <c r="B349" s="3">
        <v>45439</v>
      </c>
      <c r="C349" s="4">
        <v>129</v>
      </c>
      <c r="D349" s="5">
        <v>560164.80000000005</v>
      </c>
      <c r="E349" s="5">
        <v>15341.558736775221</v>
      </c>
    </row>
    <row r="350" spans="2:5" x14ac:dyDescent="0.2">
      <c r="B350" s="3">
        <v>45440</v>
      </c>
      <c r="C350" s="4">
        <v>208</v>
      </c>
      <c r="D350" s="5">
        <v>367954.43</v>
      </c>
      <c r="E350" s="5">
        <v>10077.657695162401</v>
      </c>
    </row>
    <row r="351" spans="2:5" x14ac:dyDescent="0.2">
      <c r="B351" s="3">
        <v>45441</v>
      </c>
      <c r="C351" s="4">
        <v>173</v>
      </c>
      <c r="D351" s="5">
        <v>1496647.02</v>
      </c>
      <c r="E351" s="5">
        <v>40992.460209858582</v>
      </c>
    </row>
    <row r="352" spans="2:5" x14ac:dyDescent="0.2">
      <c r="B352" s="3">
        <v>45442</v>
      </c>
      <c r="C352" s="4">
        <v>180</v>
      </c>
      <c r="D352" s="5">
        <v>545230.50999999989</v>
      </c>
      <c r="E352" s="5">
        <v>14933.158136910664</v>
      </c>
    </row>
    <row r="353" spans="2:5" x14ac:dyDescent="0.2">
      <c r="B353" s="3">
        <v>45443</v>
      </c>
      <c r="C353" s="4">
        <v>181</v>
      </c>
      <c r="D353" s="5">
        <v>619129.99</v>
      </c>
      <c r="E353" s="5">
        <v>16945.19530779589</v>
      </c>
    </row>
    <row r="354" spans="2:5" x14ac:dyDescent="0.2">
      <c r="B354" s="3">
        <v>45447</v>
      </c>
      <c r="C354" s="4">
        <v>237</v>
      </c>
      <c r="D354" s="5">
        <v>9920869.0800000001</v>
      </c>
      <c r="E354" s="5">
        <v>271548.70697205927</v>
      </c>
    </row>
    <row r="355" spans="2:5" x14ac:dyDescent="0.2">
      <c r="B355" s="3">
        <v>45448</v>
      </c>
      <c r="C355" s="4">
        <v>167</v>
      </c>
      <c r="D355" s="5">
        <v>5097744.7600000007</v>
      </c>
      <c r="E355" s="5">
        <v>139508.29647955173</v>
      </c>
    </row>
    <row r="356" spans="2:5" x14ac:dyDescent="0.2">
      <c r="B356" s="3">
        <v>45449</v>
      </c>
      <c r="C356" s="4">
        <v>157</v>
      </c>
      <c r="D356" s="5">
        <v>49199613.760000005</v>
      </c>
      <c r="E356" s="5">
        <v>1347048.8927828276</v>
      </c>
    </row>
    <row r="357" spans="2:5" x14ac:dyDescent="0.2">
      <c r="B357" s="3">
        <v>45450</v>
      </c>
      <c r="C357" s="4">
        <v>204</v>
      </c>
      <c r="D357" s="5">
        <v>10072872.559999997</v>
      </c>
      <c r="E357" s="5">
        <v>276058.35749639611</v>
      </c>
    </row>
    <row r="358" spans="2:5" x14ac:dyDescent="0.2">
      <c r="B358" s="3">
        <v>45453</v>
      </c>
      <c r="C358" s="4">
        <v>176</v>
      </c>
      <c r="D358" s="5">
        <v>1089875.9700000002</v>
      </c>
      <c r="E358" s="5">
        <v>29877.050717267884</v>
      </c>
    </row>
    <row r="359" spans="2:5" x14ac:dyDescent="0.2">
      <c r="B359" s="3">
        <v>45454</v>
      </c>
      <c r="C359" s="4">
        <v>165</v>
      </c>
      <c r="D359" s="5">
        <v>4501304.84</v>
      </c>
      <c r="E359" s="5">
        <v>123492.58820301783</v>
      </c>
    </row>
    <row r="360" spans="2:5" x14ac:dyDescent="0.2">
      <c r="B360" s="3">
        <v>45455</v>
      </c>
      <c r="C360" s="4">
        <v>194</v>
      </c>
      <c r="D360" s="5">
        <v>411179.32</v>
      </c>
      <c r="E360" s="5">
        <v>11284.199953346051</v>
      </c>
    </row>
    <row r="361" spans="2:5" x14ac:dyDescent="0.2">
      <c r="B361" s="3">
        <v>45456</v>
      </c>
      <c r="C361" s="4">
        <v>154</v>
      </c>
      <c r="D361" s="5">
        <v>1320565.3</v>
      </c>
      <c r="E361" s="5">
        <v>36229.798873516113</v>
      </c>
    </row>
    <row r="362" spans="2:5" x14ac:dyDescent="0.2">
      <c r="B362" s="3">
        <v>45457</v>
      </c>
      <c r="C362" s="4">
        <v>188</v>
      </c>
      <c r="D362" s="5">
        <v>249792.97999999998</v>
      </c>
      <c r="E362" s="5">
        <v>6856.8685903770565</v>
      </c>
    </row>
    <row r="363" spans="2:5" x14ac:dyDescent="0.2">
      <c r="B363" s="3">
        <v>45461</v>
      </c>
      <c r="C363" s="4">
        <v>183</v>
      </c>
      <c r="D363" s="5">
        <v>376432.46</v>
      </c>
      <c r="E363" s="5">
        <v>10336.553205043716</v>
      </c>
    </row>
    <row r="364" spans="2:5" x14ac:dyDescent="0.2">
      <c r="B364" s="3">
        <v>45462</v>
      </c>
      <c r="C364" s="4">
        <v>161</v>
      </c>
      <c r="D364" s="5">
        <v>778151.34999999986</v>
      </c>
      <c r="E364" s="5">
        <v>21381.367481913181</v>
      </c>
    </row>
    <row r="365" spans="2:5" x14ac:dyDescent="0.2">
      <c r="B365" s="3">
        <v>45463</v>
      </c>
      <c r="C365" s="4">
        <v>215</v>
      </c>
      <c r="D365" s="5">
        <v>9274238.8599999994</v>
      </c>
      <c r="E365" s="5">
        <v>254905.13067880421</v>
      </c>
    </row>
    <row r="366" spans="2:5" x14ac:dyDescent="0.2">
      <c r="B366" s="3">
        <v>45464</v>
      </c>
      <c r="C366" s="4">
        <v>204</v>
      </c>
      <c r="D366" s="5">
        <v>5760689.9500000002</v>
      </c>
      <c r="E366" s="5">
        <v>158352.50516095868</v>
      </c>
    </row>
    <row r="367" spans="2:5" x14ac:dyDescent="0.2">
      <c r="B367" s="3">
        <v>45468</v>
      </c>
      <c r="C367" s="4">
        <v>176</v>
      </c>
      <c r="D367" s="5">
        <v>1722673.22</v>
      </c>
      <c r="E367" s="5">
        <v>47361.969070039173</v>
      </c>
    </row>
    <row r="368" spans="2:5" x14ac:dyDescent="0.2">
      <c r="B368" s="3">
        <v>45469</v>
      </c>
      <c r="C368" s="4">
        <v>171</v>
      </c>
      <c r="D368" s="5">
        <v>991379.94000000018</v>
      </c>
      <c r="E368" s="5">
        <v>27261.551195501241</v>
      </c>
    </row>
    <row r="369" spans="2:5" x14ac:dyDescent="0.2">
      <c r="B369" s="3">
        <v>45470</v>
      </c>
      <c r="C369" s="4">
        <v>209</v>
      </c>
      <c r="D369" s="5">
        <v>4262676.46</v>
      </c>
      <c r="E369" s="5">
        <v>117163.46849979248</v>
      </c>
    </row>
    <row r="370" spans="2:5" x14ac:dyDescent="0.2">
      <c r="B370" s="3">
        <v>45471</v>
      </c>
      <c r="C370" s="4">
        <v>287</v>
      </c>
      <c r="D370" s="5">
        <v>4670256.8599999985</v>
      </c>
      <c r="E370" s="5">
        <v>128273.80584204241</v>
      </c>
    </row>
    <row r="371" spans="2:5" x14ac:dyDescent="0.2">
      <c r="B371" s="3">
        <v>45474</v>
      </c>
      <c r="C371" s="4">
        <v>236</v>
      </c>
      <c r="D371" s="5">
        <v>846564.06000000029</v>
      </c>
      <c r="E371" s="5">
        <v>23227.772991422975</v>
      </c>
    </row>
    <row r="372" spans="2:5" x14ac:dyDescent="0.2">
      <c r="B372" s="3">
        <v>45475</v>
      </c>
      <c r="C372" s="4">
        <v>228</v>
      </c>
      <c r="D372" s="5">
        <v>3127844.7899999996</v>
      </c>
      <c r="E372" s="5">
        <v>85799.92346749836</v>
      </c>
    </row>
    <row r="373" spans="2:5" x14ac:dyDescent="0.2">
      <c r="B373" s="3">
        <v>45476</v>
      </c>
      <c r="C373" s="4">
        <v>221</v>
      </c>
      <c r="D373" s="5">
        <v>1139631.23</v>
      </c>
      <c r="E373" s="5">
        <v>31250.856386012638</v>
      </c>
    </row>
    <row r="374" spans="2:5" x14ac:dyDescent="0.2">
      <c r="B374" s="3">
        <v>45477</v>
      </c>
      <c r="C374" s="4">
        <v>279</v>
      </c>
      <c r="D374" s="5">
        <v>3647503.629999999</v>
      </c>
      <c r="E374" s="5">
        <v>99992.149493254838</v>
      </c>
    </row>
    <row r="375" spans="2:5" x14ac:dyDescent="0.2">
      <c r="B375" s="3">
        <v>45481</v>
      </c>
      <c r="C375" s="4">
        <v>255</v>
      </c>
      <c r="D375" s="5">
        <v>17280051.129999995</v>
      </c>
      <c r="E375" s="5">
        <v>473266.57400382892</v>
      </c>
    </row>
    <row r="376" spans="2:5" x14ac:dyDescent="0.2">
      <c r="B376" s="3">
        <v>45482</v>
      </c>
      <c r="C376" s="4">
        <v>240</v>
      </c>
      <c r="D376" s="5">
        <v>9765986.0199999977</v>
      </c>
      <c r="E376" s="5">
        <v>267643.38701190503</v>
      </c>
    </row>
    <row r="377" spans="2:5" x14ac:dyDescent="0.2">
      <c r="B377" s="3">
        <v>45483</v>
      </c>
      <c r="C377" s="4">
        <v>276</v>
      </c>
      <c r="D377" s="5">
        <v>2750617.64</v>
      </c>
      <c r="E377" s="5">
        <v>75347.827182678797</v>
      </c>
    </row>
    <row r="378" spans="2:5" x14ac:dyDescent="0.2">
      <c r="B378" s="3">
        <v>45484</v>
      </c>
      <c r="C378" s="4">
        <v>252</v>
      </c>
      <c r="D378" s="5">
        <v>1213747.52</v>
      </c>
      <c r="E378" s="5">
        <v>33241.15311091271</v>
      </c>
    </row>
    <row r="379" spans="2:5" x14ac:dyDescent="0.2">
      <c r="B379" s="3">
        <v>45485</v>
      </c>
      <c r="C379" s="4">
        <v>363</v>
      </c>
      <c r="D379" s="5">
        <v>660452.01</v>
      </c>
      <c r="E379" s="5">
        <v>18079.567099093085</v>
      </c>
    </row>
    <row r="380" spans="2:5" x14ac:dyDescent="0.2">
      <c r="B380" s="3">
        <v>45488</v>
      </c>
      <c r="C380" s="4">
        <v>317</v>
      </c>
      <c r="D380" s="5">
        <v>944843.86999999976</v>
      </c>
      <c r="E380" s="5">
        <v>25868.911108494896</v>
      </c>
    </row>
    <row r="381" spans="2:5" x14ac:dyDescent="0.2">
      <c r="B381" s="3">
        <v>45489</v>
      </c>
      <c r="C381" s="4">
        <v>281</v>
      </c>
      <c r="D381" s="5">
        <v>21665762.199999996</v>
      </c>
      <c r="E381" s="5">
        <v>593576.02108470048</v>
      </c>
    </row>
    <row r="382" spans="2:5" x14ac:dyDescent="0.2">
      <c r="B382" s="3">
        <v>45490</v>
      </c>
      <c r="C382" s="4">
        <v>396</v>
      </c>
      <c r="D382" s="5">
        <v>746118.01</v>
      </c>
      <c r="E382" s="5">
        <v>20438.229606092154</v>
      </c>
    </row>
    <row r="383" spans="2:5" x14ac:dyDescent="0.2">
      <c r="B383" s="3">
        <v>45491</v>
      </c>
      <c r="C383" s="4">
        <v>347</v>
      </c>
      <c r="D383" s="5">
        <v>1021848.4400000001</v>
      </c>
      <c r="E383" s="5">
        <v>27964.665154197923</v>
      </c>
    </row>
    <row r="384" spans="2:5" x14ac:dyDescent="0.2">
      <c r="B384" s="3">
        <v>45492</v>
      </c>
      <c r="C384" s="4">
        <v>236</v>
      </c>
      <c r="D384" s="5">
        <v>611627.59</v>
      </c>
      <c r="E384" s="5">
        <v>16723.747689514497</v>
      </c>
    </row>
    <row r="385" spans="2:5" x14ac:dyDescent="0.2">
      <c r="B385" s="3">
        <v>45495</v>
      </c>
      <c r="C385" s="4">
        <v>269</v>
      </c>
      <c r="D385" s="5">
        <v>668668.23</v>
      </c>
      <c r="E385" s="5">
        <v>18266.329842159608</v>
      </c>
    </row>
    <row r="386" spans="2:5" x14ac:dyDescent="0.2">
      <c r="B386" s="3">
        <v>45496</v>
      </c>
      <c r="C386" s="4">
        <v>283</v>
      </c>
      <c r="D386" s="5">
        <v>5809850.0600000005</v>
      </c>
      <c r="E386" s="5">
        <v>159037.15871825334</v>
      </c>
    </row>
    <row r="387" spans="2:5" x14ac:dyDescent="0.2">
      <c r="B387" s="3">
        <v>45498</v>
      </c>
      <c r="C387" s="4">
        <v>293</v>
      </c>
      <c r="D387" s="5">
        <v>2253284.1199999996</v>
      </c>
      <c r="E387" s="5">
        <v>61634.18364834923</v>
      </c>
    </row>
    <row r="388" spans="2:5" x14ac:dyDescent="0.2">
      <c r="B388" s="3">
        <v>45499</v>
      </c>
      <c r="C388" s="4">
        <v>372</v>
      </c>
      <c r="D388" s="5">
        <v>4176907.1199999996</v>
      </c>
      <c r="E388" s="5">
        <v>114186.47829260495</v>
      </c>
    </row>
    <row r="389" spans="2:5" x14ac:dyDescent="0.2">
      <c r="B389" s="3">
        <v>45502</v>
      </c>
      <c r="C389" s="4">
        <v>92</v>
      </c>
      <c r="D389" s="5">
        <v>2604373.9499999997</v>
      </c>
      <c r="E389" s="5">
        <v>71143.374017275186</v>
      </c>
    </row>
    <row r="390" spans="2:5" x14ac:dyDescent="0.2">
      <c r="B390" s="3">
        <v>45503</v>
      </c>
      <c r="C390" s="4">
        <v>29</v>
      </c>
      <c r="D390" s="5">
        <v>165997.80999999997</v>
      </c>
      <c r="E390" s="5">
        <v>4534.3442869239807</v>
      </c>
    </row>
    <row r="391" spans="2:5" x14ac:dyDescent="0.2">
      <c r="B391" s="3">
        <v>45504</v>
      </c>
      <c r="C391" s="4">
        <v>143</v>
      </c>
      <c r="D391" s="5">
        <v>891076.96000000008</v>
      </c>
      <c r="E391" s="5">
        <v>24337.853428309219</v>
      </c>
    </row>
    <row r="392" spans="2:5" x14ac:dyDescent="0.2">
      <c r="B392" s="3">
        <v>45505</v>
      </c>
      <c r="C392" s="4">
        <v>175</v>
      </c>
      <c r="D392" s="5">
        <v>593278.8600000001</v>
      </c>
      <c r="E392" s="5">
        <v>16193.522905930644</v>
      </c>
    </row>
    <row r="393" spans="2:5" x14ac:dyDescent="0.2">
      <c r="B393" s="3">
        <v>45506</v>
      </c>
      <c r="C393" s="4">
        <v>318</v>
      </c>
      <c r="D393" s="5">
        <v>2905797.66</v>
      </c>
      <c r="E393" s="5">
        <v>79301.726692920507</v>
      </c>
    </row>
    <row r="394" spans="2:5" x14ac:dyDescent="0.2">
      <c r="B394" s="3">
        <v>45509</v>
      </c>
      <c r="C394" s="4">
        <v>287</v>
      </c>
      <c r="D394" s="5">
        <v>1730910.3599999999</v>
      </c>
      <c r="E394" s="5">
        <v>47221.027130989896</v>
      </c>
    </row>
    <row r="395" spans="2:5" x14ac:dyDescent="0.2">
      <c r="B395" s="3">
        <v>45510</v>
      </c>
      <c r="C395" s="4">
        <v>224</v>
      </c>
      <c r="D395" s="5">
        <v>4109192.6</v>
      </c>
      <c r="E395" s="5">
        <v>112111.59341603761</v>
      </c>
    </row>
    <row r="396" spans="2:5" x14ac:dyDescent="0.2">
      <c r="B396" s="3">
        <v>45511</v>
      </c>
      <c r="C396" s="4">
        <v>209</v>
      </c>
      <c r="D396" s="5">
        <v>578080.98</v>
      </c>
      <c r="E396" s="5">
        <v>15766.905591830726</v>
      </c>
    </row>
    <row r="397" spans="2:5" x14ac:dyDescent="0.2">
      <c r="B397" s="3">
        <v>45512</v>
      </c>
      <c r="C397" s="4">
        <v>224</v>
      </c>
      <c r="D397" s="5">
        <v>708472.1399999999</v>
      </c>
      <c r="E397" s="5">
        <v>19314.627895944985</v>
      </c>
    </row>
    <row r="398" spans="2:5" x14ac:dyDescent="0.2">
      <c r="B398" s="3">
        <v>45513</v>
      </c>
      <c r="C398" s="4">
        <v>157</v>
      </c>
      <c r="D398" s="5">
        <v>573167.30000000005</v>
      </c>
      <c r="E398" s="5">
        <v>15625.003066840773</v>
      </c>
    </row>
    <row r="399" spans="2:5" x14ac:dyDescent="0.2">
      <c r="B399" s="3">
        <v>45516</v>
      </c>
      <c r="C399" s="4">
        <v>192</v>
      </c>
      <c r="D399" s="5">
        <v>1988591.41</v>
      </c>
      <c r="E399" s="5">
        <v>54235.593114019081</v>
      </c>
    </row>
    <row r="400" spans="2:5" x14ac:dyDescent="0.2">
      <c r="B400" s="3">
        <v>45517</v>
      </c>
      <c r="C400" s="4">
        <v>209</v>
      </c>
      <c r="D400" s="5">
        <v>19094857.050000001</v>
      </c>
      <c r="E400" s="5">
        <v>521283.00323500915</v>
      </c>
    </row>
    <row r="401" spans="2:5" x14ac:dyDescent="0.2">
      <c r="B401" s="3">
        <v>45518</v>
      </c>
      <c r="C401" s="4">
        <v>238</v>
      </c>
      <c r="D401" s="5">
        <v>340264.4800000001</v>
      </c>
      <c r="E401" s="5">
        <v>9282.61544463268</v>
      </c>
    </row>
    <row r="402" spans="2:5" x14ac:dyDescent="0.2">
      <c r="B402" s="3">
        <v>45519</v>
      </c>
      <c r="C402" s="4">
        <v>218</v>
      </c>
      <c r="D402" s="5">
        <v>2352434.94</v>
      </c>
      <c r="E402" s="5">
        <v>64251.006194487221</v>
      </c>
    </row>
    <row r="403" spans="2:5" x14ac:dyDescent="0.2">
      <c r="B403" s="3">
        <v>45520</v>
      </c>
      <c r="C403" s="4">
        <v>303</v>
      </c>
      <c r="D403" s="5">
        <v>1138290.51</v>
      </c>
      <c r="E403" s="5">
        <v>31035.709494830517</v>
      </c>
    </row>
    <row r="404" spans="2:5" x14ac:dyDescent="0.2">
      <c r="B404" s="3">
        <v>45524</v>
      </c>
      <c r="C404" s="4">
        <v>336</v>
      </c>
      <c r="D404" s="5">
        <v>544620.27</v>
      </c>
      <c r="E404" s="5">
        <v>14845.938099703415</v>
      </c>
    </row>
    <row r="405" spans="2:5" x14ac:dyDescent="0.2">
      <c r="B405" s="3">
        <v>45525</v>
      </c>
      <c r="C405" s="4">
        <v>277</v>
      </c>
      <c r="D405" s="5">
        <v>985832.4</v>
      </c>
      <c r="E405" s="5">
        <v>26874.36687293843</v>
      </c>
    </row>
    <row r="406" spans="2:5" x14ac:dyDescent="0.2">
      <c r="B406" s="3">
        <v>45526</v>
      </c>
      <c r="C406" s="4">
        <v>183</v>
      </c>
      <c r="D406" s="5">
        <v>1047514.19</v>
      </c>
      <c r="E406" s="5">
        <v>28582.80825356632</v>
      </c>
    </row>
    <row r="407" spans="2:5" x14ac:dyDescent="0.2">
      <c r="B407" s="3">
        <v>45527</v>
      </c>
      <c r="C407" s="4">
        <v>260</v>
      </c>
      <c r="D407" s="5">
        <v>1385414.9400000002</v>
      </c>
      <c r="E407" s="5">
        <v>37753.120580324663</v>
      </c>
    </row>
    <row r="408" spans="2:5" x14ac:dyDescent="0.2">
      <c r="B408" s="3">
        <v>45530</v>
      </c>
      <c r="C408" s="4">
        <v>241</v>
      </c>
      <c r="D408" s="5">
        <v>16249572.899999999</v>
      </c>
      <c r="E408" s="5">
        <v>444113.30516442197</v>
      </c>
    </row>
    <row r="409" spans="2:5" x14ac:dyDescent="0.2">
      <c r="B409" s="3">
        <v>45531</v>
      </c>
      <c r="C409" s="4">
        <v>241</v>
      </c>
      <c r="D409" s="5">
        <v>961172.64999999979</v>
      </c>
      <c r="E409" s="5">
        <v>26287.9075466383</v>
      </c>
    </row>
    <row r="410" spans="2:5" x14ac:dyDescent="0.2">
      <c r="B410" s="3">
        <v>45532</v>
      </c>
      <c r="C410" s="4">
        <v>237</v>
      </c>
      <c r="D410" s="5">
        <v>4794519.75</v>
      </c>
      <c r="E410" s="5">
        <v>131039.69711629133</v>
      </c>
    </row>
    <row r="411" spans="2:5" x14ac:dyDescent="0.2">
      <c r="B411" s="3">
        <v>45533</v>
      </c>
      <c r="C411" s="4">
        <v>206</v>
      </c>
      <c r="D411" s="5">
        <v>388221.78000000009</v>
      </c>
      <c r="E411" s="5">
        <v>10609.500463217266</v>
      </c>
    </row>
    <row r="412" spans="2:5" x14ac:dyDescent="0.2">
      <c r="B412" s="3">
        <v>45534</v>
      </c>
      <c r="C412" s="4">
        <v>4</v>
      </c>
      <c r="D412" s="5">
        <v>415</v>
      </c>
      <c r="E412" s="5">
        <v>11.330779584938526</v>
      </c>
    </row>
    <row r="413" spans="2:5" x14ac:dyDescent="0.2">
      <c r="B413" s="3">
        <v>45537</v>
      </c>
      <c r="C413" s="4">
        <v>229</v>
      </c>
      <c r="D413" s="5">
        <v>848286.21000000008</v>
      </c>
      <c r="E413" s="5">
        <v>23148.504587206029</v>
      </c>
    </row>
    <row r="414" spans="2:5" x14ac:dyDescent="0.2">
      <c r="B414" s="3">
        <v>45538</v>
      </c>
      <c r="C414" s="4">
        <v>305</v>
      </c>
      <c r="D414" s="5">
        <v>839211.06000000017</v>
      </c>
      <c r="E414" s="5">
        <v>22905.107182042979</v>
      </c>
    </row>
    <row r="415" spans="2:5" x14ac:dyDescent="0.2">
      <c r="B415" s="3">
        <v>45539</v>
      </c>
      <c r="C415" s="4">
        <v>270</v>
      </c>
      <c r="D415" s="5">
        <v>817845.75</v>
      </c>
      <c r="E415" s="5">
        <v>22321.665925200134</v>
      </c>
    </row>
    <row r="416" spans="2:5" x14ac:dyDescent="0.2">
      <c r="B416" s="3">
        <v>45540</v>
      </c>
      <c r="C416" s="4">
        <v>194</v>
      </c>
      <c r="D416" s="5">
        <v>652392.5299999998</v>
      </c>
      <c r="E416" s="5">
        <v>17803.723706186072</v>
      </c>
    </row>
    <row r="417" spans="2:5" x14ac:dyDescent="0.2">
      <c r="B417" s="3">
        <v>45541</v>
      </c>
      <c r="C417" s="4">
        <v>177</v>
      </c>
      <c r="D417" s="5">
        <v>1222120.1400000001</v>
      </c>
      <c r="E417" s="5">
        <v>33314.255573183291</v>
      </c>
    </row>
    <row r="418" spans="2:5" x14ac:dyDescent="0.2">
      <c r="B418" s="3">
        <v>45544</v>
      </c>
      <c r="C418" s="4">
        <v>198</v>
      </c>
      <c r="D418" s="5">
        <v>27869099.859999996</v>
      </c>
      <c r="E418" s="5">
        <v>759462.93199766753</v>
      </c>
    </row>
    <row r="419" spans="2:5" x14ac:dyDescent="0.2">
      <c r="B419" s="3">
        <v>45545</v>
      </c>
      <c r="C419" s="4">
        <v>251</v>
      </c>
      <c r="D419" s="5">
        <v>1506765.6</v>
      </c>
      <c r="E419" s="5">
        <v>41072.622896302055</v>
      </c>
    </row>
    <row r="420" spans="2:5" x14ac:dyDescent="0.2">
      <c r="B420" s="3">
        <v>45546</v>
      </c>
      <c r="C420" s="4">
        <v>183</v>
      </c>
      <c r="D420" s="5">
        <v>635207.99999999988</v>
      </c>
      <c r="E420" s="5">
        <v>17305.196397338874</v>
      </c>
    </row>
    <row r="421" spans="2:5" x14ac:dyDescent="0.2">
      <c r="B421" s="3">
        <v>45547</v>
      </c>
      <c r="C421" s="4">
        <v>206</v>
      </c>
      <c r="D421" s="5">
        <v>5617196.0299999993</v>
      </c>
      <c r="E421" s="5">
        <v>152922.52404559476</v>
      </c>
    </row>
    <row r="422" spans="2:5" x14ac:dyDescent="0.2">
      <c r="B422" s="3">
        <v>45548</v>
      </c>
      <c r="C422" s="4">
        <v>250</v>
      </c>
      <c r="D422" s="5">
        <v>2506436.0399999996</v>
      </c>
      <c r="E422" s="5">
        <v>68219.047930105342</v>
      </c>
    </row>
    <row r="423" spans="2:5" x14ac:dyDescent="0.2">
      <c r="B423" s="3">
        <v>45552</v>
      </c>
      <c r="C423" s="4">
        <v>270</v>
      </c>
      <c r="D423" s="5">
        <v>2088428.73</v>
      </c>
      <c r="E423" s="5">
        <v>56789.206011676382</v>
      </c>
    </row>
    <row r="424" spans="2:5" x14ac:dyDescent="0.2">
      <c r="B424" s="3">
        <v>45553</v>
      </c>
      <c r="C424" s="4">
        <v>284</v>
      </c>
      <c r="D424" s="5">
        <v>581617.9800000001</v>
      </c>
      <c r="E424" s="5">
        <v>15817.645267091288</v>
      </c>
    </row>
    <row r="425" spans="2:5" x14ac:dyDescent="0.2">
      <c r="B425" s="3">
        <v>45554</v>
      </c>
      <c r="C425" s="4">
        <v>263</v>
      </c>
      <c r="D425" s="5">
        <v>2190925.46</v>
      </c>
      <c r="E425" s="5">
        <v>59570.173659353597</v>
      </c>
    </row>
    <row r="426" spans="2:5" x14ac:dyDescent="0.2">
      <c r="B426" s="3">
        <v>45555</v>
      </c>
      <c r="C426" s="4">
        <v>264</v>
      </c>
      <c r="D426" s="5">
        <v>1701204.59</v>
      </c>
      <c r="E426" s="5">
        <v>46226.752587544448</v>
      </c>
    </row>
    <row r="427" spans="2:5" x14ac:dyDescent="0.2">
      <c r="B427" s="3">
        <v>45558</v>
      </c>
      <c r="C427" s="4">
        <v>257</v>
      </c>
      <c r="D427" s="5">
        <v>1274836.7099999997</v>
      </c>
      <c r="E427" s="5">
        <v>34620.663987181928</v>
      </c>
    </row>
    <row r="428" spans="2:5" x14ac:dyDescent="0.2">
      <c r="B428" s="3">
        <v>45559</v>
      </c>
      <c r="C428" s="4">
        <v>226</v>
      </c>
      <c r="D428" s="5">
        <v>1976662.3800000001</v>
      </c>
      <c r="E428" s="5">
        <v>53694.683399885907</v>
      </c>
    </row>
    <row r="429" spans="2:5" x14ac:dyDescent="0.2">
      <c r="B429" s="3">
        <v>45560</v>
      </c>
      <c r="C429" s="4">
        <v>207</v>
      </c>
      <c r="D429" s="5">
        <v>355080271.60999995</v>
      </c>
      <c r="E429" s="5">
        <v>9646168.1207807548</v>
      </c>
    </row>
    <row r="430" spans="2:5" x14ac:dyDescent="0.2">
      <c r="B430" s="3">
        <v>45561</v>
      </c>
      <c r="C430" s="4">
        <v>250</v>
      </c>
      <c r="D430" s="5">
        <v>3994665.25</v>
      </c>
      <c r="E430" s="5">
        <v>108401.33973031718</v>
      </c>
    </row>
    <row r="431" spans="2:5" x14ac:dyDescent="0.2">
      <c r="B431" s="3">
        <v>45562</v>
      </c>
      <c r="C431" s="4">
        <v>182</v>
      </c>
      <c r="D431" s="5">
        <v>6175471.8300000001</v>
      </c>
      <c r="E431" s="5">
        <v>167513.57854904988</v>
      </c>
    </row>
    <row r="432" spans="2:5" x14ac:dyDescent="0.2">
      <c r="B432" s="3">
        <v>45565</v>
      </c>
      <c r="C432" s="4">
        <v>259</v>
      </c>
      <c r="D432" s="5">
        <v>386817.58999999997</v>
      </c>
      <c r="E432" s="5">
        <v>10480.418926754199</v>
      </c>
    </row>
    <row r="433" spans="2:5" x14ac:dyDescent="0.2">
      <c r="B433" s="3">
        <v>45566</v>
      </c>
      <c r="C433" s="4">
        <v>308</v>
      </c>
      <c r="D433" s="5">
        <v>398798.20999999996</v>
      </c>
      <c r="E433" s="5">
        <v>10800.895113304281</v>
      </c>
    </row>
    <row r="434" spans="2:5" x14ac:dyDescent="0.2">
      <c r="B434" s="3">
        <v>45567</v>
      </c>
      <c r="C434" s="4">
        <v>296</v>
      </c>
      <c r="D434" s="5">
        <v>735975.26</v>
      </c>
      <c r="E434" s="5">
        <v>19935.026422923878</v>
      </c>
    </row>
    <row r="435" spans="2:5" x14ac:dyDescent="0.2">
      <c r="B435" s="3">
        <v>45568</v>
      </c>
      <c r="C435" s="4">
        <v>250</v>
      </c>
      <c r="D435" s="5">
        <v>13053026.92</v>
      </c>
      <c r="E435" s="5">
        <v>352963.85514802107</v>
      </c>
    </row>
    <row r="436" spans="2:5" x14ac:dyDescent="0.2">
      <c r="B436" s="3">
        <v>45569</v>
      </c>
      <c r="C436" s="4">
        <v>225</v>
      </c>
      <c r="D436" s="5">
        <v>197581.38999999998</v>
      </c>
      <c r="E436" s="5">
        <v>5342.1311054332109</v>
      </c>
    </row>
    <row r="437" spans="2:5" x14ac:dyDescent="0.2">
      <c r="B437" s="3">
        <v>45572</v>
      </c>
      <c r="C437" s="4">
        <v>253</v>
      </c>
      <c r="D437" s="5">
        <v>1493570.11</v>
      </c>
      <c r="E437" s="5">
        <v>40327.739916513208</v>
      </c>
    </row>
    <row r="438" spans="2:5" x14ac:dyDescent="0.2">
      <c r="B438" s="3">
        <v>45573</v>
      </c>
      <c r="C438" s="4">
        <v>270</v>
      </c>
      <c r="D438" s="5">
        <v>8481642.8100000005</v>
      </c>
      <c r="E438" s="5">
        <v>228987.89164059097</v>
      </c>
    </row>
    <row r="439" spans="2:5" x14ac:dyDescent="0.2">
      <c r="B439" s="3">
        <v>45574</v>
      </c>
      <c r="C439" s="4">
        <v>230</v>
      </c>
      <c r="D439" s="5">
        <v>9196306.7400000002</v>
      </c>
      <c r="E439" s="5">
        <v>248052.72536009061</v>
      </c>
    </row>
    <row r="440" spans="2:5" x14ac:dyDescent="0.2">
      <c r="B440" s="3">
        <v>45575</v>
      </c>
      <c r="C440" s="4">
        <v>238</v>
      </c>
      <c r="D440" s="5">
        <v>9812179.7799999993</v>
      </c>
      <c r="E440" s="5">
        <v>261452.45153812331</v>
      </c>
    </row>
    <row r="441" spans="2:5" x14ac:dyDescent="0.2">
      <c r="B441" s="3">
        <v>45576</v>
      </c>
      <c r="C441" s="4">
        <v>285</v>
      </c>
      <c r="D441" s="5">
        <v>17383412.450000003</v>
      </c>
      <c r="E441" s="5">
        <v>461708.36941105232</v>
      </c>
    </row>
    <row r="442" spans="2:5" x14ac:dyDescent="0.2">
      <c r="B442" s="3">
        <v>45579</v>
      </c>
      <c r="C442" s="4">
        <v>210</v>
      </c>
      <c r="D442" s="5">
        <v>510438.83</v>
      </c>
      <c r="E442" s="5">
        <v>13126.646299282258</v>
      </c>
    </row>
    <row r="443" spans="2:5" x14ac:dyDescent="0.2">
      <c r="B443" s="3">
        <v>45580</v>
      </c>
      <c r="C443" s="4">
        <v>248</v>
      </c>
      <c r="D443" s="5">
        <v>9210956.599999994</v>
      </c>
      <c r="E443" s="5">
        <v>236858.58362476862</v>
      </c>
    </row>
    <row r="444" spans="2:5" x14ac:dyDescent="0.2">
      <c r="B444" s="3">
        <v>45581</v>
      </c>
      <c r="C444" s="4">
        <v>200</v>
      </c>
      <c r="D444" s="5">
        <v>9453959.120000001</v>
      </c>
      <c r="E444" s="5">
        <v>242920.58718481721</v>
      </c>
    </row>
    <row r="445" spans="2:5" x14ac:dyDescent="0.2">
      <c r="B445" s="3">
        <v>45582</v>
      </c>
      <c r="C445" s="4">
        <v>275</v>
      </c>
      <c r="D445" s="5">
        <v>7876067.2000000002</v>
      </c>
      <c r="E445" s="5">
        <v>201890.39157583896</v>
      </c>
    </row>
    <row r="446" spans="2:5" x14ac:dyDescent="0.2">
      <c r="B446" s="3">
        <v>45583</v>
      </c>
      <c r="C446" s="4">
        <v>320</v>
      </c>
      <c r="D446" s="5">
        <v>8028573.0100000007</v>
      </c>
      <c r="E446" s="5">
        <v>205153.85466494958</v>
      </c>
    </row>
    <row r="447" spans="2:5" x14ac:dyDescent="0.2">
      <c r="B447" s="3">
        <v>45586</v>
      </c>
      <c r="C447" s="4">
        <v>236</v>
      </c>
      <c r="D447" s="5">
        <v>4058070.51</v>
      </c>
      <c r="E447" s="5">
        <v>103601.75823783058</v>
      </c>
    </row>
    <row r="448" spans="2:5" x14ac:dyDescent="0.2">
      <c r="B448" s="3">
        <v>45587</v>
      </c>
      <c r="C448" s="4">
        <v>346</v>
      </c>
      <c r="D448" s="5">
        <v>12122248.93</v>
      </c>
      <c r="E448" s="5">
        <v>309388.6351397222</v>
      </c>
    </row>
    <row r="449" spans="2:5" x14ac:dyDescent="0.2">
      <c r="B449" s="3">
        <v>45588</v>
      </c>
      <c r="C449" s="4">
        <v>295</v>
      </c>
      <c r="D449" s="5">
        <v>909036.39</v>
      </c>
      <c r="E449" s="5">
        <v>23117.167815273504</v>
      </c>
    </row>
    <row r="450" spans="2:5" x14ac:dyDescent="0.2">
      <c r="B450" s="3">
        <v>45589</v>
      </c>
      <c r="C450" s="4">
        <v>174</v>
      </c>
      <c r="D450" s="5">
        <v>44337948.169999994</v>
      </c>
      <c r="E450" s="5">
        <v>1123569.1358963246</v>
      </c>
    </row>
    <row r="451" spans="2:5" x14ac:dyDescent="0.2">
      <c r="B451" s="3">
        <v>45590</v>
      </c>
      <c r="C451" s="4">
        <v>266</v>
      </c>
      <c r="D451" s="5">
        <v>11798264.769999998</v>
      </c>
      <c r="E451" s="5">
        <v>288605.14159631904</v>
      </c>
    </row>
    <row r="452" spans="2:5" x14ac:dyDescent="0.2">
      <c r="B452" s="3">
        <v>45593</v>
      </c>
      <c r="C452" s="4">
        <v>270</v>
      </c>
      <c r="D452" s="5">
        <v>1237870.57</v>
      </c>
      <c r="E452" s="5">
        <v>30160.407037514404</v>
      </c>
    </row>
    <row r="453" spans="2:5" x14ac:dyDescent="0.2">
      <c r="B453" s="3">
        <v>45594</v>
      </c>
      <c r="C453" s="4">
        <v>251</v>
      </c>
      <c r="D453" s="5">
        <v>1434232.4700000002</v>
      </c>
      <c r="E453" s="5">
        <v>34364.314586173597</v>
      </c>
    </row>
    <row r="454" spans="2:5" x14ac:dyDescent="0.2">
      <c r="B454" s="3">
        <v>45595</v>
      </c>
      <c r="C454" s="4">
        <v>278</v>
      </c>
      <c r="D454" s="5">
        <v>5470669.0800000001</v>
      </c>
      <c r="E454" s="5">
        <v>129558.11356144144</v>
      </c>
    </row>
    <row r="455" spans="2:5" x14ac:dyDescent="0.2">
      <c r="B455" s="3">
        <v>45596</v>
      </c>
      <c r="C455" s="4">
        <v>278</v>
      </c>
      <c r="D455" s="5">
        <v>727818.94</v>
      </c>
      <c r="E455" s="5">
        <v>17100.12499353887</v>
      </c>
    </row>
    <row r="456" spans="2:5" x14ac:dyDescent="0.2">
      <c r="B456" s="3">
        <v>45597</v>
      </c>
      <c r="C456" s="4">
        <v>247</v>
      </c>
      <c r="D456" s="5">
        <v>498218.3</v>
      </c>
      <c r="E456" s="5">
        <v>11665.116682002617</v>
      </c>
    </row>
    <row r="457" spans="2:5" x14ac:dyDescent="0.2">
      <c r="B457" s="3">
        <v>45601</v>
      </c>
      <c r="C457" s="4">
        <v>300</v>
      </c>
      <c r="D457" s="5">
        <v>1531535.65</v>
      </c>
      <c r="E457" s="5">
        <v>35736.034337527897</v>
      </c>
    </row>
    <row r="458" spans="2:5" x14ac:dyDescent="0.2">
      <c r="B458" s="3">
        <v>45602</v>
      </c>
      <c r="C458" s="4">
        <v>288</v>
      </c>
      <c r="D458" s="5">
        <v>3682272.4099999997</v>
      </c>
      <c r="E458" s="5">
        <v>84732.53032841206</v>
      </c>
    </row>
    <row r="459" spans="2:5" x14ac:dyDescent="0.2">
      <c r="B459" s="3">
        <v>45603</v>
      </c>
      <c r="C459" s="4">
        <v>260</v>
      </c>
      <c r="D459" s="5">
        <v>1615763.6500000001</v>
      </c>
      <c r="E459" s="5">
        <v>36904.578801430711</v>
      </c>
    </row>
    <row r="460" spans="2:5" x14ac:dyDescent="0.2">
      <c r="B460" s="3">
        <v>45604</v>
      </c>
      <c r="C460" s="4">
        <v>274</v>
      </c>
      <c r="D460" s="5">
        <v>4126543.31</v>
      </c>
      <c r="E460" s="5">
        <v>93390.077648853359</v>
      </c>
    </row>
    <row r="461" spans="2:5" x14ac:dyDescent="0.2">
      <c r="B461" s="3">
        <v>45607</v>
      </c>
      <c r="C461" s="4">
        <v>213</v>
      </c>
      <c r="D461" s="5">
        <v>1572460.1600000001</v>
      </c>
      <c r="E461" s="5">
        <v>35175.325421946829</v>
      </c>
    </row>
    <row r="462" spans="2:5" x14ac:dyDescent="0.2">
      <c r="B462" s="3">
        <v>45608</v>
      </c>
      <c r="C462" s="4">
        <v>239</v>
      </c>
      <c r="D462" s="5">
        <v>4941714.91</v>
      </c>
      <c r="E462" s="5">
        <v>110418.52667000343</v>
      </c>
    </row>
    <row r="463" spans="2:5" x14ac:dyDescent="0.2">
      <c r="B463" s="3">
        <v>45609</v>
      </c>
      <c r="C463" s="4">
        <v>299</v>
      </c>
      <c r="D463" s="5">
        <v>7824471.8600000003</v>
      </c>
      <c r="E463" s="5">
        <v>174152.31309914115</v>
      </c>
    </row>
    <row r="464" spans="2:5" x14ac:dyDescent="0.2">
      <c r="B464" s="3">
        <v>45610</v>
      </c>
      <c r="C464" s="4">
        <v>258</v>
      </c>
      <c r="D464" s="5">
        <v>675663.87</v>
      </c>
      <c r="E464" s="5">
        <v>14997.089428007015</v>
      </c>
    </row>
    <row r="465" spans="2:5" x14ac:dyDescent="0.2">
      <c r="B465" s="3">
        <v>45611</v>
      </c>
      <c r="C465" s="4">
        <v>321</v>
      </c>
      <c r="D465" s="5">
        <v>926669.08000000007</v>
      </c>
      <c r="E465" s="5">
        <v>20363.220603423648</v>
      </c>
    </row>
    <row r="466" spans="2:5" x14ac:dyDescent="0.2">
      <c r="B466" s="3">
        <v>45615</v>
      </c>
      <c r="C466" s="4">
        <v>308</v>
      </c>
      <c r="D466" s="5">
        <v>16187499.359999998</v>
      </c>
      <c r="E466" s="5">
        <v>353520.6698493539</v>
      </c>
    </row>
    <row r="467" spans="2:5" x14ac:dyDescent="0.2">
      <c r="B467" s="3">
        <v>45616</v>
      </c>
      <c r="C467" s="4">
        <v>268</v>
      </c>
      <c r="D467" s="5">
        <v>862807.73</v>
      </c>
      <c r="E467" s="5">
        <v>18821.747562225955</v>
      </c>
    </row>
    <row r="468" spans="2:5" x14ac:dyDescent="0.2">
      <c r="B468" s="3">
        <v>45617</v>
      </c>
      <c r="C468" s="4">
        <v>230</v>
      </c>
      <c r="D468" s="5">
        <v>1832717.43</v>
      </c>
      <c r="E468" s="5">
        <v>39790.820212424129</v>
      </c>
    </row>
    <row r="469" spans="2:5" x14ac:dyDescent="0.2">
      <c r="B469" s="3">
        <v>45618</v>
      </c>
      <c r="C469" s="4">
        <v>249</v>
      </c>
      <c r="D469" s="5">
        <v>1967387.0899999994</v>
      </c>
      <c r="E469" s="5">
        <v>42467.121761898488</v>
      </c>
    </row>
    <row r="470" spans="2:5" x14ac:dyDescent="0.2">
      <c r="B470" s="3">
        <v>45621</v>
      </c>
      <c r="C470" s="4">
        <v>241</v>
      </c>
      <c r="D470" s="5">
        <v>562708.67999999993</v>
      </c>
      <c r="E470" s="5">
        <v>12070.734658154861</v>
      </c>
    </row>
    <row r="471" spans="2:5" x14ac:dyDescent="0.2">
      <c r="B471" s="3">
        <v>45622</v>
      </c>
      <c r="C471" s="4">
        <v>271</v>
      </c>
      <c r="D471" s="5">
        <v>14884787.879999999</v>
      </c>
      <c r="E471" s="5">
        <v>319123.63306583877</v>
      </c>
    </row>
    <row r="472" spans="2:5" x14ac:dyDescent="0.2">
      <c r="B472" s="3">
        <v>45623</v>
      </c>
      <c r="C472" s="4">
        <v>263</v>
      </c>
      <c r="D472" s="5">
        <v>10364970.439999999</v>
      </c>
      <c r="E472" s="5">
        <v>221693.05188680254</v>
      </c>
    </row>
    <row r="473" spans="2:5" x14ac:dyDescent="0.2">
      <c r="B473" s="3">
        <v>45624</v>
      </c>
      <c r="C473" s="4">
        <v>215</v>
      </c>
      <c r="D473" s="5">
        <v>7939884.4300000006</v>
      </c>
      <c r="E473" s="5">
        <v>169455.05598074076</v>
      </c>
    </row>
    <row r="474" spans="2:5" x14ac:dyDescent="0.2">
      <c r="B474" s="3">
        <v>45625</v>
      </c>
      <c r="C474" s="4">
        <v>300</v>
      </c>
      <c r="D474" s="5">
        <v>102217488.29000001</v>
      </c>
      <c r="E474" s="5">
        <v>2160415.9524282557</v>
      </c>
    </row>
    <row r="475" spans="2:5" x14ac:dyDescent="0.2">
      <c r="B475" s="3">
        <v>45628</v>
      </c>
      <c r="C475" s="4">
        <v>312</v>
      </c>
      <c r="D475" s="5">
        <v>756017.85</v>
      </c>
      <c r="E475" s="5">
        <v>15880.259161390875</v>
      </c>
    </row>
    <row r="476" spans="2:5" x14ac:dyDescent="0.2">
      <c r="B476" s="3">
        <v>45629</v>
      </c>
      <c r="C476" s="4">
        <v>275</v>
      </c>
      <c r="D476" s="5">
        <v>2159637.9499999997</v>
      </c>
      <c r="E476" s="5">
        <v>45247.635100451924</v>
      </c>
    </row>
    <row r="477" spans="2:5" x14ac:dyDescent="0.2">
      <c r="B477" s="3">
        <v>45630</v>
      </c>
      <c r="C477" s="4">
        <v>249</v>
      </c>
      <c r="D477" s="5">
        <v>2960315.8499999996</v>
      </c>
      <c r="E477" s="5">
        <v>61859.857444958972</v>
      </c>
    </row>
    <row r="478" spans="2:5" x14ac:dyDescent="0.2">
      <c r="B478" s="3">
        <v>45631</v>
      </c>
      <c r="C478" s="4">
        <v>174</v>
      </c>
      <c r="D478" s="5">
        <v>2627540.27</v>
      </c>
      <c r="E478" s="5">
        <v>54605.84164444713</v>
      </c>
    </row>
    <row r="479" spans="2:5" x14ac:dyDescent="0.2">
      <c r="B479" s="3">
        <v>45632</v>
      </c>
      <c r="C479" s="4">
        <v>221</v>
      </c>
      <c r="D479" s="5">
        <v>825156.91999999981</v>
      </c>
      <c r="E479" s="5">
        <v>17074.626136798655</v>
      </c>
    </row>
    <row r="480" spans="2:5" x14ac:dyDescent="0.2">
      <c r="B480" s="3">
        <v>45635</v>
      </c>
      <c r="C480" s="4">
        <v>222</v>
      </c>
      <c r="D480" s="5">
        <v>417641.6</v>
      </c>
      <c r="E480" s="5">
        <v>8559.9309698854067</v>
      </c>
    </row>
    <row r="481" spans="2:5" x14ac:dyDescent="0.2">
      <c r="B481" s="3">
        <v>45636</v>
      </c>
      <c r="C481" s="4">
        <v>258</v>
      </c>
      <c r="D481" s="5">
        <v>1383364.1</v>
      </c>
      <c r="E481" s="5">
        <v>28307.310285556425</v>
      </c>
    </row>
    <row r="482" spans="2:5" x14ac:dyDescent="0.2">
      <c r="B482" s="3">
        <v>45637</v>
      </c>
      <c r="C482" s="4">
        <v>282</v>
      </c>
      <c r="D482" s="5">
        <v>15248994.039999999</v>
      </c>
      <c r="E482" s="5">
        <v>310499.94889139116</v>
      </c>
    </row>
    <row r="483" spans="2:5" x14ac:dyDescent="0.2">
      <c r="B483" s="3">
        <v>45638</v>
      </c>
      <c r="C483" s="4">
        <v>194</v>
      </c>
      <c r="D483" s="5">
        <v>31595715.030000001</v>
      </c>
      <c r="E483" s="5">
        <v>638610.7731674338</v>
      </c>
    </row>
    <row r="484" spans="2:5" x14ac:dyDescent="0.2">
      <c r="B484" s="3">
        <v>45639</v>
      </c>
      <c r="C484" s="4">
        <v>229</v>
      </c>
      <c r="D484" s="5">
        <v>1309263.76</v>
      </c>
      <c r="E484" s="5">
        <v>26234.175703511351</v>
      </c>
    </row>
    <row r="485" spans="2:5" x14ac:dyDescent="0.2">
      <c r="B485" s="3">
        <v>45642</v>
      </c>
      <c r="C485" s="4">
        <v>252</v>
      </c>
      <c r="D485" s="5">
        <v>746447.08</v>
      </c>
      <c r="E485" s="5">
        <v>14830.496762490589</v>
      </c>
    </row>
    <row r="486" spans="2:5" x14ac:dyDescent="0.2">
      <c r="B486" s="3">
        <v>45643</v>
      </c>
      <c r="C486" s="4">
        <v>222</v>
      </c>
      <c r="D486" s="5">
        <v>3676319.8400000003</v>
      </c>
      <c r="E486" s="5">
        <v>72984.849218796546</v>
      </c>
    </row>
    <row r="487" spans="2:5" x14ac:dyDescent="0.2">
      <c r="B487" s="3">
        <v>45644</v>
      </c>
      <c r="C487" s="4">
        <v>165</v>
      </c>
      <c r="D487" s="5">
        <v>125866926.29999998</v>
      </c>
      <c r="E487" s="5">
        <v>2490348.1329352474</v>
      </c>
    </row>
    <row r="488" spans="2:5" x14ac:dyDescent="0.2">
      <c r="B488" s="3">
        <v>45645</v>
      </c>
      <c r="C488" s="4">
        <v>287</v>
      </c>
      <c r="D488" s="5">
        <v>3075406.7699999996</v>
      </c>
      <c r="E488" s="5">
        <v>60355.940495932635</v>
      </c>
    </row>
    <row r="489" spans="2:5" x14ac:dyDescent="0.2">
      <c r="B489" s="3">
        <v>45646</v>
      </c>
      <c r="C489" s="4">
        <v>242</v>
      </c>
      <c r="D489" s="5">
        <v>43207606.04999999</v>
      </c>
      <c r="E489" s="5">
        <v>841426.86425032723</v>
      </c>
    </row>
    <row r="490" spans="2:5" x14ac:dyDescent="0.2">
      <c r="B490" s="3">
        <v>45649</v>
      </c>
      <c r="C490" s="4">
        <v>150</v>
      </c>
      <c r="D490" s="5">
        <v>3773909.33</v>
      </c>
      <c r="E490" s="5">
        <v>73223.204785427966</v>
      </c>
    </row>
    <row r="491" spans="2:5" x14ac:dyDescent="0.2">
      <c r="B491" s="3">
        <v>45652</v>
      </c>
      <c r="C491" s="4">
        <v>207</v>
      </c>
      <c r="D491" s="5">
        <v>13778081.17</v>
      </c>
      <c r="E491" s="5">
        <v>266810.24728892336</v>
      </c>
    </row>
    <row r="492" spans="2:5" x14ac:dyDescent="0.2">
      <c r="B492" s="3">
        <v>45653</v>
      </c>
      <c r="C492" s="4">
        <v>239</v>
      </c>
      <c r="D492" s="5">
        <v>58002936.530000001</v>
      </c>
      <c r="E492" s="5">
        <v>1120485.4263134613</v>
      </c>
    </row>
    <row r="493" spans="2:5" x14ac:dyDescent="0.2">
      <c r="B493" s="3">
        <v>45656</v>
      </c>
      <c r="C493" s="4">
        <v>266</v>
      </c>
      <c r="D493" s="5">
        <v>54197940.359999999</v>
      </c>
      <c r="E493" s="5">
        <v>1043582.5965398722</v>
      </c>
    </row>
    <row r="494" spans="2:5" x14ac:dyDescent="0.2">
      <c r="B494" s="3">
        <v>45659</v>
      </c>
      <c r="C494" s="4">
        <v>168</v>
      </c>
      <c r="D494" s="5">
        <v>618928.12</v>
      </c>
      <c r="E494" s="5">
        <v>11896.264062382874</v>
      </c>
    </row>
    <row r="495" spans="2:5" x14ac:dyDescent="0.2">
      <c r="B495" s="3">
        <v>45660</v>
      </c>
      <c r="C495" s="4">
        <v>262</v>
      </c>
      <c r="D495" s="5">
        <v>2256223.87</v>
      </c>
      <c r="E495" s="5">
        <v>42916.590485864224</v>
      </c>
    </row>
    <row r="496" spans="2:5" x14ac:dyDescent="0.2">
      <c r="B496" s="3">
        <v>45664</v>
      </c>
      <c r="C496" s="4">
        <v>401</v>
      </c>
      <c r="D496" s="5">
        <v>2065802.37</v>
      </c>
      <c r="E496" s="5">
        <v>38968.580132800118</v>
      </c>
    </row>
    <row r="497" spans="2:5" x14ac:dyDescent="0.2">
      <c r="B497" s="3">
        <v>45665</v>
      </c>
      <c r="C497" s="4">
        <v>373</v>
      </c>
      <c r="D497" s="5">
        <v>1607085.7300000002</v>
      </c>
      <c r="E497" s="5">
        <v>30282.148429256235</v>
      </c>
    </row>
    <row r="498" spans="2:5" x14ac:dyDescent="0.2">
      <c r="B498" s="3">
        <v>45666</v>
      </c>
      <c r="C498" s="4">
        <v>333</v>
      </c>
      <c r="D498" s="5">
        <v>16912465.5</v>
      </c>
      <c r="E498" s="5">
        <v>317410.0693095508</v>
      </c>
    </row>
    <row r="499" spans="2:5" x14ac:dyDescent="0.2">
      <c r="B499" s="3">
        <v>45667</v>
      </c>
      <c r="C499" s="4">
        <v>344</v>
      </c>
      <c r="D499" s="5">
        <v>896011.84000000008</v>
      </c>
      <c r="E499" s="5">
        <v>16638.35163651624</v>
      </c>
    </row>
    <row r="500" spans="2:5" x14ac:dyDescent="0.2">
      <c r="B500" s="3">
        <v>45671</v>
      </c>
      <c r="C500" s="4">
        <v>253</v>
      </c>
      <c r="D500" s="5">
        <v>814644.13</v>
      </c>
      <c r="E500" s="5">
        <v>15119.854080710335</v>
      </c>
    </row>
    <row r="501" spans="2:5" x14ac:dyDescent="0.2">
      <c r="B501" s="3">
        <v>45672</v>
      </c>
      <c r="C501" s="4">
        <v>229</v>
      </c>
      <c r="D501" s="5">
        <v>2871078.9899999998</v>
      </c>
      <c r="E501" s="5">
        <v>53203.401329029242</v>
      </c>
    </row>
    <row r="502" spans="2:5" x14ac:dyDescent="0.2">
      <c r="B502" s="3">
        <v>45673</v>
      </c>
      <c r="C502" s="4">
        <v>282</v>
      </c>
      <c r="D502" s="5">
        <v>1369935.3300000003</v>
      </c>
      <c r="E502" s="5">
        <v>25196.807947117319</v>
      </c>
    </row>
    <row r="503" spans="2:5" x14ac:dyDescent="0.2">
      <c r="B503" s="3">
        <v>45674</v>
      </c>
      <c r="C503" s="4">
        <v>316</v>
      </c>
      <c r="D503" s="5">
        <v>2233541.23</v>
      </c>
      <c r="E503" s="5">
        <v>40787.823776479185</v>
      </c>
    </row>
    <row r="504" spans="2:5" x14ac:dyDescent="0.2">
      <c r="B504" s="3">
        <v>45677</v>
      </c>
      <c r="C504" s="4">
        <v>259</v>
      </c>
      <c r="D504" s="5">
        <v>1438120.16</v>
      </c>
      <c r="E504" s="5">
        <v>26189.876400667985</v>
      </c>
    </row>
    <row r="505" spans="2:5" x14ac:dyDescent="0.2">
      <c r="B505" s="3">
        <v>45678</v>
      </c>
      <c r="C505" s="4">
        <v>248</v>
      </c>
      <c r="D505" s="5">
        <v>1635125.4299999997</v>
      </c>
      <c r="E505" s="5">
        <v>29737.555378538225</v>
      </c>
    </row>
    <row r="506" spans="2:5" x14ac:dyDescent="0.2">
      <c r="B506" s="3">
        <v>45679</v>
      </c>
      <c r="C506" s="4">
        <v>240</v>
      </c>
      <c r="D506" s="5">
        <v>32614944.570000008</v>
      </c>
      <c r="E506" s="5">
        <v>589783.06597299431</v>
      </c>
    </row>
    <row r="507" spans="2:5" x14ac:dyDescent="0.2">
      <c r="B507" s="3">
        <v>45680</v>
      </c>
      <c r="C507" s="4">
        <v>348</v>
      </c>
      <c r="D507" s="5">
        <v>3339308.2199999997</v>
      </c>
      <c r="E507" s="5">
        <v>59885.981804519637</v>
      </c>
    </row>
    <row r="508" spans="2:5" x14ac:dyDescent="0.2">
      <c r="B508" s="3">
        <v>45681</v>
      </c>
      <c r="C508" s="4">
        <v>278</v>
      </c>
      <c r="D508" s="5">
        <v>7884958.7800000003</v>
      </c>
      <c r="E508" s="5">
        <v>140094.85599559368</v>
      </c>
    </row>
    <row r="509" spans="2:5" x14ac:dyDescent="0.2">
      <c r="B509" s="3">
        <v>45684</v>
      </c>
      <c r="C509" s="4">
        <v>262</v>
      </c>
      <c r="D509" s="5">
        <v>2642626.84</v>
      </c>
      <c r="E509" s="5">
        <v>46646.499871143569</v>
      </c>
    </row>
    <row r="510" spans="2:5" x14ac:dyDescent="0.2">
      <c r="B510" s="3">
        <v>45685</v>
      </c>
      <c r="C510" s="4">
        <v>261</v>
      </c>
      <c r="D510" s="5">
        <v>41266652.240000002</v>
      </c>
      <c r="E510" s="5">
        <v>725807.42715833988</v>
      </c>
    </row>
    <row r="511" spans="2:5" x14ac:dyDescent="0.2">
      <c r="B511" s="3">
        <v>45686</v>
      </c>
      <c r="C511" s="4">
        <v>194</v>
      </c>
      <c r="D511" s="5">
        <v>4280776.0599999996</v>
      </c>
      <c r="E511" s="5">
        <v>74711.523734061237</v>
      </c>
    </row>
    <row r="512" spans="2:5" x14ac:dyDescent="0.2">
      <c r="B512" s="3">
        <v>45687</v>
      </c>
      <c r="C512" s="4">
        <v>303</v>
      </c>
      <c r="D512" s="5">
        <v>40311396.20000001</v>
      </c>
      <c r="E512" s="5">
        <v>702376.01166694809</v>
      </c>
    </row>
    <row r="513" spans="2:5" x14ac:dyDescent="0.2">
      <c r="B513" s="3">
        <v>45688</v>
      </c>
      <c r="C513" s="4">
        <v>388</v>
      </c>
      <c r="D513" s="5">
        <v>2238711.9899999998</v>
      </c>
      <c r="E513" s="5">
        <v>38620.722795540867</v>
      </c>
    </row>
    <row r="514" spans="2:5" x14ac:dyDescent="0.2">
      <c r="B514" s="6">
        <v>45691</v>
      </c>
      <c r="C514" s="7">
        <v>217</v>
      </c>
      <c r="D514" s="8">
        <v>1526197.72</v>
      </c>
      <c r="E514" s="8">
        <v>26113.981832087975</v>
      </c>
    </row>
    <row r="515" spans="2:5" x14ac:dyDescent="0.2">
      <c r="B515" s="6">
        <v>45692</v>
      </c>
      <c r="C515" s="7">
        <v>331</v>
      </c>
      <c r="D515" s="8">
        <v>1304541.48</v>
      </c>
      <c r="E515" s="8">
        <v>22284.464745714064</v>
      </c>
    </row>
    <row r="516" spans="2:5" x14ac:dyDescent="0.2">
      <c r="B516" s="6">
        <v>45693</v>
      </c>
      <c r="C516" s="7">
        <v>303</v>
      </c>
      <c r="D516" s="8">
        <v>1589622.2700000003</v>
      </c>
      <c r="E516" s="8">
        <v>27037.243212719713</v>
      </c>
    </row>
    <row r="517" spans="2:5" x14ac:dyDescent="0.2">
      <c r="B517" s="6">
        <v>45694</v>
      </c>
      <c r="C517" s="7">
        <v>252</v>
      </c>
      <c r="D517" s="8">
        <v>1122469.6700000002</v>
      </c>
      <c r="E517" s="8">
        <v>18877.56863800338</v>
      </c>
    </row>
    <row r="518" spans="2:5" x14ac:dyDescent="0.2">
      <c r="B518" s="6">
        <v>45695</v>
      </c>
      <c r="C518" s="7">
        <v>270</v>
      </c>
      <c r="D518" s="8">
        <v>1746612.3800000001</v>
      </c>
      <c r="E518" s="8">
        <v>29041.619708122653</v>
      </c>
    </row>
    <row r="519" spans="2:5" x14ac:dyDescent="0.2">
      <c r="B519" s="6">
        <v>45698</v>
      </c>
      <c r="C519" s="7">
        <v>288</v>
      </c>
      <c r="D519" s="8">
        <v>2619728.54</v>
      </c>
      <c r="E519" s="8">
        <v>43286.2</v>
      </c>
    </row>
    <row r="520" spans="2:5" x14ac:dyDescent="0.2">
      <c r="B520" s="6">
        <v>45699</v>
      </c>
      <c r="C520" s="7">
        <v>266</v>
      </c>
      <c r="D520" s="8">
        <v>1727703.8499999999</v>
      </c>
      <c r="E520" s="8">
        <v>28536.900341576536</v>
      </c>
    </row>
    <row r="521" spans="2:5" x14ac:dyDescent="0.2">
      <c r="B521" s="6">
        <v>45700</v>
      </c>
      <c r="C521" s="7">
        <v>316</v>
      </c>
      <c r="D521" s="8">
        <v>68447052.460000008</v>
      </c>
      <c r="E521" s="8">
        <v>1121571.6847076251</v>
      </c>
    </row>
    <row r="522" spans="2:5" x14ac:dyDescent="0.2">
      <c r="B522" s="6">
        <v>45701</v>
      </c>
      <c r="C522" s="7">
        <v>323</v>
      </c>
      <c r="D522" s="8">
        <v>2576348.4500000002</v>
      </c>
      <c r="E522" s="8">
        <v>41996.871036836834</v>
      </c>
    </row>
    <row r="523" spans="2:5" x14ac:dyDescent="0.2">
      <c r="B523" s="6">
        <v>45702</v>
      </c>
      <c r="C523" s="7">
        <v>235</v>
      </c>
      <c r="D523" s="8">
        <v>2695811.58</v>
      </c>
      <c r="E523" s="8">
        <v>43605.529684080444</v>
      </c>
    </row>
    <row r="524" spans="2:5" x14ac:dyDescent="0.2">
      <c r="B524" s="6">
        <v>45705</v>
      </c>
      <c r="C524" s="7">
        <v>369</v>
      </c>
      <c r="D524" s="8">
        <v>8734069.9499999993</v>
      </c>
      <c r="E524" s="8">
        <v>140711.41261269391</v>
      </c>
    </row>
    <row r="525" spans="2:5" x14ac:dyDescent="0.2">
      <c r="B525" s="6">
        <v>45706</v>
      </c>
      <c r="C525" s="7">
        <v>358</v>
      </c>
      <c r="D525" s="8">
        <v>1181212.6499999999</v>
      </c>
      <c r="E525" s="8">
        <v>19021.168311060082</v>
      </c>
    </row>
    <row r="526" spans="2:5" x14ac:dyDescent="0.2">
      <c r="B526" s="6">
        <v>45707</v>
      </c>
      <c r="C526" s="7">
        <v>288</v>
      </c>
      <c r="D526" s="8">
        <v>1922905.16</v>
      </c>
      <c r="E526" s="8">
        <v>30923.1267508692</v>
      </c>
    </row>
    <row r="527" spans="2:5" x14ac:dyDescent="0.2">
      <c r="B527" s="6">
        <v>45708</v>
      </c>
      <c r="C527" s="7">
        <v>292</v>
      </c>
      <c r="D527" s="8">
        <v>2351801.5099999993</v>
      </c>
      <c r="E527" s="8">
        <v>37622.383207994797</v>
      </c>
    </row>
    <row r="528" spans="2:5" x14ac:dyDescent="0.2">
      <c r="B528" s="6">
        <v>45709</v>
      </c>
      <c r="C528" s="7">
        <v>405</v>
      </c>
      <c r="D528" s="8">
        <v>2340587.08</v>
      </c>
      <c r="E528" s="8">
        <v>37030.797149027392</v>
      </c>
    </row>
    <row r="529" spans="2:5" x14ac:dyDescent="0.2">
      <c r="B529" s="6">
        <v>45712</v>
      </c>
      <c r="C529" s="7">
        <v>257</v>
      </c>
      <c r="D529" s="8">
        <v>2453169.23</v>
      </c>
      <c r="E529" s="8">
        <v>38685.039557573342</v>
      </c>
    </row>
    <row r="530" spans="2:5" x14ac:dyDescent="0.2">
      <c r="B530" s="6">
        <v>45713</v>
      </c>
      <c r="C530" s="7">
        <v>263</v>
      </c>
      <c r="D530" s="8">
        <v>2321077.33</v>
      </c>
      <c r="E530" s="8">
        <v>36555.968141771329</v>
      </c>
    </row>
    <row r="531" spans="2:5" x14ac:dyDescent="0.2">
      <c r="B531" s="6">
        <v>45714</v>
      </c>
      <c r="C531" s="7">
        <v>315</v>
      </c>
      <c r="D531" s="8">
        <v>3582884.77</v>
      </c>
      <c r="E531" s="8">
        <v>55965.872216260461</v>
      </c>
    </row>
    <row r="532" spans="2:5" x14ac:dyDescent="0.2">
      <c r="B532" s="6">
        <v>45715</v>
      </c>
      <c r="C532" s="7">
        <v>259</v>
      </c>
      <c r="D532" s="8">
        <v>13512482.400000002</v>
      </c>
      <c r="E532" s="8">
        <v>210341.78385631507</v>
      </c>
    </row>
    <row r="533" spans="2:5" x14ac:dyDescent="0.2">
      <c r="B533" s="6">
        <v>45716</v>
      </c>
      <c r="C533" s="7">
        <v>254</v>
      </c>
      <c r="D533" s="8">
        <v>5670229.5800000001</v>
      </c>
      <c r="E533" s="8">
        <v>88257.545636798328</v>
      </c>
    </row>
    <row r="534" spans="2:5" x14ac:dyDescent="0.2">
      <c r="B534" s="6">
        <v>45721</v>
      </c>
      <c r="C534" s="7">
        <v>321</v>
      </c>
      <c r="D534" s="8">
        <v>8263891.3399999989</v>
      </c>
      <c r="E534" s="8">
        <v>128153.34158339071</v>
      </c>
    </row>
    <row r="535" spans="2:5" x14ac:dyDescent="0.2">
      <c r="B535" s="6">
        <v>45722</v>
      </c>
      <c r="C535" s="7">
        <v>331</v>
      </c>
      <c r="D535" s="8">
        <v>1347386.06</v>
      </c>
      <c r="E535" s="8">
        <v>20853.624736115496</v>
      </c>
    </row>
    <row r="536" spans="2:5" x14ac:dyDescent="0.2">
      <c r="B536" s="6">
        <v>45723</v>
      </c>
      <c r="C536" s="7">
        <v>253</v>
      </c>
      <c r="D536" s="8">
        <v>4263216.28</v>
      </c>
      <c r="E536" s="8">
        <v>65845.245729465911</v>
      </c>
    </row>
    <row r="537" spans="2:5" x14ac:dyDescent="0.2">
      <c r="B537" s="6">
        <v>45726</v>
      </c>
      <c r="C537" s="7">
        <v>384</v>
      </c>
      <c r="D537" s="8">
        <v>23149483.239999998</v>
      </c>
      <c r="E537" s="8">
        <v>354693.29055468214</v>
      </c>
    </row>
    <row r="538" spans="2:5" x14ac:dyDescent="0.2">
      <c r="B538" s="6">
        <v>45727</v>
      </c>
      <c r="C538" s="7">
        <v>299</v>
      </c>
      <c r="D538" s="8">
        <v>45907096.029999994</v>
      </c>
      <c r="E538" s="8">
        <v>701781.33229177981</v>
      </c>
    </row>
    <row r="539" spans="2:5" x14ac:dyDescent="0.2">
      <c r="B539" s="6">
        <v>45728</v>
      </c>
      <c r="C539" s="7">
        <v>238</v>
      </c>
      <c r="D539" s="8">
        <v>5546328.79</v>
      </c>
      <c r="E539" s="8">
        <v>84513.168248337563</v>
      </c>
    </row>
    <row r="540" spans="2:5" x14ac:dyDescent="0.2">
      <c r="B540" s="6">
        <v>45729</v>
      </c>
      <c r="C540" s="7">
        <v>279</v>
      </c>
      <c r="D540" s="8">
        <v>53688495.700000003</v>
      </c>
      <c r="E540" s="8">
        <v>810341.0153620448</v>
      </c>
    </row>
    <row r="541" spans="2:5" x14ac:dyDescent="0.2">
      <c r="B541" s="6">
        <v>45730</v>
      </c>
      <c r="C541" s="7">
        <v>374</v>
      </c>
      <c r="D541" s="8">
        <v>12714060.83</v>
      </c>
      <c r="E541" s="8">
        <v>191370.75882643354</v>
      </c>
    </row>
    <row r="542" spans="2:5" x14ac:dyDescent="0.2">
      <c r="B542" s="6">
        <v>45733</v>
      </c>
      <c r="C542" s="7">
        <v>394</v>
      </c>
      <c r="D542" s="8">
        <v>13975461.239999998</v>
      </c>
      <c r="E542" s="8">
        <v>209976.38485936183</v>
      </c>
    </row>
    <row r="543" spans="2:5" x14ac:dyDescent="0.2">
      <c r="B543" s="6">
        <v>45734</v>
      </c>
      <c r="C543" s="7">
        <v>363</v>
      </c>
      <c r="D543" s="8">
        <v>5787631.5100000007</v>
      </c>
      <c r="E543" s="8">
        <v>86656.757351620021</v>
      </c>
    </row>
    <row r="544" spans="2:5" x14ac:dyDescent="0.2">
      <c r="B544" s="6">
        <v>45736</v>
      </c>
      <c r="C544" s="7">
        <v>290</v>
      </c>
      <c r="D544" s="8">
        <v>1566108.6</v>
      </c>
      <c r="E544" s="8">
        <v>23155.503708172171</v>
      </c>
    </row>
    <row r="545" spans="2:5" x14ac:dyDescent="0.2">
      <c r="B545" s="6">
        <v>45737</v>
      </c>
      <c r="C545" s="7">
        <v>283</v>
      </c>
      <c r="D545" s="8">
        <v>2342322.1700000004</v>
      </c>
      <c r="E545" s="8">
        <v>34517.843358881677</v>
      </c>
    </row>
    <row r="546" spans="2:5" x14ac:dyDescent="0.2">
      <c r="B546" s="6">
        <v>45740</v>
      </c>
      <c r="C546" s="7">
        <v>352</v>
      </c>
      <c r="D546" s="8">
        <v>2147329.2599999998</v>
      </c>
      <c r="E546" s="8">
        <v>31434.328283922507</v>
      </c>
    </row>
    <row r="547" spans="2:5" x14ac:dyDescent="0.2">
      <c r="B547" s="6">
        <v>45741</v>
      </c>
      <c r="C547" s="7">
        <v>344</v>
      </c>
      <c r="D547" s="8">
        <v>3642370.8899999997</v>
      </c>
      <c r="E547" s="8">
        <v>53256.019422869977</v>
      </c>
    </row>
    <row r="548" spans="2:5" x14ac:dyDescent="0.2">
      <c r="B548" s="6">
        <v>45742</v>
      </c>
      <c r="C548" s="7">
        <v>406</v>
      </c>
      <c r="D548" s="8">
        <v>3462729.24</v>
      </c>
      <c r="E548" s="8">
        <v>50404.068157800502</v>
      </c>
    </row>
    <row r="549" spans="2:5" x14ac:dyDescent="0.2">
      <c r="B549" s="6">
        <v>45743</v>
      </c>
      <c r="C549" s="7">
        <v>306</v>
      </c>
      <c r="D549" s="8">
        <v>3620985.5500000003</v>
      </c>
      <c r="E549" s="8">
        <v>52463.756976360062</v>
      </c>
    </row>
    <row r="550" spans="2:5" x14ac:dyDescent="0.2">
      <c r="B550" s="6">
        <v>45744</v>
      </c>
      <c r="C550" s="7">
        <v>374</v>
      </c>
      <c r="D550" s="8">
        <v>5049374.6000000006</v>
      </c>
      <c r="E550" s="8">
        <v>72717.009391016822</v>
      </c>
    </row>
    <row r="551" spans="2:5" x14ac:dyDescent="0.2">
      <c r="B551" s="6">
        <v>45747</v>
      </c>
      <c r="C551" s="7">
        <v>310</v>
      </c>
      <c r="D551" s="8">
        <v>4248251.87</v>
      </c>
      <c r="E551" s="8">
        <v>61067.582482347789</v>
      </c>
    </row>
    <row r="552" spans="2:5" x14ac:dyDescent="0.2">
      <c r="B552" s="6">
        <v>45748</v>
      </c>
      <c r="C552" s="7">
        <v>374</v>
      </c>
      <c r="D552" s="8">
        <v>1746599.0899999999</v>
      </c>
      <c r="E552" s="8">
        <v>25031.516423985329</v>
      </c>
    </row>
    <row r="553" spans="2:5" ht="11.25" customHeight="1" x14ac:dyDescent="0.2">
      <c r="B553" s="6">
        <v>45749</v>
      </c>
      <c r="C553" s="7">
        <v>313</v>
      </c>
      <c r="D553" s="8">
        <v>9828865.3400000017</v>
      </c>
      <c r="E553" s="8">
        <v>140384.08463438082</v>
      </c>
    </row>
    <row r="554" spans="2:5" x14ac:dyDescent="0.2">
      <c r="B554" s="6">
        <v>45750</v>
      </c>
      <c r="C554" s="7">
        <v>255</v>
      </c>
      <c r="D554" s="8">
        <v>843960.67</v>
      </c>
      <c r="E554" s="8">
        <v>12013.794728203698</v>
      </c>
    </row>
    <row r="555" spans="2:5" x14ac:dyDescent="0.2">
      <c r="B555" s="6">
        <v>45751</v>
      </c>
      <c r="C555" s="7">
        <v>233</v>
      </c>
      <c r="D555" s="8">
        <v>2296785.34</v>
      </c>
      <c r="E555" s="8">
        <v>32539.191501901245</v>
      </c>
    </row>
    <row r="556" spans="2:5" x14ac:dyDescent="0.2">
      <c r="B556" s="6">
        <v>45754</v>
      </c>
      <c r="C556" s="7">
        <v>176</v>
      </c>
      <c r="D556" s="8">
        <v>21443013.869999997</v>
      </c>
      <c r="E556" s="8">
        <v>297053.89814589056</v>
      </c>
    </row>
    <row r="557" spans="2:5" x14ac:dyDescent="0.2">
      <c r="B557" s="6">
        <v>45755</v>
      </c>
      <c r="C557" s="7">
        <v>254</v>
      </c>
      <c r="D557" s="8">
        <v>1551169.3500000003</v>
      </c>
      <c r="E557" s="8">
        <v>21145.312142163864</v>
      </c>
    </row>
    <row r="558" spans="2:5" x14ac:dyDescent="0.2">
      <c r="B558" s="6">
        <v>45756</v>
      </c>
      <c r="C558" s="7">
        <v>255</v>
      </c>
      <c r="D558" s="8">
        <v>2049844.6400000001</v>
      </c>
      <c r="E558" s="8">
        <v>27596.668223864974</v>
      </c>
    </row>
    <row r="559" spans="2:5" x14ac:dyDescent="0.2">
      <c r="B559" s="6">
        <v>45757</v>
      </c>
      <c r="C559" s="7">
        <v>262</v>
      </c>
      <c r="D559" s="8">
        <v>2543170.08</v>
      </c>
      <c r="E559" s="8">
        <v>33549.949935688142</v>
      </c>
    </row>
    <row r="560" spans="2:5" x14ac:dyDescent="0.2">
      <c r="B560" s="6">
        <v>45758</v>
      </c>
      <c r="C560" s="7">
        <v>264</v>
      </c>
      <c r="D560" s="8">
        <v>1841359.2000000002</v>
      </c>
      <c r="E560" s="8">
        <v>23831.860903958604</v>
      </c>
    </row>
    <row r="561" spans="2:5" x14ac:dyDescent="0.2">
      <c r="B561" s="6">
        <v>45761</v>
      </c>
      <c r="C561" s="7">
        <v>227</v>
      </c>
      <c r="D561" s="8">
        <v>721500.53</v>
      </c>
      <c r="E561" s="8">
        <v>9207.0993511009601</v>
      </c>
    </row>
    <row r="562" spans="2:5" x14ac:dyDescent="0.2">
      <c r="B562" s="6">
        <v>45762</v>
      </c>
      <c r="C562" s="7">
        <v>262</v>
      </c>
      <c r="D562" s="8">
        <v>1623166.2100000002</v>
      </c>
      <c r="E562" s="8">
        <v>20653.229360973339</v>
      </c>
    </row>
    <row r="563" spans="2:5" x14ac:dyDescent="0.2">
      <c r="B563" s="6">
        <v>45763</v>
      </c>
      <c r="C563" s="7">
        <v>329</v>
      </c>
      <c r="D563" s="8">
        <v>3240837.9499999997</v>
      </c>
      <c r="E563" s="8">
        <v>40619.945127117593</v>
      </c>
    </row>
    <row r="564" spans="2:5" x14ac:dyDescent="0.2">
      <c r="B564" s="6">
        <v>45768</v>
      </c>
      <c r="C564" s="7">
        <v>327</v>
      </c>
      <c r="D564" s="8">
        <v>20761882.390000008</v>
      </c>
      <c r="E564" s="8">
        <v>256446.80928065538</v>
      </c>
    </row>
    <row r="565" spans="2:5" x14ac:dyDescent="0.2">
      <c r="B565" s="6">
        <v>45769</v>
      </c>
      <c r="C565" s="7">
        <v>243</v>
      </c>
      <c r="D565" s="8">
        <v>2602552.31</v>
      </c>
      <c r="E565" s="8">
        <v>31831.102367501499</v>
      </c>
    </row>
    <row r="566" spans="2:5" x14ac:dyDescent="0.2">
      <c r="B566" s="6">
        <v>45770</v>
      </c>
      <c r="C566" s="7">
        <v>256</v>
      </c>
      <c r="D566" s="8">
        <v>22005285.940000001</v>
      </c>
      <c r="E566" s="8">
        <v>267123.16688274173</v>
      </c>
    </row>
    <row r="567" spans="2:5" x14ac:dyDescent="0.2">
      <c r="B567" s="6">
        <v>45771</v>
      </c>
      <c r="C567" s="7">
        <v>255</v>
      </c>
      <c r="D567" s="8">
        <v>1725659.6700000002</v>
      </c>
      <c r="E567" s="8">
        <v>20686.848553433185</v>
      </c>
    </row>
    <row r="568" spans="2:5" x14ac:dyDescent="0.2">
      <c r="B568" s="6">
        <v>45772</v>
      </c>
      <c r="C568" s="7">
        <v>265</v>
      </c>
      <c r="D568" s="8">
        <v>8166213.1900000013</v>
      </c>
      <c r="E568" s="8">
        <v>96732.699560769688</v>
      </c>
    </row>
    <row r="569" spans="2:5" x14ac:dyDescent="0.2">
      <c r="B569" s="6">
        <v>45775</v>
      </c>
      <c r="C569" s="7">
        <v>230</v>
      </c>
      <c r="D569" s="8">
        <v>44067470.519999988</v>
      </c>
      <c r="E569" s="8">
        <v>511732.31995150627</v>
      </c>
    </row>
    <row r="570" spans="2:5" x14ac:dyDescent="0.2">
      <c r="B570" s="6">
        <v>45776</v>
      </c>
      <c r="C570" s="7">
        <v>315</v>
      </c>
      <c r="D570" s="8">
        <v>6129635.9500000002</v>
      </c>
      <c r="E570" s="8">
        <v>70734.948024612124</v>
      </c>
    </row>
    <row r="571" spans="2:5" x14ac:dyDescent="0.2">
      <c r="B571" s="6">
        <v>45777</v>
      </c>
      <c r="C571" s="7">
        <v>322</v>
      </c>
      <c r="D571" s="8">
        <v>3066723.9499999993</v>
      </c>
      <c r="E571" s="8">
        <v>35312.003937982525</v>
      </c>
    </row>
    <row r="572" spans="2:5" x14ac:dyDescent="0.2">
      <c r="B572" s="6">
        <v>45779</v>
      </c>
      <c r="C572" s="7">
        <v>368</v>
      </c>
      <c r="D572" s="8">
        <v>1794564.6700000002</v>
      </c>
      <c r="E572" s="8">
        <v>20493.360824318443</v>
      </c>
    </row>
    <row r="573" spans="2:5" x14ac:dyDescent="0.2">
      <c r="B573" s="6">
        <v>45782</v>
      </c>
      <c r="C573" s="7">
        <v>309</v>
      </c>
      <c r="D573" s="8">
        <v>48349415.280000001</v>
      </c>
      <c r="E573" s="8">
        <v>545455.12807351036</v>
      </c>
    </row>
    <row r="574" spans="2:5" x14ac:dyDescent="0.2">
      <c r="B574" s="6">
        <v>45783</v>
      </c>
      <c r="C574" s="7">
        <v>316</v>
      </c>
      <c r="D574" s="8">
        <v>2716493.17</v>
      </c>
      <c r="E574" s="8">
        <v>30617.895480735417</v>
      </c>
    </row>
    <row r="575" spans="2:5" x14ac:dyDescent="0.2">
      <c r="B575" s="6">
        <v>45784</v>
      </c>
      <c r="C575" s="7">
        <v>314</v>
      </c>
      <c r="D575" s="8">
        <v>489105688.35000002</v>
      </c>
      <c r="E575" s="8">
        <v>5362336.5564354407</v>
      </c>
    </row>
    <row r="576" spans="2:5" x14ac:dyDescent="0.2">
      <c r="B576" s="6">
        <v>45785</v>
      </c>
      <c r="C576" s="7">
        <v>253</v>
      </c>
      <c r="D576" s="8">
        <v>18288119.290000003</v>
      </c>
      <c r="E576" s="8">
        <v>198964.48722481815</v>
      </c>
    </row>
    <row r="577" spans="2:5" x14ac:dyDescent="0.2">
      <c r="B577" s="6">
        <v>45786</v>
      </c>
      <c r="C577" s="7">
        <v>251</v>
      </c>
      <c r="D577" s="8">
        <v>1021217.5500000002</v>
      </c>
      <c r="E577" s="8">
        <v>11000.824616776721</v>
      </c>
    </row>
    <row r="578" spans="2:5" x14ac:dyDescent="0.2">
      <c r="B578" s="6">
        <v>45789</v>
      </c>
      <c r="C578" s="7">
        <v>244</v>
      </c>
      <c r="D578" s="8">
        <v>761625.9</v>
      </c>
      <c r="E578" s="8">
        <v>8185.1691841439233</v>
      </c>
    </row>
    <row r="579" spans="2:5" x14ac:dyDescent="0.2">
      <c r="B579" s="6">
        <v>45790</v>
      </c>
      <c r="C579" s="7">
        <v>237</v>
      </c>
      <c r="D579" s="8">
        <v>1208161.2499999998</v>
      </c>
      <c r="E579" s="8">
        <v>12982.284448159999</v>
      </c>
    </row>
    <row r="580" spans="2:5" x14ac:dyDescent="0.2">
      <c r="B580" s="6">
        <v>45791</v>
      </c>
      <c r="C580" s="7">
        <v>266</v>
      </c>
      <c r="D580" s="8">
        <v>2043889.44</v>
      </c>
      <c r="E580" s="8">
        <v>21841.185899490916</v>
      </c>
    </row>
    <row r="581" spans="2:5" x14ac:dyDescent="0.2">
      <c r="B581" s="6">
        <v>45792</v>
      </c>
      <c r="C581" s="7">
        <v>294</v>
      </c>
      <c r="D581" s="8">
        <v>4060084.4600000004</v>
      </c>
      <c r="E581" s="8">
        <v>43120.963043129625</v>
      </c>
    </row>
    <row r="582" spans="2:5" x14ac:dyDescent="0.2">
      <c r="B582" s="6">
        <v>45793</v>
      </c>
      <c r="C582" s="7">
        <v>395</v>
      </c>
      <c r="D582" s="8">
        <v>16635549.51</v>
      </c>
      <c r="E582" s="8">
        <v>176365.84404197868</v>
      </c>
    </row>
    <row r="583" spans="2:5" x14ac:dyDescent="0.2">
      <c r="B583" s="6">
        <v>45796</v>
      </c>
      <c r="C583" s="7">
        <v>438</v>
      </c>
      <c r="D583" s="8">
        <v>16085437.360000001</v>
      </c>
      <c r="E583" s="8">
        <v>169743.85952323163</v>
      </c>
    </row>
    <row r="584" spans="2:5" x14ac:dyDescent="0.2">
      <c r="B584" s="6">
        <v>45797</v>
      </c>
      <c r="C584" s="7">
        <v>314</v>
      </c>
      <c r="D584" s="8">
        <v>3738245.54</v>
      </c>
      <c r="E584" s="8">
        <v>39431.971553462783</v>
      </c>
    </row>
    <row r="585" spans="2:5" x14ac:dyDescent="0.2">
      <c r="B585" s="6">
        <v>45798</v>
      </c>
      <c r="C585" s="7">
        <v>342</v>
      </c>
      <c r="D585" s="8">
        <v>2632256.92</v>
      </c>
      <c r="E585" s="8">
        <v>27750.147803608848</v>
      </c>
    </row>
    <row r="586" spans="2:5" x14ac:dyDescent="0.2">
      <c r="B586" s="6">
        <v>45799</v>
      </c>
      <c r="C586" s="7">
        <v>290</v>
      </c>
      <c r="D586" s="8">
        <v>2832142.69</v>
      </c>
      <c r="E586" s="8">
        <v>29822.952934338056</v>
      </c>
    </row>
    <row r="587" spans="2:5" x14ac:dyDescent="0.2">
      <c r="B587" s="6">
        <v>45800</v>
      </c>
      <c r="C587" s="7">
        <v>390</v>
      </c>
      <c r="D587" s="8">
        <v>3511824.1699999995</v>
      </c>
      <c r="E587" s="8">
        <v>36959.217271511239</v>
      </c>
    </row>
    <row r="588" spans="2:5" x14ac:dyDescent="0.2">
      <c r="B588" s="6">
        <v>45803</v>
      </c>
      <c r="C588" s="7">
        <v>260</v>
      </c>
      <c r="D588" s="8">
        <v>2863762.87</v>
      </c>
      <c r="E588" s="8">
        <v>30118.241449665558</v>
      </c>
    </row>
    <row r="589" spans="2:5" x14ac:dyDescent="0.2">
      <c r="B589" s="6">
        <v>45804</v>
      </c>
      <c r="C589" s="7">
        <v>286</v>
      </c>
      <c r="D589" s="8">
        <v>2728025.4</v>
      </c>
      <c r="E589" s="8">
        <v>28644.084810061457</v>
      </c>
    </row>
    <row r="590" spans="2:5" x14ac:dyDescent="0.2">
      <c r="B590" s="6">
        <v>45805</v>
      </c>
      <c r="C590" s="7">
        <v>287</v>
      </c>
      <c r="D590" s="8">
        <v>81452923.98999998</v>
      </c>
      <c r="E590" s="8">
        <v>850193.1418127619</v>
      </c>
    </row>
    <row r="591" spans="2:5" x14ac:dyDescent="0.2">
      <c r="B591" s="6">
        <v>45806</v>
      </c>
      <c r="C591" s="7">
        <v>300</v>
      </c>
      <c r="D591" s="8">
        <v>8336635.0100000007</v>
      </c>
      <c r="E591" s="8">
        <v>86362.883053300378</v>
      </c>
    </row>
    <row r="592" spans="2:5" x14ac:dyDescent="0.2">
      <c r="B592" s="6">
        <v>45807</v>
      </c>
      <c r="C592" s="7">
        <v>331</v>
      </c>
      <c r="D592" s="8">
        <v>12317394.4</v>
      </c>
      <c r="E592" s="8">
        <v>127170.00713417729</v>
      </c>
    </row>
    <row r="593" spans="2:5" x14ac:dyDescent="0.2">
      <c r="B593" s="6">
        <v>45811</v>
      </c>
      <c r="C593" s="7">
        <v>269</v>
      </c>
      <c r="D593" s="8">
        <v>2710782.01</v>
      </c>
      <c r="E593" s="8">
        <v>27856.433904756421</v>
      </c>
    </row>
    <row r="594" spans="2:5" x14ac:dyDescent="0.2">
      <c r="B594" s="6">
        <v>45812</v>
      </c>
      <c r="C594" s="7">
        <v>368</v>
      </c>
      <c r="D594" s="8">
        <v>20333981.460000001</v>
      </c>
      <c r="E594" s="8">
        <v>208726.20299447546</v>
      </c>
    </row>
    <row r="595" spans="2:5" x14ac:dyDescent="0.2">
      <c r="B595" s="6">
        <v>45813</v>
      </c>
      <c r="C595" s="7">
        <v>306</v>
      </c>
      <c r="D595" s="8">
        <v>2799175.84</v>
      </c>
      <c r="E595" s="8">
        <v>28591.289142018999</v>
      </c>
    </row>
    <row r="596" spans="2:5" x14ac:dyDescent="0.2">
      <c r="B596" s="6">
        <v>45814</v>
      </c>
      <c r="C596" s="7">
        <v>418</v>
      </c>
      <c r="D596" s="8">
        <v>76401348.940000027</v>
      </c>
      <c r="E596" s="8">
        <v>775544.28178152756</v>
      </c>
    </row>
    <row r="597" spans="2:5" x14ac:dyDescent="0.2">
      <c r="B597" s="6">
        <v>45817</v>
      </c>
      <c r="C597" s="7">
        <v>376</v>
      </c>
      <c r="D597" s="8">
        <v>5309474.2600000007</v>
      </c>
      <c r="E597" s="8">
        <v>53581.476734657619</v>
      </c>
    </row>
    <row r="598" spans="2:5" x14ac:dyDescent="0.2">
      <c r="B598" s="6">
        <v>45818</v>
      </c>
      <c r="C598" s="7">
        <v>348</v>
      </c>
      <c r="D598" s="8">
        <v>27151481.230000004</v>
      </c>
      <c r="E598" s="8">
        <v>273912.36725054396</v>
      </c>
    </row>
    <row r="599" spans="2:5" x14ac:dyDescent="0.2">
      <c r="B599" s="6">
        <v>45819</v>
      </c>
      <c r="C599" s="7">
        <v>332</v>
      </c>
      <c r="D599" s="8">
        <v>2797845.18</v>
      </c>
      <c r="E599" s="8">
        <v>28063.118227692947</v>
      </c>
    </row>
    <row r="600" spans="2:5" x14ac:dyDescent="0.2">
      <c r="B600" s="6">
        <v>45820</v>
      </c>
      <c r="C600" s="7">
        <v>345</v>
      </c>
      <c r="D600" s="8">
        <v>2488550.31</v>
      </c>
      <c r="E600" s="8">
        <v>24801.277960047679</v>
      </c>
    </row>
    <row r="601" spans="2:5" x14ac:dyDescent="0.2">
      <c r="B601" s="6">
        <v>45821</v>
      </c>
      <c r="C601" s="7">
        <v>448</v>
      </c>
      <c r="D601" s="8">
        <v>4130994.0500000003</v>
      </c>
      <c r="E601" s="8">
        <v>40867.670569101188</v>
      </c>
    </row>
    <row r="602" spans="2:5" x14ac:dyDescent="0.2">
      <c r="B602" s="6">
        <v>45825</v>
      </c>
      <c r="C602" s="7">
        <v>325</v>
      </c>
      <c r="D602" s="8">
        <v>3584652.84</v>
      </c>
      <c r="E602" s="8">
        <v>35089.64476247345</v>
      </c>
    </row>
    <row r="603" spans="2:5" x14ac:dyDescent="0.2">
      <c r="B603" s="6">
        <v>45826</v>
      </c>
      <c r="C603" s="7">
        <v>373</v>
      </c>
      <c r="D603" s="8">
        <v>4856051.8999999994</v>
      </c>
      <c r="E603" s="8">
        <v>47234.045305680556</v>
      </c>
    </row>
    <row r="604" spans="2:5" x14ac:dyDescent="0.2">
      <c r="B604" s="6">
        <v>45827</v>
      </c>
      <c r="C604" s="7">
        <v>374</v>
      </c>
      <c r="D604" s="8">
        <v>38604678.379999988</v>
      </c>
      <c r="E604" s="8">
        <v>372145.2962582722</v>
      </c>
    </row>
    <row r="605" spans="2:5" x14ac:dyDescent="0.2">
      <c r="B605" s="6">
        <v>45828</v>
      </c>
      <c r="C605" s="7">
        <v>364</v>
      </c>
      <c r="D605" s="8">
        <v>21939261.010000002</v>
      </c>
      <c r="E605" s="8">
        <v>209857.9251296591</v>
      </c>
    </row>
    <row r="606" spans="2:5" x14ac:dyDescent="0.2">
      <c r="B606" s="6">
        <v>45833</v>
      </c>
      <c r="C606" s="7">
        <v>312</v>
      </c>
      <c r="D606" s="8">
        <v>4315675.8600000003</v>
      </c>
      <c r="E606" s="8">
        <v>40925.228657018735</v>
      </c>
    </row>
    <row r="607" spans="2:5" x14ac:dyDescent="0.2">
      <c r="B607" s="6">
        <v>45834</v>
      </c>
      <c r="C607" s="7">
        <v>415</v>
      </c>
      <c r="D607" s="8">
        <v>10995764.370000001</v>
      </c>
      <c r="E607" s="8">
        <v>103568.99051978694</v>
      </c>
    </row>
    <row r="608" spans="2:5" x14ac:dyDescent="0.2">
      <c r="B608" s="6">
        <v>45835</v>
      </c>
      <c r="C608" s="7">
        <v>440</v>
      </c>
      <c r="D608" s="8">
        <v>41360085.630000003</v>
      </c>
      <c r="E608" s="8">
        <v>387042.03206004016</v>
      </c>
    </row>
    <row r="609" spans="2:5" x14ac:dyDescent="0.2">
      <c r="B609" s="6">
        <v>45838</v>
      </c>
      <c r="C609" s="7">
        <v>238</v>
      </c>
      <c r="D609" s="8">
        <v>3098538.42</v>
      </c>
      <c r="E609" s="8">
        <v>28790.270059326645</v>
      </c>
    </row>
    <row r="610" spans="2:5" x14ac:dyDescent="0.2">
      <c r="B610" s="6">
        <v>45839</v>
      </c>
      <c r="C610" s="7">
        <v>448</v>
      </c>
      <c r="D610" s="8">
        <v>13803872.34</v>
      </c>
      <c r="E610" s="8">
        <v>127590.23173314134</v>
      </c>
    </row>
    <row r="611" spans="2:5" x14ac:dyDescent="0.2">
      <c r="B611" s="6">
        <v>45840</v>
      </c>
      <c r="C611" s="7">
        <v>456</v>
      </c>
      <c r="D611" s="8">
        <v>19031455.060000002</v>
      </c>
      <c r="E611" s="8">
        <v>174634.95148125547</v>
      </c>
    </row>
    <row r="612" spans="2:5" x14ac:dyDescent="0.2">
      <c r="B612" s="6">
        <v>45841</v>
      </c>
      <c r="C612" s="7">
        <v>349</v>
      </c>
      <c r="D612" s="8">
        <v>15118264.129999995</v>
      </c>
      <c r="E612" s="8">
        <v>137723.72773119653</v>
      </c>
    </row>
    <row r="613" spans="2:5" x14ac:dyDescent="0.2">
      <c r="B613" s="6">
        <v>45842</v>
      </c>
      <c r="C613" s="7">
        <v>445</v>
      </c>
      <c r="D613" s="8">
        <v>16818852.829999998</v>
      </c>
      <c r="E613" s="8">
        <v>152128.47710093172</v>
      </c>
    </row>
    <row r="614" spans="2:5" x14ac:dyDescent="0.2">
      <c r="B614" s="6">
        <v>45845</v>
      </c>
      <c r="C614" s="7">
        <v>363</v>
      </c>
      <c r="D614" s="8">
        <v>3249067.7800000003</v>
      </c>
      <c r="E614" s="8">
        <v>29160.910117341267</v>
      </c>
    </row>
    <row r="615" spans="2:5" x14ac:dyDescent="0.2">
      <c r="B615" s="6">
        <v>45846</v>
      </c>
      <c r="C615" s="7">
        <v>267</v>
      </c>
      <c r="D615" s="8">
        <v>2932032.89</v>
      </c>
      <c r="E615" s="8">
        <v>26149.027181483983</v>
      </c>
    </row>
    <row r="616" spans="2:5" x14ac:dyDescent="0.2">
      <c r="B616" s="6">
        <v>45847</v>
      </c>
      <c r="C616" s="7">
        <v>364</v>
      </c>
      <c r="D616" s="8">
        <v>103002838.41000001</v>
      </c>
      <c r="E616" s="8">
        <v>912915.07385102182</v>
      </c>
    </row>
    <row r="617" spans="2:5" x14ac:dyDescent="0.2">
      <c r="B617" s="6">
        <v>45848</v>
      </c>
      <c r="C617" s="7">
        <v>366</v>
      </c>
      <c r="D617" s="8">
        <v>2932553.7700000009</v>
      </c>
      <c r="E617" s="8">
        <v>25780.579162289403</v>
      </c>
    </row>
    <row r="618" spans="2:5" x14ac:dyDescent="0.2">
      <c r="B618" s="6">
        <v>45849</v>
      </c>
      <c r="C618" s="7">
        <v>379</v>
      </c>
      <c r="D618" s="8">
        <v>43127531.18</v>
      </c>
      <c r="E618" s="8">
        <v>376951.01611289062</v>
      </c>
    </row>
    <row r="619" spans="2:5" x14ac:dyDescent="0.2">
      <c r="B619" s="6">
        <v>45852</v>
      </c>
      <c r="C619" s="7">
        <v>430</v>
      </c>
      <c r="D619" s="8">
        <v>31674105.169999998</v>
      </c>
      <c r="E619" s="8">
        <v>274643.90810896584</v>
      </c>
    </row>
    <row r="620" spans="2:5" x14ac:dyDescent="0.2">
      <c r="B620" s="6">
        <v>45853</v>
      </c>
      <c r="C620" s="7">
        <v>425</v>
      </c>
      <c r="D620" s="8">
        <v>4233843.0900000008</v>
      </c>
      <c r="E620" s="8">
        <v>36547.608520379879</v>
      </c>
    </row>
    <row r="621" spans="2:5" x14ac:dyDescent="0.2">
      <c r="B621" s="6">
        <v>45854</v>
      </c>
      <c r="C621" s="7">
        <v>478</v>
      </c>
      <c r="D621" s="8">
        <v>2968142.5599999996</v>
      </c>
      <c r="E621" s="8">
        <v>25408.024543931599</v>
      </c>
    </row>
    <row r="622" spans="2:5" x14ac:dyDescent="0.2">
      <c r="B622" s="6">
        <v>45855</v>
      </c>
      <c r="C622" s="7">
        <v>438</v>
      </c>
      <c r="D622" s="8">
        <v>3343748.19</v>
      </c>
      <c r="E622" s="8">
        <v>28480.797777921638</v>
      </c>
    </row>
    <row r="623" spans="2:5" x14ac:dyDescent="0.2">
      <c r="B623" s="6">
        <v>45856</v>
      </c>
      <c r="C623" s="7">
        <v>468</v>
      </c>
      <c r="D623" s="8">
        <v>5623346.5600000005</v>
      </c>
      <c r="E623" s="8">
        <v>47539.691970573367</v>
      </c>
    </row>
    <row r="624" spans="2:5" x14ac:dyDescent="0.2">
      <c r="B624" s="6">
        <v>45859</v>
      </c>
      <c r="C624" s="7">
        <v>513</v>
      </c>
      <c r="D624" s="8">
        <v>20955374.790000003</v>
      </c>
      <c r="E624" s="8">
        <v>175881.86783119</v>
      </c>
    </row>
    <row r="625" spans="2:5" x14ac:dyDescent="0.2">
      <c r="B625" s="6">
        <v>45860</v>
      </c>
      <c r="C625" s="7">
        <v>482</v>
      </c>
      <c r="D625" s="8">
        <v>7900419.4699999988</v>
      </c>
      <c r="E625" s="8">
        <v>66020.475873722055</v>
      </c>
    </row>
    <row r="626" spans="2:5" x14ac:dyDescent="0.2">
      <c r="B626" s="6">
        <v>45861</v>
      </c>
      <c r="C626" s="7">
        <v>409</v>
      </c>
      <c r="D626" s="8">
        <v>14407169.110000001</v>
      </c>
      <c r="E626" s="8">
        <v>119637.12444124458</v>
      </c>
    </row>
    <row r="627" spans="2:5" x14ac:dyDescent="0.2">
      <c r="B627" s="6">
        <v>45863</v>
      </c>
      <c r="C627" s="7">
        <v>572</v>
      </c>
      <c r="D627" s="8">
        <v>14805652.050000004</v>
      </c>
      <c r="E627" s="8">
        <v>122010.96237316316</v>
      </c>
    </row>
    <row r="628" spans="2:5" x14ac:dyDescent="0.2">
      <c r="B628" s="6">
        <v>45866</v>
      </c>
      <c r="C628" s="7">
        <v>367</v>
      </c>
      <c r="D628" s="8">
        <v>3966047.19</v>
      </c>
      <c r="E628" s="8">
        <v>32463.347712204304</v>
      </c>
    </row>
    <row r="629" spans="2:5" x14ac:dyDescent="0.2">
      <c r="B629" s="6">
        <v>45867</v>
      </c>
      <c r="C629" s="7">
        <v>341</v>
      </c>
      <c r="D629" s="8">
        <v>43352764.710000001</v>
      </c>
      <c r="E629" s="8">
        <v>352918.28700236406</v>
      </c>
    </row>
    <row r="630" spans="2:5" x14ac:dyDescent="0.2">
      <c r="B630" s="6">
        <v>45868</v>
      </c>
      <c r="C630" s="7">
        <v>498</v>
      </c>
      <c r="D630" s="8">
        <v>14570900.48</v>
      </c>
      <c r="E630" s="8">
        <v>117628.87501432933</v>
      </c>
    </row>
    <row r="631" spans="2:5" x14ac:dyDescent="0.2">
      <c r="B631" s="6">
        <v>45869</v>
      </c>
      <c r="C631" s="7">
        <v>404</v>
      </c>
      <c r="D631" s="8">
        <v>2981116.5500000003</v>
      </c>
      <c r="E631" s="8">
        <v>23942.749670308131</v>
      </c>
    </row>
    <row r="632" spans="2:5" x14ac:dyDescent="0.2">
      <c r="B632" s="6">
        <v>45870</v>
      </c>
      <c r="C632" s="7">
        <v>461</v>
      </c>
      <c r="D632" s="8">
        <v>92223599.250000015</v>
      </c>
      <c r="E632" s="8">
        <v>735290.5707567971</v>
      </c>
    </row>
    <row r="633" spans="2:5" x14ac:dyDescent="0.2">
      <c r="B633" s="6">
        <v>45873</v>
      </c>
      <c r="C633" s="7">
        <v>324</v>
      </c>
      <c r="D633" s="8">
        <v>3479320.1700000004</v>
      </c>
      <c r="E633" s="8">
        <v>27552.380895817401</v>
      </c>
    </row>
    <row r="634" spans="2:5" x14ac:dyDescent="0.2">
      <c r="B634" s="6">
        <v>45874</v>
      </c>
      <c r="C634" s="7">
        <v>687</v>
      </c>
      <c r="D634" s="8">
        <v>4841321.169999999</v>
      </c>
      <c r="E634" s="8">
        <v>38087.739724033658</v>
      </c>
    </row>
    <row r="635" spans="2:5" x14ac:dyDescent="0.2">
      <c r="B635" s="6">
        <v>45875</v>
      </c>
      <c r="C635" s="7">
        <v>764</v>
      </c>
      <c r="D635" s="8">
        <v>23002009.260000002</v>
      </c>
      <c r="E635" s="8">
        <v>179365.62563113638</v>
      </c>
    </row>
    <row r="636" spans="2:5" x14ac:dyDescent="0.2">
      <c r="B636" s="6">
        <v>45876</v>
      </c>
      <c r="C636" s="7">
        <v>477</v>
      </c>
      <c r="D636" s="8">
        <v>26380991.18</v>
      </c>
      <c r="E636" s="8">
        <v>204419.02916232409</v>
      </c>
    </row>
    <row r="637" spans="2:5" x14ac:dyDescent="0.2">
      <c r="B637" s="6">
        <v>45877</v>
      </c>
      <c r="C637" s="7">
        <v>536</v>
      </c>
      <c r="D637" s="8">
        <v>47056984.170000002</v>
      </c>
      <c r="E637" s="8">
        <v>361795.34702595323</v>
      </c>
    </row>
    <row r="638" spans="2:5" x14ac:dyDescent="0.2">
      <c r="B638" s="6">
        <v>45880</v>
      </c>
      <c r="C638" s="7">
        <v>701</v>
      </c>
      <c r="D638" s="8">
        <v>59875830.519999996</v>
      </c>
      <c r="E638" s="8">
        <v>456634.82548211963</v>
      </c>
    </row>
    <row r="639" spans="2:5" x14ac:dyDescent="0.2">
      <c r="B639" s="6">
        <v>45881</v>
      </c>
      <c r="C639" s="7">
        <v>648</v>
      </c>
      <c r="D639" s="8">
        <v>4184878.0399999996</v>
      </c>
      <c r="E639" s="8">
        <v>31631.109592706409</v>
      </c>
    </row>
    <row r="640" spans="2:5" x14ac:dyDescent="0.2">
      <c r="B640" s="6">
        <v>45882</v>
      </c>
      <c r="C640" s="7">
        <v>635</v>
      </c>
      <c r="D640" s="8">
        <v>7492972.0199999996</v>
      </c>
      <c r="E640" s="8">
        <v>56120.447227633573</v>
      </c>
    </row>
    <row r="641" spans="2:5" x14ac:dyDescent="0.2">
      <c r="B641" s="6">
        <v>45883</v>
      </c>
      <c r="C641" s="7">
        <v>604</v>
      </c>
      <c r="D641" s="8">
        <v>5806955.2799999993</v>
      </c>
      <c r="E641" s="8">
        <v>43180.424326969121</v>
      </c>
    </row>
    <row r="642" spans="2:5" x14ac:dyDescent="0.2">
      <c r="B642" s="6">
        <v>45884</v>
      </c>
      <c r="C642" s="7">
        <v>759</v>
      </c>
      <c r="D642" s="8">
        <v>6337955.5700000003</v>
      </c>
      <c r="E642" s="8">
        <v>46726.336203432758</v>
      </c>
    </row>
    <row r="643" spans="2:5" x14ac:dyDescent="0.2">
      <c r="B643" s="6">
        <v>45888</v>
      </c>
      <c r="C643" s="7">
        <v>962</v>
      </c>
      <c r="D643" s="8">
        <v>7096062.6799999997</v>
      </c>
      <c r="E643" s="8">
        <v>51836.525580909474</v>
      </c>
    </row>
    <row r="644" spans="2:5" x14ac:dyDescent="0.2">
      <c r="B644" s="6">
        <v>45889</v>
      </c>
      <c r="C644" s="7">
        <v>761</v>
      </c>
      <c r="D644" s="8">
        <v>31203986.780000001</v>
      </c>
      <c r="E644" s="8">
        <v>225905.81929988274</v>
      </c>
    </row>
    <row r="645" spans="2:5" x14ac:dyDescent="0.2">
      <c r="B645" s="6">
        <v>45890</v>
      </c>
      <c r="C645" s="7">
        <v>790</v>
      </c>
      <c r="D645" s="8">
        <v>5829718.7300000004</v>
      </c>
      <c r="E645" s="8">
        <v>41819.596977366113</v>
      </c>
    </row>
    <row r="646" spans="2:5" x14ac:dyDescent="0.2">
      <c r="B646" s="6">
        <v>45891</v>
      </c>
      <c r="C646" s="7">
        <v>616</v>
      </c>
      <c r="D646" s="8">
        <v>2896970.9700000007</v>
      </c>
      <c r="E646" s="8">
        <v>20595.556448172905</v>
      </c>
    </row>
    <row r="647" spans="2:5" x14ac:dyDescent="0.2">
      <c r="B647" s="6">
        <v>45894</v>
      </c>
      <c r="C647" s="7">
        <v>739</v>
      </c>
      <c r="D647" s="8">
        <v>5551015.6699999999</v>
      </c>
      <c r="E647" s="8">
        <v>39123.537065059354</v>
      </c>
    </row>
    <row r="648" spans="2:5" x14ac:dyDescent="0.2">
      <c r="B648" s="6">
        <v>45895</v>
      </c>
      <c r="C648" s="7">
        <v>663</v>
      </c>
      <c r="D648" s="8">
        <v>22179486.339999992</v>
      </c>
      <c r="E648" s="8">
        <v>155059.98989080536</v>
      </c>
    </row>
    <row r="649" spans="2:5" x14ac:dyDescent="0.2">
      <c r="B649" s="6">
        <v>45896</v>
      </c>
      <c r="C649" s="7">
        <v>723</v>
      </c>
      <c r="D649" s="8">
        <v>7585327.1400000006</v>
      </c>
      <c r="E649" s="8">
        <v>52539.717482191983</v>
      </c>
    </row>
    <row r="650" spans="2:5" x14ac:dyDescent="0.2">
      <c r="B650" s="6">
        <v>45897</v>
      </c>
      <c r="C650" s="7">
        <v>754</v>
      </c>
      <c r="D650" s="8">
        <v>17963871.16</v>
      </c>
      <c r="E650" s="8">
        <v>123255.23471425835</v>
      </c>
    </row>
    <row r="651" spans="2:5" x14ac:dyDescent="0.2">
      <c r="B651" s="6">
        <v>45898</v>
      </c>
      <c r="C651" s="7">
        <v>612</v>
      </c>
      <c r="D651" s="8">
        <v>86356577.870000005</v>
      </c>
      <c r="E651" s="8">
        <v>587130.20155354973</v>
      </c>
    </row>
    <row r="652" spans="2:5" x14ac:dyDescent="0.2">
      <c r="B652" s="6">
        <v>45901</v>
      </c>
      <c r="C652" s="7">
        <v>1146</v>
      </c>
      <c r="D652" s="8">
        <v>4304360.4800000004</v>
      </c>
      <c r="E652" s="8">
        <v>28996.527175231065</v>
      </c>
    </row>
    <row r="653" spans="2:5" x14ac:dyDescent="0.2">
      <c r="B653" s="6">
        <v>45902</v>
      </c>
      <c r="C653" s="7">
        <v>941</v>
      </c>
      <c r="D653" s="8">
        <v>27339560.68</v>
      </c>
      <c r="E653" s="8">
        <v>182912.83454552389</v>
      </c>
    </row>
    <row r="654" spans="2:5" x14ac:dyDescent="0.2">
      <c r="B654" s="6">
        <v>45903</v>
      </c>
      <c r="C654" s="7">
        <v>511</v>
      </c>
      <c r="D654" s="8">
        <v>145327915.94999993</v>
      </c>
      <c r="E654" s="8">
        <v>963743.64668106195</v>
      </c>
    </row>
    <row r="655" spans="2:5" x14ac:dyDescent="0.2">
      <c r="B655" s="6">
        <v>45904</v>
      </c>
      <c r="C655" s="7">
        <v>1013</v>
      </c>
      <c r="D655" s="8">
        <v>2787246758.4299994</v>
      </c>
      <c r="E655" s="8">
        <v>18365822.158079695</v>
      </c>
    </row>
    <row r="656" spans="2:5" x14ac:dyDescent="0.2">
      <c r="B656" s="6">
        <v>45905</v>
      </c>
      <c r="C656" s="7">
        <v>995</v>
      </c>
      <c r="D656" s="8">
        <v>9499729.5300000012</v>
      </c>
      <c r="E656" s="8">
        <v>62162.217448318843</v>
      </c>
    </row>
    <row r="657" spans="2:5" x14ac:dyDescent="0.2">
      <c r="B657" s="6">
        <v>45908</v>
      </c>
      <c r="C657" s="7">
        <v>899</v>
      </c>
      <c r="D657" s="8">
        <v>4754215.05</v>
      </c>
      <c r="E657" s="8">
        <v>30869.361434392904</v>
      </c>
    </row>
    <row r="658" spans="2:5" x14ac:dyDescent="0.2">
      <c r="B658" s="6">
        <v>45909</v>
      </c>
      <c r="C658" s="7">
        <v>907</v>
      </c>
      <c r="D658" s="8">
        <v>94487690.620000005</v>
      </c>
      <c r="E658" s="8">
        <v>609666.83735260437</v>
      </c>
    </row>
    <row r="659" spans="2:5" x14ac:dyDescent="0.2">
      <c r="B659" s="6">
        <v>45910</v>
      </c>
      <c r="C659" s="7">
        <v>804</v>
      </c>
      <c r="D659" s="8">
        <v>30048330.000000007</v>
      </c>
      <c r="E659" s="8">
        <v>192156.93923346547</v>
      </c>
    </row>
    <row r="660" spans="2:5" x14ac:dyDescent="0.2">
      <c r="B660" s="6">
        <v>45911</v>
      </c>
      <c r="C660" s="7">
        <v>714</v>
      </c>
      <c r="D660" s="8">
        <v>10051741.16</v>
      </c>
      <c r="E660" s="8">
        <v>63728.041630977743</v>
      </c>
    </row>
    <row r="661" spans="2:5" x14ac:dyDescent="0.2">
      <c r="B661" s="6">
        <v>45912</v>
      </c>
      <c r="C661" s="7">
        <v>970</v>
      </c>
      <c r="D661" s="8">
        <v>73497071.480000019</v>
      </c>
      <c r="E661" s="8">
        <v>462452.5273880334</v>
      </c>
    </row>
    <row r="662" spans="2:5" x14ac:dyDescent="0.2">
      <c r="B662" s="6">
        <v>45916</v>
      </c>
      <c r="C662" s="7">
        <v>1264</v>
      </c>
      <c r="D662" s="8">
        <v>5433451.7000000011</v>
      </c>
      <c r="E662" s="8">
        <v>33864.274322069658</v>
      </c>
    </row>
    <row r="663" spans="2:5" x14ac:dyDescent="0.2">
      <c r="B663" s="6">
        <v>45917</v>
      </c>
      <c r="C663" s="7">
        <v>1036</v>
      </c>
      <c r="D663" s="8">
        <v>94897143.400000006</v>
      </c>
      <c r="E663" s="8">
        <v>586190.10303419654</v>
      </c>
    </row>
    <row r="664" spans="2:5" x14ac:dyDescent="0.2">
      <c r="B664" s="6">
        <v>45918</v>
      </c>
      <c r="C664" s="7">
        <v>875</v>
      </c>
      <c r="D664" s="8">
        <v>8666265.3200000003</v>
      </c>
      <c r="E664" s="8">
        <v>52956.938637583</v>
      </c>
    </row>
    <row r="665" spans="2:5" x14ac:dyDescent="0.2">
      <c r="B665" s="6">
        <v>45919</v>
      </c>
      <c r="C665" s="7">
        <v>841</v>
      </c>
      <c r="D665" s="8">
        <v>11582204.789999999</v>
      </c>
      <c r="E665" s="8">
        <v>70021.14616942979</v>
      </c>
    </row>
    <row r="666" spans="2:5" x14ac:dyDescent="0.2">
      <c r="B666" s="6">
        <v>45922</v>
      </c>
      <c r="C666" s="7">
        <v>898</v>
      </c>
      <c r="D666" s="8">
        <v>145893302.66000006</v>
      </c>
      <c r="E666" s="8">
        <v>875797.36432321568</v>
      </c>
    </row>
    <row r="667" spans="2:5" x14ac:dyDescent="0.2">
      <c r="B667" s="6">
        <v>45923</v>
      </c>
      <c r="C667" s="7">
        <v>662</v>
      </c>
      <c r="D667" s="8">
        <v>112217368.36000003</v>
      </c>
      <c r="E667" s="8">
        <v>666311.80085942103</v>
      </c>
    </row>
    <row r="668" spans="2:5" x14ac:dyDescent="0.2">
      <c r="B668" s="6">
        <v>45924</v>
      </c>
      <c r="C668" s="7">
        <v>650</v>
      </c>
      <c r="D668" s="8">
        <v>34286432.200000003</v>
      </c>
      <c r="E668" s="8">
        <v>201713.25</v>
      </c>
    </row>
    <row r="669" spans="2:5" x14ac:dyDescent="0.2">
      <c r="B669" s="6">
        <v>45925</v>
      </c>
      <c r="C669" s="7">
        <v>825</v>
      </c>
      <c r="D669" s="8">
        <v>9796520.3099999968</v>
      </c>
      <c r="E669" s="8">
        <v>57007.621425720041</v>
      </c>
    </row>
    <row r="670" spans="2:5" x14ac:dyDescent="0.2">
      <c r="B670" s="6">
        <v>45926</v>
      </c>
      <c r="C670" s="7">
        <v>765</v>
      </c>
      <c r="D670" s="8">
        <v>44292606.880000003</v>
      </c>
      <c r="E670" s="8">
        <v>254941.87379594683</v>
      </c>
    </row>
    <row r="671" spans="2:5" x14ac:dyDescent="0.2">
      <c r="B671" s="6">
        <v>45929</v>
      </c>
      <c r="C671" s="7">
        <v>800</v>
      </c>
      <c r="D671" s="8">
        <v>6350282.8500000006</v>
      </c>
      <c r="E671" s="8">
        <v>36153.644722856232</v>
      </c>
    </row>
    <row r="672" spans="2:5" x14ac:dyDescent="0.2">
      <c r="B672" s="6">
        <v>45930</v>
      </c>
      <c r="C672" s="7">
        <v>747</v>
      </c>
      <c r="D672" s="8">
        <v>13395724.880000001</v>
      </c>
      <c r="E672" s="8">
        <v>75420.306135260529</v>
      </c>
    </row>
    <row r="673" spans="2:5" x14ac:dyDescent="0.2">
      <c r="B673" s="6">
        <v>45931</v>
      </c>
      <c r="C673" s="7">
        <v>1261</v>
      </c>
      <c r="D673" s="8">
        <v>196308178.42999995</v>
      </c>
      <c r="E673" s="8">
        <v>1094060.6541909194</v>
      </c>
    </row>
    <row r="674" spans="2:5" x14ac:dyDescent="0.2">
      <c r="B674" s="6">
        <v>45932</v>
      </c>
      <c r="C674" s="7">
        <v>975</v>
      </c>
      <c r="D674" s="8">
        <v>190749554.66</v>
      </c>
      <c r="E674" s="8">
        <v>1052099.624331991</v>
      </c>
    </row>
    <row r="675" spans="2:5" x14ac:dyDescent="0.2">
      <c r="B675" s="6">
        <v>45933</v>
      </c>
      <c r="C675" s="7">
        <v>840</v>
      </c>
      <c r="D675" s="8">
        <v>22075296.249999996</v>
      </c>
      <c r="E675" s="8">
        <v>120539.85979887177</v>
      </c>
    </row>
    <row r="676" spans="2:5" x14ac:dyDescent="0.2">
      <c r="B676" s="6">
        <v>45936</v>
      </c>
      <c r="C676" s="7">
        <v>820</v>
      </c>
      <c r="D676" s="8">
        <v>32885616.420000002</v>
      </c>
      <c r="E676" s="8">
        <v>177378.19828984406</v>
      </c>
    </row>
    <row r="677" spans="2:5" x14ac:dyDescent="0.2">
      <c r="B677" s="6">
        <v>45937</v>
      </c>
      <c r="C677" s="7">
        <v>812</v>
      </c>
      <c r="D677" s="8">
        <v>166751506.94</v>
      </c>
      <c r="E677" s="8">
        <v>890341.87719212973</v>
      </c>
    </row>
    <row r="678" spans="2:5" x14ac:dyDescent="0.2">
      <c r="B678" s="6">
        <v>45938</v>
      </c>
      <c r="C678" s="7">
        <v>882</v>
      </c>
      <c r="D678" s="8">
        <v>89237584.890000001</v>
      </c>
      <c r="E678" s="8">
        <v>471509.39340397355</v>
      </c>
    </row>
    <row r="679" spans="2:5" x14ac:dyDescent="0.2">
      <c r="B679" s="6">
        <v>45939</v>
      </c>
      <c r="C679" s="7">
        <v>796</v>
      </c>
      <c r="D679" s="8">
        <v>174737396.83000001</v>
      </c>
      <c r="E679" s="8">
        <v>913105.2826493301</v>
      </c>
    </row>
    <row r="680" spans="2:5" x14ac:dyDescent="0.2">
      <c r="B680" s="6">
        <v>45940</v>
      </c>
      <c r="C680" s="7">
        <v>889</v>
      </c>
      <c r="D680" s="8">
        <v>22394290.340000004</v>
      </c>
      <c r="E680" s="8">
        <v>115852.75054888889</v>
      </c>
    </row>
    <row r="681" spans="2:5" x14ac:dyDescent="0.2">
      <c r="B681" s="6">
        <v>45943</v>
      </c>
      <c r="C681" s="7">
        <v>842</v>
      </c>
      <c r="D681" s="8">
        <v>12514629.329999998</v>
      </c>
      <c r="E681" s="8">
        <v>64095.708149230908</v>
      </c>
    </row>
    <row r="682" spans="2:5" x14ac:dyDescent="0.2">
      <c r="B682" s="6">
        <v>45944</v>
      </c>
      <c r="C682" s="7">
        <v>874</v>
      </c>
      <c r="D682" s="8">
        <v>65043032.310000002</v>
      </c>
      <c r="E682" s="8">
        <v>329756.56901852315</v>
      </c>
    </row>
    <row r="683" spans="2:5" x14ac:dyDescent="0.2">
      <c r="B683" s="6">
        <v>45945</v>
      </c>
      <c r="C683" s="7">
        <v>1003</v>
      </c>
      <c r="D683" s="8">
        <v>164750118.81</v>
      </c>
      <c r="E683" s="8">
        <v>827444.30542943673</v>
      </c>
    </row>
    <row r="684" spans="2:5" x14ac:dyDescent="0.2">
      <c r="B684" s="6">
        <v>45946</v>
      </c>
      <c r="C684" s="7">
        <v>1237</v>
      </c>
      <c r="D684" s="8">
        <v>137649715.18000001</v>
      </c>
      <c r="E684" s="8">
        <v>683238.72792747198</v>
      </c>
    </row>
    <row r="685" spans="2:5" x14ac:dyDescent="0.2">
      <c r="B685" s="6">
        <v>45947</v>
      </c>
      <c r="C685" s="7">
        <v>1258</v>
      </c>
      <c r="D685" s="8">
        <v>28970537.940000001</v>
      </c>
      <c r="E685" s="8">
        <v>142192.27228553762</v>
      </c>
    </row>
    <row r="686" spans="2:5" x14ac:dyDescent="0.2">
      <c r="B686" s="6">
        <v>45951</v>
      </c>
      <c r="C686" s="7">
        <v>1555</v>
      </c>
      <c r="D686" s="8">
        <v>19906887.449999999</v>
      </c>
      <c r="E686" s="8">
        <v>95755.079997575711</v>
      </c>
    </row>
    <row r="687" spans="2:5" x14ac:dyDescent="0.2">
      <c r="B687" s="6">
        <v>45952</v>
      </c>
      <c r="C687" s="7">
        <v>931</v>
      </c>
      <c r="D687" s="8">
        <v>126419033.21000001</v>
      </c>
      <c r="E687" s="8">
        <v>601186.65704468999</v>
      </c>
    </row>
    <row r="688" spans="2:5" x14ac:dyDescent="0.2">
      <c r="B688" s="6">
        <v>45953</v>
      </c>
      <c r="C688" s="7">
        <v>1026</v>
      </c>
      <c r="D688" s="8">
        <v>35477283.950000003</v>
      </c>
      <c r="E688" s="8">
        <v>166964.73164765109</v>
      </c>
    </row>
    <row r="689" spans="2:5" x14ac:dyDescent="0.2">
      <c r="B689" s="6">
        <v>45954</v>
      </c>
      <c r="C689" s="7">
        <v>949</v>
      </c>
      <c r="D689" s="8">
        <v>182195645.04999992</v>
      </c>
      <c r="E689" s="8">
        <v>849717.81908319693</v>
      </c>
    </row>
    <row r="690" spans="2:5" x14ac:dyDescent="0.2">
      <c r="B690" s="6">
        <v>45957</v>
      </c>
      <c r="C690" s="7">
        <v>775</v>
      </c>
      <c r="D690" s="8">
        <v>45172002.730000004</v>
      </c>
      <c r="E690" s="8">
        <v>208770.67269518989</v>
      </c>
    </row>
    <row r="691" spans="2:5" x14ac:dyDescent="0.2">
      <c r="B691" s="6">
        <v>45958</v>
      </c>
      <c r="C691" s="7">
        <v>953</v>
      </c>
      <c r="D691" s="8">
        <v>26100940.970000006</v>
      </c>
      <c r="E691" s="8">
        <v>119635.7930512903</v>
      </c>
    </row>
    <row r="692" spans="2:5" x14ac:dyDescent="0.2">
      <c r="B692" s="6">
        <v>45959</v>
      </c>
      <c r="C692" s="7">
        <v>901</v>
      </c>
      <c r="D692" s="8">
        <v>109196621.16</v>
      </c>
      <c r="E692" s="8">
        <v>496633.39071476023</v>
      </c>
    </row>
    <row r="693" spans="2:5" x14ac:dyDescent="0.2">
      <c r="B693" s="6">
        <v>45960</v>
      </c>
      <c r="C693" s="7">
        <v>908</v>
      </c>
      <c r="D693" s="8">
        <v>23641645.699999999</v>
      </c>
      <c r="E693" s="8">
        <v>106616.94126284478</v>
      </c>
    </row>
    <row r="694" spans="2:5" x14ac:dyDescent="0.2">
      <c r="B694" s="6">
        <v>45961</v>
      </c>
      <c r="C694" s="7">
        <v>995</v>
      </c>
      <c r="D694" s="8">
        <v>98897751.609999999</v>
      </c>
      <c r="E694" s="8">
        <v>442206.86187406076</v>
      </c>
    </row>
    <row r="695" spans="2:5" x14ac:dyDescent="0.2">
      <c r="B695" s="6">
        <v>45964</v>
      </c>
      <c r="C695" s="22">
        <v>1272</v>
      </c>
      <c r="D695" s="8">
        <v>23714135.329999998</v>
      </c>
      <c r="E695" s="8">
        <v>105884.54</v>
      </c>
    </row>
    <row r="696" spans="2:5" x14ac:dyDescent="0.2">
      <c r="B696" s="6">
        <v>45965</v>
      </c>
      <c r="C696" s="7">
        <v>1300</v>
      </c>
      <c r="D696" s="8">
        <v>55739412.909999996</v>
      </c>
      <c r="E696" s="8">
        <v>248419.45317729778</v>
      </c>
    </row>
    <row r="697" spans="2:5" x14ac:dyDescent="0.2">
      <c r="B697" s="6">
        <v>45966</v>
      </c>
      <c r="C697" s="7">
        <v>1074</v>
      </c>
      <c r="D697" s="8">
        <v>72847320.25</v>
      </c>
      <c r="E697" s="8">
        <v>322147.25678314077</v>
      </c>
    </row>
    <row r="698" spans="2:5" x14ac:dyDescent="0.2">
      <c r="B698" s="6">
        <v>45967</v>
      </c>
      <c r="C698" s="7">
        <v>906</v>
      </c>
      <c r="D698" s="8">
        <v>14692076.720000001</v>
      </c>
      <c r="E698" s="8">
        <v>64564.465559572636</v>
      </c>
    </row>
    <row r="699" spans="2:5" x14ac:dyDescent="0.2">
      <c r="B699" s="6">
        <v>45968</v>
      </c>
      <c r="C699" s="7">
        <v>1064</v>
      </c>
      <c r="D699" s="8">
        <v>14227338.640000001</v>
      </c>
      <c r="E699" s="8">
        <v>62269.623371189366</v>
      </c>
    </row>
    <row r="700" spans="2:5" x14ac:dyDescent="0.2">
      <c r="B700" s="6">
        <v>45971</v>
      </c>
      <c r="C700" s="7">
        <v>1022</v>
      </c>
      <c r="D700" s="8">
        <v>11863610.189999999</v>
      </c>
      <c r="E700" s="8">
        <v>51347.350400049858</v>
      </c>
    </row>
    <row r="701" spans="2:5" x14ac:dyDescent="0.2">
      <c r="B701" s="6">
        <v>45972</v>
      </c>
      <c r="C701" s="7">
        <v>836</v>
      </c>
      <c r="D701" s="8">
        <v>25353531.609999999</v>
      </c>
      <c r="E701" s="8">
        <v>109710.99878058175</v>
      </c>
    </row>
    <row r="702" spans="2:5" x14ac:dyDescent="0.2">
      <c r="B702" s="6">
        <v>45973</v>
      </c>
      <c r="C702" s="7">
        <v>886</v>
      </c>
      <c r="D702" s="8">
        <v>21037773.510000005</v>
      </c>
      <c r="E702" s="8">
        <v>90273.128758381397</v>
      </c>
    </row>
    <row r="703" spans="2:5" x14ac:dyDescent="0.2">
      <c r="B703" s="6">
        <v>45974</v>
      </c>
      <c r="C703" s="7">
        <v>813</v>
      </c>
      <c r="D703" s="8">
        <v>18294208.890000001</v>
      </c>
      <c r="E703" s="8">
        <v>78328.467538628596</v>
      </c>
    </row>
    <row r="704" spans="2:5" x14ac:dyDescent="0.2">
      <c r="B704" s="6">
        <v>45975</v>
      </c>
      <c r="C704" s="7">
        <v>785</v>
      </c>
      <c r="D704" s="8">
        <v>16782248.510000002</v>
      </c>
      <c r="E704" s="8">
        <v>71452.894497629561</v>
      </c>
    </row>
    <row r="705" spans="2:5" x14ac:dyDescent="0.2">
      <c r="B705" s="6">
        <v>45978</v>
      </c>
      <c r="C705" s="7">
        <v>645</v>
      </c>
      <c r="D705" s="8">
        <v>9158165.8499999996</v>
      </c>
      <c r="E705" s="8">
        <v>38730.279865397999</v>
      </c>
    </row>
    <row r="706" spans="2:5" x14ac:dyDescent="0.2">
      <c r="B706" s="6">
        <v>45979</v>
      </c>
      <c r="C706" s="7">
        <v>1491</v>
      </c>
      <c r="D706" s="8">
        <v>15636161.390000001</v>
      </c>
      <c r="E706" s="8">
        <v>66020.241565046948</v>
      </c>
    </row>
    <row r="707" spans="2:5" x14ac:dyDescent="0.2">
      <c r="B707" s="6">
        <v>45980</v>
      </c>
      <c r="C707" s="7">
        <v>1148</v>
      </c>
      <c r="D707" s="8">
        <v>29728236.310000002</v>
      </c>
      <c r="E707" s="8">
        <v>125039.63739298128</v>
      </c>
    </row>
    <row r="708" spans="2:5" x14ac:dyDescent="0.2">
      <c r="B708" s="6">
        <v>45981</v>
      </c>
      <c r="C708" s="7">
        <v>902</v>
      </c>
      <c r="D708" s="8">
        <v>20254868.199999999</v>
      </c>
      <c r="E708" s="8">
        <v>84282.591318524501</v>
      </c>
    </row>
    <row r="709" spans="2:5" x14ac:dyDescent="0.2">
      <c r="B709" s="6">
        <v>45982</v>
      </c>
      <c r="C709" s="7">
        <v>874</v>
      </c>
      <c r="D709" s="8">
        <v>17527543.779999997</v>
      </c>
      <c r="E709" s="8">
        <v>72554.387320037407</v>
      </c>
    </row>
    <row r="710" spans="2:5" x14ac:dyDescent="0.2">
      <c r="B710" s="6">
        <v>45986</v>
      </c>
      <c r="C710" s="7">
        <v>1190</v>
      </c>
      <c r="D710" s="8">
        <v>14218462.790000003</v>
      </c>
      <c r="E710" s="8">
        <v>58485.5972489876</v>
      </c>
    </row>
    <row r="711" spans="2:5" x14ac:dyDescent="0.2">
      <c r="B711" s="6">
        <v>45987</v>
      </c>
      <c r="C711" s="7">
        <v>960</v>
      </c>
      <c r="D711" s="8">
        <v>172496279.96000001</v>
      </c>
      <c r="E711" s="8">
        <v>708192.17408190668</v>
      </c>
    </row>
    <row r="712" spans="2:5" x14ac:dyDescent="0.2">
      <c r="B712" s="6">
        <v>45988</v>
      </c>
      <c r="C712" s="7">
        <v>814</v>
      </c>
      <c r="D712" s="8">
        <v>36979889.260000005</v>
      </c>
      <c r="E712" s="8">
        <v>151154.01102961614</v>
      </c>
    </row>
    <row r="713" spans="2:5" x14ac:dyDescent="0.2">
      <c r="B713" s="6">
        <v>45989</v>
      </c>
      <c r="C713" s="7">
        <v>931</v>
      </c>
      <c r="D713" s="8">
        <v>45958705.309999995</v>
      </c>
      <c r="E713" s="8">
        <v>187075.18798614561</v>
      </c>
    </row>
    <row r="714" spans="2:5" x14ac:dyDescent="0.2">
      <c r="B714" s="6">
        <v>45992</v>
      </c>
      <c r="C714" s="7">
        <v>1116</v>
      </c>
      <c r="D714" s="8">
        <v>7984477.0100000016</v>
      </c>
      <c r="E714" s="8">
        <v>32286.564189368146</v>
      </c>
    </row>
    <row r="715" spans="2:5" x14ac:dyDescent="0.2">
      <c r="B715" s="6">
        <v>45993</v>
      </c>
      <c r="C715" s="7">
        <v>1047</v>
      </c>
      <c r="D715" s="8">
        <v>15637660.240000002</v>
      </c>
      <c r="E715" s="8">
        <v>63206.190283140633</v>
      </c>
    </row>
    <row r="716" spans="2:5" x14ac:dyDescent="0.2">
      <c r="B716" s="6">
        <v>45994</v>
      </c>
      <c r="C716" s="7">
        <v>821</v>
      </c>
      <c r="D716" s="8">
        <v>54073125.920000002</v>
      </c>
      <c r="E716" s="8">
        <v>216987.81944864127</v>
      </c>
    </row>
    <row r="717" spans="2:5" x14ac:dyDescent="0.2">
      <c r="B717" s="6">
        <v>45995</v>
      </c>
      <c r="C717" s="7">
        <v>803</v>
      </c>
      <c r="D717" s="8">
        <v>20719100.02</v>
      </c>
      <c r="E717" s="8">
        <v>82255.633266861623</v>
      </c>
    </row>
    <row r="718" spans="2:5" x14ac:dyDescent="0.2">
      <c r="B718" s="6">
        <v>45996</v>
      </c>
      <c r="C718" s="7">
        <v>804</v>
      </c>
      <c r="D718" s="8">
        <v>21098970.310000002</v>
      </c>
      <c r="E718" s="8">
        <v>82783.100868872614</v>
      </c>
    </row>
    <row r="719" spans="2:5" x14ac:dyDescent="0.2">
      <c r="B719" s="6">
        <v>46000</v>
      </c>
      <c r="C719" s="7">
        <v>1147</v>
      </c>
      <c r="D719" s="8">
        <v>19593177.509999998</v>
      </c>
      <c r="E719" s="8">
        <v>75963.541513604345</v>
      </c>
    </row>
    <row r="720" spans="2:5" x14ac:dyDescent="0.2">
      <c r="B720" s="6">
        <v>46001</v>
      </c>
      <c r="C720" s="7">
        <v>874</v>
      </c>
      <c r="D720" s="8">
        <v>8662332.6500000004</v>
      </c>
      <c r="E720" s="8">
        <v>33049.270021472417</v>
      </c>
    </row>
    <row r="721" spans="2:5" x14ac:dyDescent="0.2">
      <c r="B721" s="6">
        <v>46002</v>
      </c>
      <c r="C721" s="7">
        <v>714</v>
      </c>
      <c r="D721" s="8">
        <v>23264536.640000001</v>
      </c>
      <c r="E721" s="8">
        <v>87768.77866736686</v>
      </c>
    </row>
    <row r="722" spans="2:5" x14ac:dyDescent="0.2">
      <c r="B722" s="6">
        <v>46003</v>
      </c>
      <c r="C722" s="7">
        <v>690</v>
      </c>
      <c r="D722" s="8">
        <v>9581841.3299999982</v>
      </c>
      <c r="E722" s="8">
        <v>35786.535606549245</v>
      </c>
    </row>
    <row r="723" spans="2:5" x14ac:dyDescent="0.2">
      <c r="B723" s="6">
        <v>46006</v>
      </c>
      <c r="C723" s="7">
        <v>899</v>
      </c>
      <c r="D723" s="8">
        <v>26202990.550000001</v>
      </c>
      <c r="E723" s="8">
        <v>96765.236107925957</v>
      </c>
    </row>
    <row r="724" spans="2:5" x14ac:dyDescent="0.2">
      <c r="B724" s="6">
        <v>46007</v>
      </c>
      <c r="C724" s="7">
        <v>1251</v>
      </c>
      <c r="D724" s="8">
        <v>21682067.419999998</v>
      </c>
      <c r="E724" s="8">
        <v>79251.3487344569</v>
      </c>
    </row>
    <row r="725" spans="2:5" x14ac:dyDescent="0.2">
      <c r="B725" s="6">
        <v>46008</v>
      </c>
      <c r="C725" s="7">
        <v>995</v>
      </c>
      <c r="D725" s="8">
        <v>27107730.84</v>
      </c>
      <c r="E725" s="8">
        <v>98011.550639261637</v>
      </c>
    </row>
    <row r="726" spans="2:5" x14ac:dyDescent="0.2">
      <c r="B726" s="6">
        <v>46009</v>
      </c>
      <c r="C726" s="7">
        <v>562</v>
      </c>
      <c r="D726" s="8">
        <v>20613740.009999998</v>
      </c>
      <c r="E726" s="8">
        <v>73735.606584421606</v>
      </c>
    </row>
    <row r="727" spans="2:5" x14ac:dyDescent="0.2">
      <c r="B727" s="6">
        <v>46010</v>
      </c>
      <c r="C727" s="7">
        <v>987</v>
      </c>
      <c r="D727" s="8">
        <v>175751456.39000002</v>
      </c>
      <c r="E727" s="8">
        <v>622100.86194324656</v>
      </c>
    </row>
    <row r="728" spans="2:5" x14ac:dyDescent="0.2">
      <c r="B728" s="6">
        <v>46013</v>
      </c>
      <c r="C728" s="7">
        <v>1119</v>
      </c>
      <c r="D728" s="8">
        <v>201706884.23999995</v>
      </c>
      <c r="E728" s="8">
        <v>706745.57831328677</v>
      </c>
    </row>
    <row r="729" spans="2:5" x14ac:dyDescent="0.2">
      <c r="B729" s="6">
        <v>46014</v>
      </c>
      <c r="C729" s="7">
        <v>868</v>
      </c>
      <c r="D729" s="8">
        <v>34312573.339999989</v>
      </c>
      <c r="E729" s="8">
        <v>118955.25988266921</v>
      </c>
    </row>
    <row r="730" spans="2:5" x14ac:dyDescent="0.2">
      <c r="B730" s="6">
        <v>46017</v>
      </c>
      <c r="C730" s="7">
        <v>1122</v>
      </c>
      <c r="D730" s="8">
        <v>190703912.06</v>
      </c>
      <c r="E730" s="8">
        <v>654547.24951639317</v>
      </c>
    </row>
    <row r="731" spans="2:5" x14ac:dyDescent="0.2">
      <c r="B731" s="6">
        <v>46020</v>
      </c>
      <c r="C731" s="7">
        <v>1208</v>
      </c>
      <c r="D731" s="8">
        <v>34108520.049999997</v>
      </c>
      <c r="E731" s="8">
        <v>115633.90044204509</v>
      </c>
    </row>
    <row r="732" spans="2:5" x14ac:dyDescent="0.2">
      <c r="B732" s="6">
        <v>46021</v>
      </c>
      <c r="C732" s="7">
        <v>1228</v>
      </c>
      <c r="D732" s="8">
        <v>100513545.09</v>
      </c>
      <c r="E732" s="8">
        <v>337131.88428643823</v>
      </c>
    </row>
    <row r="733" spans="2:5" x14ac:dyDescent="0.2">
      <c r="B733" s="6">
        <v>46024</v>
      </c>
      <c r="C733" s="7">
        <v>983</v>
      </c>
      <c r="D733" s="8">
        <v>9442887.2599999998</v>
      </c>
      <c r="E733" s="8">
        <v>31333.109002893114</v>
      </c>
    </row>
    <row r="734" spans="2:5" x14ac:dyDescent="0.2">
      <c r="B734" s="6">
        <v>46027</v>
      </c>
      <c r="C734" s="7">
        <v>489</v>
      </c>
      <c r="D734" s="8">
        <v>11722535.25</v>
      </c>
      <c r="E734" s="8">
        <v>38474.959432794305</v>
      </c>
    </row>
    <row r="735" spans="2:5" x14ac:dyDescent="0.2">
      <c r="B735" s="6">
        <v>46028</v>
      </c>
      <c r="C735" s="7">
        <v>1284</v>
      </c>
      <c r="D735" s="8">
        <v>39709210.719999999</v>
      </c>
      <c r="E735" s="8">
        <v>128861.32713903996</v>
      </c>
    </row>
    <row r="736" spans="2:5" x14ac:dyDescent="0.2">
      <c r="B736" s="6">
        <v>46029</v>
      </c>
      <c r="C736" s="7">
        <v>668</v>
      </c>
      <c r="D736" s="8">
        <v>46275612.719999999</v>
      </c>
      <c r="E736" s="8">
        <v>148375.67331684416</v>
      </c>
    </row>
    <row r="737" spans="2:5" x14ac:dyDescent="0.2">
      <c r="B737" s="6">
        <v>46030</v>
      </c>
      <c r="C737" s="7">
        <v>1424</v>
      </c>
      <c r="D737" s="8">
        <v>51292373.890000001</v>
      </c>
      <c r="E737" s="8">
        <v>159773.24988793963</v>
      </c>
    </row>
    <row r="738" spans="2:5" x14ac:dyDescent="0.2">
      <c r="B738" s="6">
        <v>46031</v>
      </c>
      <c r="C738" s="7">
        <v>859</v>
      </c>
      <c r="D738" s="8">
        <v>1057955780.7399999</v>
      </c>
      <c r="E738" s="8">
        <v>3251352.9350986844</v>
      </c>
    </row>
    <row r="739" spans="2:5" x14ac:dyDescent="0.2">
      <c r="B739" s="6">
        <v>46035</v>
      </c>
      <c r="C739" s="7">
        <v>1439</v>
      </c>
      <c r="D739" s="8">
        <v>71424182.859999985</v>
      </c>
      <c r="E739" s="8">
        <v>216191.18044913196</v>
      </c>
    </row>
    <row r="740" spans="2:5" x14ac:dyDescent="0.2">
      <c r="B740" s="6">
        <v>46036</v>
      </c>
      <c r="C740" s="7">
        <v>1419</v>
      </c>
      <c r="D740" s="8">
        <v>43419973.950000003</v>
      </c>
      <c r="E740" s="8">
        <v>129049.59154085662</v>
      </c>
    </row>
    <row r="741" spans="2:5" x14ac:dyDescent="0.2">
      <c r="B741" s="6">
        <v>46037</v>
      </c>
      <c r="C741" s="7">
        <v>706</v>
      </c>
      <c r="D741" s="8">
        <v>107640175.09</v>
      </c>
      <c r="E741" s="8">
        <v>317382.67368815228</v>
      </c>
    </row>
    <row r="742" spans="2:5" x14ac:dyDescent="0.2">
      <c r="B742" s="6">
        <v>46038</v>
      </c>
      <c r="C742" s="7">
        <v>2100</v>
      </c>
      <c r="D742" s="8">
        <v>19855631.77</v>
      </c>
      <c r="E742" s="8">
        <v>58101.148584094735</v>
      </c>
    </row>
    <row r="743" spans="2:5" x14ac:dyDescent="0.2">
      <c r="B743" s="6">
        <v>46042</v>
      </c>
      <c r="C743" s="7">
        <v>2226</v>
      </c>
      <c r="D743" s="8">
        <v>21089530.229999997</v>
      </c>
      <c r="E743" s="8">
        <v>61216.532924865707</v>
      </c>
    </row>
    <row r="744" spans="2:5" x14ac:dyDescent="0.2">
      <c r="B744" s="6">
        <v>46043</v>
      </c>
      <c r="C744" s="7">
        <v>1717</v>
      </c>
      <c r="D744" s="8">
        <v>32112945.489999998</v>
      </c>
      <c r="E744" s="8">
        <v>92474.396185485879</v>
      </c>
    </row>
    <row r="745" spans="2:5" x14ac:dyDescent="0.2">
      <c r="B745" s="6">
        <v>46044</v>
      </c>
      <c r="C745" s="7">
        <v>1491</v>
      </c>
      <c r="D745" s="8">
        <v>53067805.400000006</v>
      </c>
      <c r="E745" s="8">
        <v>151653.84514264678</v>
      </c>
    </row>
    <row r="746" spans="2:5" x14ac:dyDescent="0.2">
      <c r="B746" s="6">
        <v>46045</v>
      </c>
      <c r="C746" s="7">
        <v>1943</v>
      </c>
      <c r="D746" s="8">
        <v>147963373.03999999</v>
      </c>
      <c r="E746" s="8">
        <v>419508.73301667703</v>
      </c>
    </row>
    <row r="747" spans="2:5" x14ac:dyDescent="0.2">
      <c r="B747" s="6">
        <v>46048</v>
      </c>
      <c r="C747" s="7">
        <v>1808</v>
      </c>
      <c r="D747" s="8">
        <v>65816652.95000001</v>
      </c>
      <c r="E747" s="8">
        <v>185110.77103035047</v>
      </c>
    </row>
    <row r="748" spans="2:5" x14ac:dyDescent="0.2">
      <c r="B748" s="6">
        <v>46049</v>
      </c>
      <c r="C748" s="7">
        <v>1782</v>
      </c>
      <c r="D748" s="8">
        <v>128613767.66</v>
      </c>
      <c r="E748" s="8">
        <v>358330.77985438163</v>
      </c>
    </row>
    <row r="749" spans="2:5" x14ac:dyDescent="0.2">
      <c r="B749" s="6">
        <v>46050</v>
      </c>
      <c r="C749" s="7">
        <v>1553</v>
      </c>
      <c r="D749" s="8">
        <v>77571222.019999996</v>
      </c>
      <c r="E749" s="8">
        <v>214587.1068846604</v>
      </c>
    </row>
    <row r="750" spans="2:5" x14ac:dyDescent="0.2">
      <c r="B750" s="6">
        <v>46051</v>
      </c>
      <c r="C750" s="7">
        <v>1520</v>
      </c>
      <c r="D750" s="8">
        <v>233883890.92999998</v>
      </c>
      <c r="E750" s="8">
        <v>643134.82846585964</v>
      </c>
    </row>
    <row r="751" spans="2:5" x14ac:dyDescent="0.2">
      <c r="B751" s="6">
        <v>46052</v>
      </c>
      <c r="C751" s="7">
        <v>1308</v>
      </c>
      <c r="D751" s="8">
        <v>74649793.299999997</v>
      </c>
      <c r="E751" s="8">
        <v>203235.47774354371</v>
      </c>
    </row>
    <row r="752" spans="2:5" x14ac:dyDescent="0.2">
      <c r="B752" s="6">
        <v>46055</v>
      </c>
      <c r="C752" s="7">
        <v>1444</v>
      </c>
      <c r="D752" s="8">
        <v>103403785.57000001</v>
      </c>
      <c r="E752" s="8">
        <v>279277.66846254899</v>
      </c>
    </row>
    <row r="753" spans="2:5" x14ac:dyDescent="0.2">
      <c r="B753" s="6">
        <v>46056</v>
      </c>
      <c r="C753" s="7">
        <v>1677</v>
      </c>
      <c r="D753" s="8">
        <v>2792706929.5299997</v>
      </c>
      <c r="E753" s="8">
        <v>7505144.1822310155</v>
      </c>
    </row>
    <row r="754" spans="2:5" x14ac:dyDescent="0.2">
      <c r="B754" s="6">
        <v>46057</v>
      </c>
      <c r="C754" s="7">
        <v>1430</v>
      </c>
      <c r="D754" s="8">
        <v>3076730184.2000003</v>
      </c>
      <c r="E754" s="8">
        <v>8202809.2065079007</v>
      </c>
    </row>
    <row r="755" spans="2:5" x14ac:dyDescent="0.2">
      <c r="B755" s="6">
        <v>46058</v>
      </c>
      <c r="C755" s="7">
        <v>1682</v>
      </c>
      <c r="D755" s="8">
        <v>3154304558.2600002</v>
      </c>
      <c r="E755" s="8">
        <v>8334618.0853262004</v>
      </c>
    </row>
    <row r="756" spans="2:5" x14ac:dyDescent="0.2">
      <c r="B756" s="6">
        <v>46059</v>
      </c>
      <c r="C756" s="7">
        <v>1905</v>
      </c>
      <c r="D756" s="8">
        <v>339613413.06</v>
      </c>
      <c r="E756" s="8">
        <v>891122.58922288078</v>
      </c>
    </row>
    <row r="757" spans="2:5" x14ac:dyDescent="0.2">
      <c r="B757" s="6">
        <v>46062</v>
      </c>
      <c r="C757" s="7">
        <v>2656</v>
      </c>
      <c r="D757" s="8">
        <v>79294715.950000003</v>
      </c>
      <c r="E757" s="8">
        <v>207235.03888072027</v>
      </c>
    </row>
    <row r="758" spans="2:5" x14ac:dyDescent="0.2">
      <c r="B758" s="6">
        <v>46063</v>
      </c>
      <c r="C758" s="7">
        <v>1975</v>
      </c>
      <c r="D758" s="8">
        <v>69617268.069999993</v>
      </c>
      <c r="E758" s="8">
        <v>180696.41206731866</v>
      </c>
    </row>
    <row r="759" spans="2:5" x14ac:dyDescent="0.2">
      <c r="B759" s="6">
        <v>46064</v>
      </c>
      <c r="C759" s="7">
        <v>1491</v>
      </c>
      <c r="D759" s="8">
        <v>254075694.32000002</v>
      </c>
      <c r="E759" s="8">
        <v>653588.73919134506</v>
      </c>
    </row>
    <row r="760" spans="2:5" x14ac:dyDescent="0.2">
      <c r="B760" s="6">
        <v>46065</v>
      </c>
      <c r="C760" s="7">
        <v>1485</v>
      </c>
      <c r="D760" s="8">
        <v>159749258</v>
      </c>
      <c r="E760" s="8">
        <v>409304.50962145493</v>
      </c>
    </row>
    <row r="761" spans="2:5" x14ac:dyDescent="0.2">
      <c r="B761" s="6">
        <v>46066</v>
      </c>
      <c r="C761" s="7">
        <v>2068</v>
      </c>
      <c r="D761" s="8">
        <v>80104350.059999987</v>
      </c>
      <c r="E761" s="8">
        <v>203712.99557297965</v>
      </c>
    </row>
    <row r="762" spans="2:5" x14ac:dyDescent="0.2">
      <c r="B762" s="6">
        <v>46071</v>
      </c>
      <c r="C762" s="7">
        <v>2345</v>
      </c>
      <c r="D762" s="8">
        <v>100868846.00999999</v>
      </c>
      <c r="E762" s="8">
        <v>254483.20424434505</v>
      </c>
    </row>
    <row r="763" spans="2:5" x14ac:dyDescent="0.2">
      <c r="B763" s="6">
        <v>46072</v>
      </c>
      <c r="C763" s="7">
        <v>1863</v>
      </c>
      <c r="D763" s="8">
        <v>79039115.780000016</v>
      </c>
      <c r="E763" s="8">
        <v>198219.40550566575</v>
      </c>
    </row>
    <row r="764" spans="2:5" x14ac:dyDescent="0.2">
      <c r="B764" s="6">
        <v>46073</v>
      </c>
      <c r="C764" s="7">
        <v>2105</v>
      </c>
      <c r="D764" s="8">
        <v>186177805.45000002</v>
      </c>
      <c r="E764" s="8">
        <v>462744.05500599882</v>
      </c>
    </row>
    <row r="765" spans="2:5" x14ac:dyDescent="0.2">
      <c r="B765" s="6">
        <v>46076</v>
      </c>
      <c r="C765" s="7">
        <v>1913</v>
      </c>
      <c r="D765" s="8">
        <v>107270263.30000001</v>
      </c>
      <c r="E765" s="8">
        <v>264634.97460724233</v>
      </c>
    </row>
    <row r="766" spans="2:5" x14ac:dyDescent="0.2">
      <c r="B766" s="6">
        <v>46077</v>
      </c>
      <c r="C766" s="7">
        <v>1870</v>
      </c>
      <c r="D766" s="8">
        <v>268074233.81999999</v>
      </c>
      <c r="E766" s="8">
        <v>658046.92200326663</v>
      </c>
    </row>
    <row r="767" spans="2:5" x14ac:dyDescent="0.2">
      <c r="B767" s="6">
        <v>46078</v>
      </c>
      <c r="C767" s="7">
        <v>2011</v>
      </c>
      <c r="D767" s="8">
        <v>162718398.62</v>
      </c>
      <c r="E767" s="8">
        <v>395825.97648130317</v>
      </c>
    </row>
    <row r="768" spans="2:5" x14ac:dyDescent="0.2">
      <c r="B768" s="6">
        <v>46079</v>
      </c>
      <c r="C768" s="7">
        <v>1626</v>
      </c>
      <c r="D768" s="8">
        <v>3104464483.3800001</v>
      </c>
      <c r="E768" s="8">
        <v>7497882.4389590025</v>
      </c>
    </row>
    <row r="769" spans="2:5" x14ac:dyDescent="0.2">
      <c r="B769" s="6">
        <v>46080</v>
      </c>
      <c r="C769" s="7">
        <v>2055</v>
      </c>
      <c r="D769" s="8">
        <v>82429976.349999994</v>
      </c>
      <c r="E769" s="8">
        <v>197504.29152053912</v>
      </c>
    </row>
    <row r="770" spans="2:5" x14ac:dyDescent="0.2">
      <c r="B770" s="6">
        <v>46083</v>
      </c>
      <c r="C770" s="7">
        <v>3035</v>
      </c>
      <c r="D770" s="8">
        <v>77637057.989999995</v>
      </c>
      <c r="E770" s="8">
        <v>184855.72775652981</v>
      </c>
    </row>
    <row r="771" spans="2:5" x14ac:dyDescent="0.2">
      <c r="B771" s="6">
        <v>46084</v>
      </c>
      <c r="C771" s="7">
        <v>2559</v>
      </c>
      <c r="D771" s="8">
        <v>443758177.19999999</v>
      </c>
      <c r="E771" s="8">
        <v>1051865.7495593503</v>
      </c>
    </row>
    <row r="772" spans="2:5" x14ac:dyDescent="0.2">
      <c r="B772" s="6">
        <v>46085</v>
      </c>
      <c r="C772" s="7">
        <v>2513</v>
      </c>
      <c r="D772" s="8">
        <v>107653533.78000002</v>
      </c>
      <c r="E772" s="8">
        <v>252901.30120672128</v>
      </c>
    </row>
    <row r="773" spans="2:5" x14ac:dyDescent="0.2">
      <c r="B773" s="6">
        <v>46086</v>
      </c>
      <c r="C773" s="7">
        <v>2183</v>
      </c>
      <c r="D773" s="8">
        <v>664653626.06999993</v>
      </c>
      <c r="E773" s="8">
        <v>1553182.3322354907</v>
      </c>
    </row>
    <row r="774" spans="2:5" x14ac:dyDescent="0.2">
      <c r="B774" s="6">
        <v>46087</v>
      </c>
      <c r="C774" s="7">
        <v>2259</v>
      </c>
      <c r="D774" s="8">
        <v>1147388972.6500001</v>
      </c>
      <c r="E774" s="8">
        <v>2662085.5941595966</v>
      </c>
    </row>
    <row r="775" spans="2:5" x14ac:dyDescent="0.2">
      <c r="B775" s="6">
        <v>46090</v>
      </c>
      <c r="C775" s="7">
        <v>2309</v>
      </c>
      <c r="D775" s="8">
        <v>69740260.950000003</v>
      </c>
      <c r="E775" s="8">
        <v>161001.0863030928</v>
      </c>
    </row>
    <row r="776" spans="2:5" x14ac:dyDescent="0.2">
      <c r="B776" s="6">
        <v>46091</v>
      </c>
      <c r="C776" s="7">
        <v>1905</v>
      </c>
      <c r="D776" s="8">
        <v>351989310.34000009</v>
      </c>
      <c r="E776" s="8">
        <v>806867.26868739573</v>
      </c>
    </row>
    <row r="777" spans="2:5" x14ac:dyDescent="0.2">
      <c r="B777" s="6">
        <v>46092</v>
      </c>
      <c r="C777" s="7">
        <v>1991</v>
      </c>
      <c r="D777" s="8">
        <v>120890443.20000002</v>
      </c>
      <c r="E777" s="8">
        <v>275876.45782225218</v>
      </c>
    </row>
    <row r="778" spans="2:5" x14ac:dyDescent="0.2">
      <c r="B778" s="6">
        <v>46093</v>
      </c>
      <c r="C778" s="7">
        <v>2010</v>
      </c>
      <c r="D778" s="8">
        <v>102886896.52000001</v>
      </c>
      <c r="E778" s="8">
        <v>233321.76747533877</v>
      </c>
    </row>
    <row r="779" spans="2:5" x14ac:dyDescent="0.2">
      <c r="B779" s="6">
        <v>46094</v>
      </c>
      <c r="C779" s="7">
        <v>1974</v>
      </c>
      <c r="D779" s="8">
        <v>151033016.60999998</v>
      </c>
      <c r="E779" s="8">
        <v>340733.3383642555</v>
      </c>
    </row>
    <row r="780" spans="2:5" x14ac:dyDescent="0.2">
      <c r="B780" s="6">
        <v>46097</v>
      </c>
      <c r="C780" s="7">
        <v>3383</v>
      </c>
      <c r="D780" s="8">
        <v>71251382.829999998</v>
      </c>
      <c r="E780" s="8">
        <v>159468.70496914981</v>
      </c>
    </row>
    <row r="781" spans="2:5" x14ac:dyDescent="0.2">
      <c r="B781" s="6">
        <v>46098</v>
      </c>
      <c r="C781" s="7">
        <v>2522</v>
      </c>
      <c r="D781" s="8">
        <v>70830048.030000001</v>
      </c>
      <c r="E781" s="8">
        <v>157972.81083019639</v>
      </c>
    </row>
    <row r="782" spans="2:5" x14ac:dyDescent="0.2">
      <c r="B782" s="6">
        <v>46099</v>
      </c>
      <c r="C782" s="7">
        <v>2579</v>
      </c>
      <c r="D782" s="8">
        <v>129721531.61</v>
      </c>
      <c r="E782" s="8">
        <v>287307.78071756114</v>
      </c>
    </row>
    <row r="783" spans="2:5" x14ac:dyDescent="0.2">
      <c r="B783" s="6">
        <v>46101</v>
      </c>
      <c r="C783" s="7">
        <v>3030</v>
      </c>
      <c r="D783" s="8">
        <v>1483335968.1500006</v>
      </c>
      <c r="E783" s="8">
        <v>3258255.144098456</v>
      </c>
    </row>
    <row r="784" spans="2:5" x14ac:dyDescent="0.2">
      <c r="B784" s="6">
        <v>46104</v>
      </c>
      <c r="C784" s="7">
        <v>2805</v>
      </c>
      <c r="D784" s="8">
        <v>48289204.850000001</v>
      </c>
      <c r="E784" s="8">
        <v>105648.15598379001</v>
      </c>
    </row>
    <row r="785" spans="2:5" x14ac:dyDescent="0.2">
      <c r="B785" s="6">
        <v>46105</v>
      </c>
      <c r="C785" s="7">
        <v>2135</v>
      </c>
      <c r="D785" s="8">
        <v>47813118.43</v>
      </c>
      <c r="E785" s="8">
        <v>104065.42227977866</v>
      </c>
    </row>
    <row r="786" spans="2:5" x14ac:dyDescent="0.2">
      <c r="B786" s="6">
        <v>46106</v>
      </c>
      <c r="C786" s="7">
        <v>1964</v>
      </c>
      <c r="D786" s="8">
        <v>435674307.22000003</v>
      </c>
      <c r="E786" s="8">
        <v>941655.03</v>
      </c>
    </row>
    <row r="787" spans="2:5" x14ac:dyDescent="0.2">
      <c r="B787" s="6">
        <v>46107</v>
      </c>
      <c r="C787" s="22">
        <v>1718</v>
      </c>
      <c r="D787" s="8">
        <v>47379448.609999999</v>
      </c>
      <c r="E787" s="8">
        <v>101541.59</v>
      </c>
    </row>
    <row r="788" spans="2:5" x14ac:dyDescent="0.2">
      <c r="B788" s="6">
        <v>46108</v>
      </c>
      <c r="C788" s="7">
        <v>1859</v>
      </c>
      <c r="D788" s="8">
        <v>44116944.530000001</v>
      </c>
      <c r="E788" s="8">
        <v>94163.456050986686</v>
      </c>
    </row>
    <row r="789" spans="2:5" x14ac:dyDescent="0.2">
      <c r="B789" s="6">
        <v>46111</v>
      </c>
      <c r="C789" s="7">
        <v>1903</v>
      </c>
      <c r="D789" s="8">
        <v>38485135.43</v>
      </c>
      <c r="E789" s="8">
        <v>81588.091572532066</v>
      </c>
    </row>
    <row r="790" spans="2:5" x14ac:dyDescent="0.2">
      <c r="B790" s="6">
        <v>46112</v>
      </c>
      <c r="C790" s="22">
        <v>1847</v>
      </c>
      <c r="D790" s="8">
        <v>44287292.979999997</v>
      </c>
      <c r="E790" s="8">
        <v>93458.7</v>
      </c>
    </row>
    <row r="791" spans="2:5" x14ac:dyDescent="0.2">
      <c r="B791" s="6">
        <v>46113</v>
      </c>
      <c r="C791" s="7">
        <v>1843</v>
      </c>
      <c r="D791" s="8">
        <v>32017782.580000002</v>
      </c>
      <c r="E791" s="8">
        <v>67559.809089175003</v>
      </c>
    </row>
    <row r="792" spans="2:5" x14ac:dyDescent="0.2">
      <c r="B792" s="6">
        <v>46118</v>
      </c>
      <c r="C792" s="7">
        <v>2532</v>
      </c>
      <c r="D792" s="8">
        <v>42966490.119999997</v>
      </c>
      <c r="E792" s="8">
        <v>90635.169065168564</v>
      </c>
    </row>
    <row r="793" spans="2:5" x14ac:dyDescent="0.2">
      <c r="B793" s="6">
        <v>46119</v>
      </c>
      <c r="C793" s="7">
        <v>1633</v>
      </c>
      <c r="D793" s="8">
        <v>374608093.85000002</v>
      </c>
      <c r="E793" s="8">
        <v>789423.41694100597</v>
      </c>
    </row>
    <row r="794" spans="2:5" x14ac:dyDescent="0.2">
      <c r="B794" s="6">
        <v>46120</v>
      </c>
      <c r="C794" s="7">
        <v>1555</v>
      </c>
      <c r="D794" s="8">
        <v>105131139.27999999</v>
      </c>
      <c r="E794" s="8">
        <v>221324.84691320139</v>
      </c>
    </row>
    <row r="795" spans="2:5" x14ac:dyDescent="0.2">
      <c r="B795" s="6">
        <v>46121</v>
      </c>
      <c r="C795" s="7">
        <v>1518</v>
      </c>
      <c r="D795" s="8">
        <v>26639607.239999998</v>
      </c>
      <c r="E795" s="8">
        <v>55970.464723485245</v>
      </c>
    </row>
    <row r="796" spans="2:5" x14ac:dyDescent="0.2">
      <c r="B796" s="6">
        <v>46122</v>
      </c>
      <c r="C796" s="7">
        <v>1584</v>
      </c>
      <c r="D796" s="8">
        <v>40469454.039999999</v>
      </c>
      <c r="E796" s="8">
        <v>84942.378275950803</v>
      </c>
    </row>
    <row r="797" spans="2:5" x14ac:dyDescent="0.2">
      <c r="B797" s="6">
        <v>46125</v>
      </c>
      <c r="C797" s="7">
        <v>1805</v>
      </c>
      <c r="D797" s="8">
        <v>441313711.51999986</v>
      </c>
      <c r="E797" s="8">
        <v>924897.4565586251</v>
      </c>
    </row>
    <row r="798" spans="2:5" x14ac:dyDescent="0.2">
      <c r="B798" s="6">
        <v>46126</v>
      </c>
      <c r="C798" s="7">
        <v>1679</v>
      </c>
      <c r="D798" s="8">
        <v>146373944.94999996</v>
      </c>
      <c r="E798" s="8">
        <v>306461.48994432669</v>
      </c>
    </row>
    <row r="799" spans="2:5" x14ac:dyDescent="0.2">
      <c r="B799" s="6">
        <v>46127</v>
      </c>
      <c r="C799" s="7">
        <v>1958</v>
      </c>
      <c r="D799" s="8">
        <v>202811658.02000001</v>
      </c>
      <c r="E799" s="8">
        <v>423776.98998142633</v>
      </c>
    </row>
    <row r="800" spans="2:5" x14ac:dyDescent="0.2">
      <c r="B800" s="6">
        <v>46128</v>
      </c>
      <c r="C800" s="7">
        <v>2124</v>
      </c>
      <c r="D800" s="8">
        <v>218056170.03000003</v>
      </c>
      <c r="E800" s="8">
        <v>454494.36463777471</v>
      </c>
    </row>
    <row r="801" spans="2:5" x14ac:dyDescent="0.2">
      <c r="B801" s="6">
        <v>46129</v>
      </c>
      <c r="C801" s="7">
        <v>2257</v>
      </c>
      <c r="D801" s="8">
        <v>67609691.530000001</v>
      </c>
      <c r="E801" s="8">
        <v>140778.09042737936</v>
      </c>
    </row>
    <row r="802" spans="2:5" x14ac:dyDescent="0.2">
      <c r="B802" s="6">
        <v>46132</v>
      </c>
      <c r="C802" s="7">
        <v>2232</v>
      </c>
      <c r="D802" s="8">
        <v>61639324.589999996</v>
      </c>
      <c r="E802" s="8">
        <v>128090.31045616155</v>
      </c>
    </row>
    <row r="803" spans="2:5" x14ac:dyDescent="0.2">
      <c r="B803" s="6">
        <v>46133</v>
      </c>
      <c r="C803" s="7">
        <v>2280</v>
      </c>
      <c r="D803" s="8">
        <v>55819872.319999985</v>
      </c>
      <c r="E803" s="8">
        <v>115881.25345521857</v>
      </c>
    </row>
    <row r="804" spans="2:5" x14ac:dyDescent="0.2">
      <c r="B804" s="6">
        <v>46134</v>
      </c>
      <c r="C804" s="7">
        <v>2323</v>
      </c>
      <c r="D804" s="8">
        <v>617116073.68000007</v>
      </c>
      <c r="E804" s="8">
        <v>1278311.9216933683</v>
      </c>
    </row>
    <row r="805" spans="2:5" x14ac:dyDescent="0.2">
      <c r="B805" s="6">
        <v>46135</v>
      </c>
      <c r="C805" s="7">
        <v>1444</v>
      </c>
      <c r="D805" s="8">
        <v>42623507.379999995</v>
      </c>
      <c r="E805" s="8">
        <v>88185.733789963502</v>
      </c>
    </row>
    <row r="806" spans="2:5" x14ac:dyDescent="0.2">
      <c r="B806" s="6">
        <v>46136</v>
      </c>
      <c r="C806" s="7">
        <v>2057</v>
      </c>
      <c r="D806" s="8">
        <v>520388159.42000002</v>
      </c>
      <c r="E806" s="8">
        <v>1075472.1250667793</v>
      </c>
    </row>
    <row r="807" spans="2:5" x14ac:dyDescent="0.2">
      <c r="B807" s="6">
        <v>46139</v>
      </c>
      <c r="C807" s="7">
        <v>2392</v>
      </c>
      <c r="D807" s="8">
        <v>90908491.099999994</v>
      </c>
      <c r="E807" s="8">
        <v>187540.57037540094</v>
      </c>
    </row>
    <row r="808" spans="2:5" x14ac:dyDescent="0.2">
      <c r="B808" s="6">
        <v>46140</v>
      </c>
      <c r="C808" s="7">
        <v>2127</v>
      </c>
      <c r="D808" s="8">
        <v>297591933.81</v>
      </c>
      <c r="E808" s="8">
        <v>613306.96579793573</v>
      </c>
    </row>
    <row r="809" spans="2:5" x14ac:dyDescent="0.2">
      <c r="B809" s="6">
        <v>46141</v>
      </c>
      <c r="C809" s="7">
        <v>1925</v>
      </c>
      <c r="D809" s="8">
        <v>78507839.900000006</v>
      </c>
      <c r="E809" s="8">
        <v>161473.81022654468</v>
      </c>
    </row>
    <row r="810" spans="2:5" x14ac:dyDescent="0.2">
      <c r="B810" s="6">
        <v>46142</v>
      </c>
      <c r="C810" s="7">
        <v>2119</v>
      </c>
      <c r="D810" s="8">
        <v>308795520.93000001</v>
      </c>
      <c r="E810" s="8">
        <v>633921.88386333361</v>
      </c>
    </row>
    <row r="811" spans="2:5" x14ac:dyDescent="0.2">
      <c r="B811" s="6">
        <v>46146</v>
      </c>
      <c r="C811" s="7">
        <v>759</v>
      </c>
      <c r="D811" s="8">
        <v>4198198.6099999994</v>
      </c>
      <c r="E811" s="8">
        <v>8575.5455110532093</v>
      </c>
    </row>
    <row r="812" spans="2:5" x14ac:dyDescent="0.2">
      <c r="B812" s="6">
        <v>46147</v>
      </c>
      <c r="C812" s="7">
        <v>3729</v>
      </c>
      <c r="D812" s="8">
        <v>131351078.14999999</v>
      </c>
      <c r="E812" s="8">
        <v>268039.24656184076</v>
      </c>
    </row>
    <row r="813" spans="2:5" x14ac:dyDescent="0.2">
      <c r="B813" s="6">
        <v>46148</v>
      </c>
      <c r="C813" s="7">
        <v>2417</v>
      </c>
      <c r="D813" s="8">
        <v>259241482.71000001</v>
      </c>
      <c r="E813" s="8">
        <v>525443.51567210839</v>
      </c>
    </row>
    <row r="814" spans="2:5" x14ac:dyDescent="0.2">
      <c r="B814" s="6">
        <v>46149</v>
      </c>
      <c r="C814" s="7">
        <v>1702</v>
      </c>
      <c r="D814" s="8">
        <v>1158983150.1599998</v>
      </c>
      <c r="E814" s="8">
        <v>2332755.5036621178</v>
      </c>
    </row>
    <row r="815" spans="2:5" x14ac:dyDescent="0.2">
      <c r="B815" s="6">
        <v>46150</v>
      </c>
      <c r="C815" s="7">
        <v>1596</v>
      </c>
      <c r="D815" s="8">
        <v>308312598.61000001</v>
      </c>
      <c r="E815" s="8">
        <v>616796.91348071315</v>
      </c>
    </row>
    <row r="816" spans="2:5" x14ac:dyDescent="0.2">
      <c r="B816" s="6">
        <v>46153</v>
      </c>
      <c r="C816" s="7">
        <v>1950</v>
      </c>
      <c r="D816" s="8">
        <v>66915567.390000001</v>
      </c>
      <c r="E816" s="8">
        <v>133707.96300448026</v>
      </c>
    </row>
    <row r="817" spans="2:5" x14ac:dyDescent="0.2">
      <c r="B817" s="6">
        <v>46154</v>
      </c>
      <c r="C817" s="7">
        <v>1830</v>
      </c>
      <c r="D817" s="8">
        <v>1706982681.5</v>
      </c>
      <c r="E817" s="8">
        <v>3380735.4382305425</v>
      </c>
    </row>
    <row r="818" spans="2:5" x14ac:dyDescent="0.2">
      <c r="B818" s="6">
        <v>46155</v>
      </c>
      <c r="C818" s="7">
        <v>1669</v>
      </c>
      <c r="D818" s="8">
        <v>42524765.609999999</v>
      </c>
      <c r="E818" s="8">
        <v>83611.349125954264</v>
      </c>
    </row>
    <row r="819" spans="2:5" x14ac:dyDescent="0.2">
      <c r="B819" s="6">
        <v>46156</v>
      </c>
      <c r="C819" s="7">
        <v>1717</v>
      </c>
      <c r="D819" s="8">
        <v>53062198.860000007</v>
      </c>
      <c r="E819" s="8">
        <v>103883.160094231</v>
      </c>
    </row>
    <row r="820" spans="2:5" x14ac:dyDescent="0.2">
      <c r="B820" s="6">
        <v>46157</v>
      </c>
      <c r="C820" s="7">
        <v>1918</v>
      </c>
      <c r="D820" s="8">
        <v>305098761.35000002</v>
      </c>
      <c r="E820" s="8">
        <v>592217.79057805042</v>
      </c>
    </row>
    <row r="821" spans="2:5" x14ac:dyDescent="0.2">
      <c r="B821" s="6">
        <v>46161</v>
      </c>
      <c r="C821" s="7">
        <v>3398</v>
      </c>
      <c r="D821" s="8">
        <v>73510168.479999989</v>
      </c>
      <c r="E821" s="8">
        <v>141921.96082375941</v>
      </c>
    </row>
    <row r="822" spans="2:5" x14ac:dyDescent="0.2">
      <c r="B822" s="6">
        <v>46162</v>
      </c>
      <c r="C822" s="7">
        <v>2407</v>
      </c>
      <c r="D822" s="8">
        <v>91963169.090000018</v>
      </c>
      <c r="E822" s="8">
        <v>176541.87405526667</v>
      </c>
    </row>
    <row r="823" spans="2:5" x14ac:dyDescent="0.2">
      <c r="B823" s="6">
        <v>46163</v>
      </c>
      <c r="C823" s="7">
        <v>1650</v>
      </c>
      <c r="D823" s="8">
        <v>144142043.20000005</v>
      </c>
      <c r="E823" s="8">
        <v>275250.95374039246</v>
      </c>
    </row>
    <row r="824" spans="2:5" x14ac:dyDescent="0.2">
      <c r="B824" s="6">
        <v>46164</v>
      </c>
      <c r="C824" s="7">
        <v>1519</v>
      </c>
      <c r="D824" s="8">
        <v>103433935.64999999</v>
      </c>
      <c r="E824" s="8">
        <v>196317.9787059185</v>
      </c>
    </row>
    <row r="825" spans="2:5" x14ac:dyDescent="0.2">
      <c r="B825" s="6">
        <v>46167</v>
      </c>
      <c r="C825" s="7">
        <v>1885</v>
      </c>
      <c r="D825" s="8">
        <v>169656180.30000001</v>
      </c>
      <c r="E825" s="8">
        <v>319801.4650954082</v>
      </c>
    </row>
    <row r="826" spans="2:5" x14ac:dyDescent="0.2">
      <c r="B826" s="6">
        <v>46168</v>
      </c>
      <c r="C826" s="7">
        <v>1911</v>
      </c>
      <c r="D826" s="8">
        <v>56298910.330000006</v>
      </c>
      <c r="E826" s="8">
        <v>105155.87620728473</v>
      </c>
    </row>
    <row r="827" spans="2:5" x14ac:dyDescent="0.2">
      <c r="B827" s="6">
        <v>46169</v>
      </c>
      <c r="C827" s="7">
        <v>1665</v>
      </c>
      <c r="D827" s="8">
        <v>237062839.17000002</v>
      </c>
      <c r="E827" s="8">
        <v>438970.22139529232</v>
      </c>
    </row>
    <row r="828" spans="2:5" x14ac:dyDescent="0.2">
      <c r="B828" s="6">
        <v>46170</v>
      </c>
      <c r="C828" s="7">
        <v>1753</v>
      </c>
      <c r="D828" s="8">
        <v>72630274.930000007</v>
      </c>
      <c r="E828" s="8">
        <v>133369.48648810442</v>
      </c>
    </row>
    <row r="829" spans="2:5" x14ac:dyDescent="0.2">
      <c r="B829" s="6">
        <v>46171</v>
      </c>
      <c r="C829" s="7">
        <v>1743</v>
      </c>
      <c r="D829" s="8">
        <v>180938526.57999995</v>
      </c>
      <c r="E829" s="8">
        <v>329355.44280046521</v>
      </c>
    </row>
    <row r="830" spans="2:5" x14ac:dyDescent="0.2">
      <c r="B830" s="6">
        <v>46174</v>
      </c>
      <c r="C830" s="7">
        <v>2279</v>
      </c>
      <c r="D830" s="8">
        <v>253194927.31999996</v>
      </c>
      <c r="E830" s="8">
        <v>456679.5544507489</v>
      </c>
    </row>
    <row r="831" spans="2:5" x14ac:dyDescent="0.2">
      <c r="B831" s="6">
        <v>46175</v>
      </c>
      <c r="C831" s="7">
        <v>2387</v>
      </c>
      <c r="D831" s="8">
        <v>277680727.21999997</v>
      </c>
      <c r="E831" s="8">
        <v>497658.81108101615</v>
      </c>
    </row>
    <row r="832" spans="2:5" x14ac:dyDescent="0.2">
      <c r="B832" s="6">
        <v>46176</v>
      </c>
      <c r="C832" s="7">
        <v>1639</v>
      </c>
      <c r="D832" s="8">
        <v>181674700.53000003</v>
      </c>
      <c r="E832" s="8">
        <v>325206.80543015263</v>
      </c>
    </row>
    <row r="833" spans="2:5" x14ac:dyDescent="0.2">
      <c r="B833" s="6">
        <v>46177</v>
      </c>
      <c r="C833" s="7">
        <v>1613</v>
      </c>
      <c r="D833" s="8">
        <v>3019388677.8800011</v>
      </c>
      <c r="E833" s="8">
        <v>5388154.4705485776</v>
      </c>
    </row>
    <row r="834" spans="2:5" x14ac:dyDescent="0.2">
      <c r="B834" s="6">
        <v>46178</v>
      </c>
      <c r="C834" s="7">
        <v>1572</v>
      </c>
      <c r="D834" s="8">
        <v>115827531.43000001</v>
      </c>
      <c r="E834" s="8">
        <v>205627.11202345081</v>
      </c>
    </row>
    <row r="835" spans="2:5" x14ac:dyDescent="0.2">
      <c r="B835" s="6">
        <v>46182</v>
      </c>
      <c r="C835" s="7">
        <v>2855</v>
      </c>
      <c r="D835" s="8">
        <v>194961781.81999999</v>
      </c>
      <c r="E835" s="8">
        <v>343434.36478963244</v>
      </c>
    </row>
    <row r="836" spans="2:5" x14ac:dyDescent="0.2">
      <c r="B836" s="6">
        <v>46183</v>
      </c>
      <c r="C836" s="7">
        <v>1695</v>
      </c>
      <c r="D836" s="8">
        <v>51112571.550000004</v>
      </c>
      <c r="E836" s="8">
        <v>89251.788700254794</v>
      </c>
    </row>
    <row r="837" spans="2:5" x14ac:dyDescent="0.2">
      <c r="B837" s="6">
        <v>46184</v>
      </c>
      <c r="C837" s="7">
        <v>1370</v>
      </c>
      <c r="D837" s="8">
        <v>194747400.54000002</v>
      </c>
      <c r="E837" s="8">
        <v>337198.01854778343</v>
      </c>
    </row>
    <row r="838" spans="2:5" x14ac:dyDescent="0.2">
      <c r="B838" s="6">
        <v>46185</v>
      </c>
      <c r="C838" s="7">
        <v>1643</v>
      </c>
      <c r="D838" s="8">
        <v>67025175.969999999</v>
      </c>
      <c r="E838" s="8">
        <v>115027.91034007671</v>
      </c>
    </row>
    <row r="839" spans="2:5" x14ac:dyDescent="0.2">
      <c r="B839" s="6">
        <v>46188</v>
      </c>
      <c r="C839" s="7">
        <v>2099</v>
      </c>
      <c r="D839" s="8">
        <v>231129542.53999999</v>
      </c>
      <c r="E839" s="8">
        <v>393475.01027824212</v>
      </c>
    </row>
    <row r="840" spans="2:5" x14ac:dyDescent="0.2">
      <c r="B840" s="6">
        <v>46189</v>
      </c>
      <c r="C840" s="7">
        <v>2406</v>
      </c>
      <c r="D840" s="8">
        <v>130889799.95999999</v>
      </c>
      <c r="E840" s="8">
        <v>220904.9775677057</v>
      </c>
    </row>
    <row r="841" spans="2:5" x14ac:dyDescent="0.2">
      <c r="B841" s="6">
        <v>46190</v>
      </c>
      <c r="C841" s="7">
        <v>2005</v>
      </c>
      <c r="D841" s="8">
        <v>292779892.31</v>
      </c>
      <c r="E841" s="8">
        <v>490597.39749362576</v>
      </c>
    </row>
    <row r="842" spans="2:5" x14ac:dyDescent="0.2">
      <c r="B842" s="6">
        <v>46191</v>
      </c>
      <c r="C842" s="7">
        <v>1947</v>
      </c>
      <c r="D842" s="8">
        <v>33032471.109999996</v>
      </c>
      <c r="E842" s="8">
        <v>54840.933527733192</v>
      </c>
    </row>
    <row r="843" spans="2:5" x14ac:dyDescent="0.2">
      <c r="B843" s="6">
        <v>46192</v>
      </c>
      <c r="C843" s="7">
        <v>2041</v>
      </c>
      <c r="D843" s="8">
        <v>101839098.31999999</v>
      </c>
      <c r="E843" s="8">
        <v>167666.2107611247</v>
      </c>
    </row>
    <row r="844" spans="2:5" x14ac:dyDescent="0.2">
      <c r="B844" s="6">
        <v>46195</v>
      </c>
      <c r="C844" s="7">
        <v>1869</v>
      </c>
      <c r="D844" s="8">
        <v>66001158.960000001</v>
      </c>
      <c r="E844" s="8">
        <v>107768.74761198445</v>
      </c>
    </row>
    <row r="845" spans="2:5" x14ac:dyDescent="0.2">
      <c r="B845" s="6">
        <v>46196</v>
      </c>
      <c r="C845" s="7">
        <v>1964</v>
      </c>
      <c r="D845" s="8">
        <v>237767430.69000003</v>
      </c>
      <c r="E845" s="8">
        <v>384961.94003679825</v>
      </c>
    </row>
    <row r="846" spans="2:5" x14ac:dyDescent="0.2">
      <c r="B846" s="6">
        <v>46203</v>
      </c>
      <c r="C846" s="7">
        <v>2387</v>
      </c>
      <c r="D846" s="8">
        <v>3248295448.8399997</v>
      </c>
      <c r="E846" s="8">
        <v>5213770.7572265072</v>
      </c>
    </row>
    <row r="847" spans="2:5" x14ac:dyDescent="0.2">
      <c r="B847" s="6">
        <v>46204</v>
      </c>
      <c r="C847" s="7">
        <v>1382</v>
      </c>
      <c r="D847" s="8">
        <v>184354468.62</v>
      </c>
      <c r="E847" s="8">
        <v>291071.72525010875</v>
      </c>
    </row>
    <row r="848" spans="2:5" x14ac:dyDescent="0.2">
      <c r="B848" s="6">
        <v>46205</v>
      </c>
      <c r="C848" s="7">
        <v>1856</v>
      </c>
      <c r="D848" s="8">
        <v>58745778.249999993</v>
      </c>
      <c r="E848" s="8">
        <v>91832.909073884162</v>
      </c>
    </row>
    <row r="849" spans="2:5" x14ac:dyDescent="0.2">
      <c r="B849" s="6">
        <v>46206</v>
      </c>
      <c r="C849" s="7">
        <v>2030</v>
      </c>
      <c r="D849" s="8">
        <v>47017213.010000005</v>
      </c>
      <c r="E849" s="8">
        <v>72004.878933664309</v>
      </c>
    </row>
    <row r="850" spans="2:5" x14ac:dyDescent="0.2">
      <c r="B850" s="6">
        <v>46209</v>
      </c>
      <c r="C850" s="7">
        <v>1915</v>
      </c>
      <c r="D850" s="8">
        <v>33933494.780000001</v>
      </c>
      <c r="E850" s="8">
        <v>50870.991349973759</v>
      </c>
    </row>
    <row r="851" spans="2:5" x14ac:dyDescent="0.2">
      <c r="B851" s="6">
        <v>46210</v>
      </c>
      <c r="C851" s="7">
        <v>1825</v>
      </c>
      <c r="D851" s="8">
        <v>28574157.489999998</v>
      </c>
      <c r="E851" s="8">
        <v>42336.444256112292</v>
      </c>
    </row>
    <row r="852" spans="2:5" x14ac:dyDescent="0.2">
      <c r="B852" s="6">
        <v>46211</v>
      </c>
      <c r="C852" s="7">
        <v>1675</v>
      </c>
      <c r="D852" s="8">
        <v>50276548.699999996</v>
      </c>
      <c r="E852" s="8">
        <v>73295.5518004638</v>
      </c>
    </row>
    <row r="853" spans="2:5" x14ac:dyDescent="0.2">
      <c r="B853" s="6">
        <v>46212</v>
      </c>
      <c r="C853" s="7">
        <v>1917</v>
      </c>
      <c r="D853" s="8">
        <v>34179220.68</v>
      </c>
      <c r="E853" s="8">
        <v>48811.77558810034</v>
      </c>
    </row>
    <row r="854" spans="2:5" x14ac:dyDescent="0.2">
      <c r="B854" s="6">
        <v>46213</v>
      </c>
      <c r="C854" s="7">
        <v>1517</v>
      </c>
      <c r="D854" s="8">
        <v>50871532.289999999</v>
      </c>
      <c r="E854" s="8">
        <v>71680.989455307121</v>
      </c>
    </row>
    <row r="855" spans="2:5" x14ac:dyDescent="0.2">
      <c r="B855" s="6">
        <v>46216</v>
      </c>
      <c r="C855" s="7">
        <v>1657</v>
      </c>
      <c r="D855" s="8">
        <v>134282121.28</v>
      </c>
      <c r="E855" s="8">
        <v>186155.04313050499</v>
      </c>
    </row>
    <row r="856" spans="2:5" x14ac:dyDescent="0.2">
      <c r="B856" s="6">
        <v>46217</v>
      </c>
      <c r="C856" s="7">
        <v>1834</v>
      </c>
      <c r="D856" s="8">
        <v>132448628.24999999</v>
      </c>
      <c r="E856" s="8">
        <v>182940.34694799309</v>
      </c>
    </row>
    <row r="857" spans="2:5" x14ac:dyDescent="0.2">
      <c r="B857" s="6">
        <v>46218</v>
      </c>
      <c r="C857" s="7">
        <v>1604</v>
      </c>
      <c r="D857" s="8">
        <v>321436726.72000003</v>
      </c>
      <c r="E857" s="8">
        <v>442904.65784908505</v>
      </c>
    </row>
    <row r="858" spans="2:5" x14ac:dyDescent="0.2">
      <c r="B858" s="6">
        <v>46219</v>
      </c>
      <c r="C858" s="7">
        <v>1627</v>
      </c>
      <c r="D858" s="8">
        <v>42501130.839999996</v>
      </c>
      <c r="E858" s="8">
        <v>58424.717479330575</v>
      </c>
    </row>
    <row r="859" spans="2:5" x14ac:dyDescent="0.2">
      <c r="B859" s="6">
        <v>46220</v>
      </c>
      <c r="C859" s="7">
        <v>1943</v>
      </c>
      <c r="D859" s="8">
        <v>157120032.78</v>
      </c>
      <c r="E859" s="8">
        <v>214504.66</v>
      </c>
    </row>
    <row r="860" spans="2:5" x14ac:dyDescent="0.2">
      <c r="B860" s="6">
        <v>46223</v>
      </c>
      <c r="C860" s="7">
        <v>1904</v>
      </c>
      <c r="D860" s="8">
        <v>40499957.370000005</v>
      </c>
      <c r="E860" s="8">
        <v>54957.381347228038</v>
      </c>
    </row>
    <row r="861" spans="2:5" x14ac:dyDescent="0.2">
      <c r="B861" s="6">
        <v>46224</v>
      </c>
      <c r="C861" s="7">
        <v>1793</v>
      </c>
      <c r="D861" s="8">
        <v>73182661.040000007</v>
      </c>
      <c r="E861" s="8">
        <v>99266.79</v>
      </c>
    </row>
    <row r="862" spans="2:5" x14ac:dyDescent="0.2">
      <c r="B862" s="6">
        <v>46225</v>
      </c>
      <c r="C862" s="7">
        <v>1767</v>
      </c>
      <c r="D862" s="8">
        <v>123229121.95</v>
      </c>
      <c r="E862" s="8">
        <v>167151.05317579093</v>
      </c>
    </row>
    <row r="863" spans="2:5" x14ac:dyDescent="0.2">
      <c r="B863" s="6">
        <v>46226</v>
      </c>
      <c r="C863" s="7">
        <v>1442</v>
      </c>
      <c r="D863" s="8">
        <v>40720585.200000003</v>
      </c>
      <c r="E863" s="8">
        <v>55185.8</v>
      </c>
    </row>
    <row r="864" spans="2:5" x14ac:dyDescent="0.2">
      <c r="B864" s="6">
        <v>46230</v>
      </c>
      <c r="C864" s="7">
        <v>1914</v>
      </c>
      <c r="D864" s="8">
        <v>71686651.849999994</v>
      </c>
      <c r="E864" s="8">
        <v>96582.904377785191</v>
      </c>
    </row>
    <row r="865" spans="2:5" x14ac:dyDescent="0.2">
      <c r="B865" s="6">
        <v>46231</v>
      </c>
      <c r="C865" s="22">
        <v>1423</v>
      </c>
      <c r="D865" s="8">
        <v>98376155.099999994</v>
      </c>
      <c r="E865" s="8">
        <v>132437.76000000001</v>
      </c>
    </row>
    <row r="866" spans="2:5" x14ac:dyDescent="0.2">
      <c r="B866" s="6">
        <v>46232</v>
      </c>
      <c r="C866" s="7">
        <v>1485</v>
      </c>
      <c r="D866" s="8">
        <v>240552621.64000002</v>
      </c>
      <c r="E866" s="8">
        <v>323225.05844995554</v>
      </c>
    </row>
    <row r="867" spans="2:5" x14ac:dyDescent="0.2">
      <c r="B867" s="6">
        <v>46233</v>
      </c>
      <c r="C867" s="7">
        <v>1869</v>
      </c>
      <c r="D867" s="8">
        <v>66297639.979999997</v>
      </c>
      <c r="E867" s="8">
        <v>88914.08</v>
      </c>
    </row>
    <row r="868" spans="2:5" x14ac:dyDescent="0.2">
      <c r="B868" s="6">
        <v>46234</v>
      </c>
      <c r="C868" s="7">
        <v>1680</v>
      </c>
      <c r="D868" s="8">
        <v>56167401.700000003</v>
      </c>
      <c r="E868" s="8">
        <v>75227.923159231432</v>
      </c>
    </row>
    <row r="869" spans="2:5" x14ac:dyDescent="0.2">
      <c r="B869" s="6">
        <v>46237</v>
      </c>
      <c r="C869" s="7">
        <v>2221</v>
      </c>
      <c r="D869" s="8">
        <v>232236260.63</v>
      </c>
      <c r="E869" s="8">
        <v>310150.21190288715</v>
      </c>
    </row>
    <row r="870" spans="2:5" x14ac:dyDescent="0.2">
      <c r="B870" s="6">
        <v>46238</v>
      </c>
      <c r="C870" s="7">
        <v>2152</v>
      </c>
      <c r="D870" s="8">
        <v>404005784.25999993</v>
      </c>
      <c r="E870" s="8">
        <v>537174.37329334894</v>
      </c>
    </row>
    <row r="871" spans="2:5" x14ac:dyDescent="0.2">
      <c r="B871" s="6">
        <v>46239</v>
      </c>
      <c r="C871" s="7">
        <v>1523</v>
      </c>
      <c r="D871" s="8">
        <v>54754369.149999999</v>
      </c>
      <c r="E871" s="8">
        <v>72507.44</v>
      </c>
    </row>
    <row r="872" spans="2:5" x14ac:dyDescent="0.2">
      <c r="B872" s="6">
        <v>46240</v>
      </c>
      <c r="C872" s="7">
        <v>1569</v>
      </c>
      <c r="D872" s="8">
        <v>44059590.440000005</v>
      </c>
      <c r="E872" s="8">
        <v>58287.583822253757</v>
      </c>
    </row>
    <row r="873" spans="2:5" x14ac:dyDescent="0.2">
      <c r="B873" s="6">
        <v>46241</v>
      </c>
      <c r="C873" s="7">
        <v>1628</v>
      </c>
      <c r="D873" s="8">
        <v>44575596.810000002</v>
      </c>
      <c r="E873" s="8">
        <v>58907.24</v>
      </c>
    </row>
    <row r="874" spans="2:5" x14ac:dyDescent="0.2">
      <c r="B874" s="6">
        <v>46244</v>
      </c>
      <c r="C874" s="7">
        <v>1859</v>
      </c>
      <c r="D874" s="8">
        <v>37214935.569999993</v>
      </c>
      <c r="E874" s="8">
        <v>49125.994791566285</v>
      </c>
    </row>
    <row r="875" spans="2:5" x14ac:dyDescent="0.2">
      <c r="B875" s="6">
        <v>46245</v>
      </c>
      <c r="C875" s="7">
        <v>1760</v>
      </c>
      <c r="D875" s="8">
        <v>61820674.909999996</v>
      </c>
      <c r="E875" s="8">
        <v>81212.98</v>
      </c>
    </row>
    <row r="876" spans="2:5" x14ac:dyDescent="0.2">
      <c r="B876" s="6">
        <v>46246</v>
      </c>
      <c r="C876" s="7">
        <v>1702</v>
      </c>
      <c r="D876" s="8">
        <v>49053498.080000006</v>
      </c>
      <c r="E876" s="8">
        <v>64176.866523991783</v>
      </c>
    </row>
    <row r="877" spans="2:5" x14ac:dyDescent="0.2">
      <c r="B877" s="6">
        <v>46247</v>
      </c>
      <c r="C877" s="7">
        <v>1430</v>
      </c>
      <c r="D877" s="8">
        <v>41884776.260000005</v>
      </c>
      <c r="E877" s="8">
        <v>54618.522121956237</v>
      </c>
    </row>
    <row r="878" spans="2:5" x14ac:dyDescent="0.2">
      <c r="B878" s="6">
        <v>46248</v>
      </c>
      <c r="C878" s="7">
        <v>1972</v>
      </c>
      <c r="D878" s="8">
        <v>67409014.149999991</v>
      </c>
      <c r="E878" s="8">
        <v>87422.532011951174</v>
      </c>
    </row>
    <row r="879" spans="2:5" x14ac:dyDescent="0.2">
      <c r="B879" s="6">
        <v>46251</v>
      </c>
      <c r="C879" s="7">
        <v>2507</v>
      </c>
      <c r="D879" s="8">
        <v>39315284.860000007</v>
      </c>
      <c r="E879" s="8">
        <v>50890.667419503945</v>
      </c>
    </row>
    <row r="880" spans="2:5" x14ac:dyDescent="0.2">
      <c r="B880" s="6">
        <v>46252</v>
      </c>
      <c r="C880" s="7">
        <v>2537</v>
      </c>
      <c r="D880" s="8">
        <v>102585138.84999998</v>
      </c>
      <c r="E880" s="8">
        <v>132656.77051644708</v>
      </c>
    </row>
    <row r="881" spans="2:5" x14ac:dyDescent="0.2">
      <c r="B881" s="6">
        <v>46253</v>
      </c>
      <c r="C881" s="7">
        <v>2476</v>
      </c>
      <c r="D881" s="8">
        <v>84626287.859999985</v>
      </c>
      <c r="E881" s="8">
        <v>109147.94556060627</v>
      </c>
    </row>
    <row r="882" spans="2:5" x14ac:dyDescent="0.2">
      <c r="B882" s="6">
        <v>46254</v>
      </c>
      <c r="C882" s="7">
        <v>2745</v>
      </c>
      <c r="D882" s="8">
        <v>49847050.580000013</v>
      </c>
      <c r="E882" s="8">
        <v>64118.881227183207</v>
      </c>
    </row>
    <row r="883" spans="2:5" x14ac:dyDescent="0.2">
      <c r="B883" s="6">
        <v>46255</v>
      </c>
      <c r="C883" s="7">
        <v>2196</v>
      </c>
      <c r="D883" s="8">
        <v>52692833.730000004</v>
      </c>
      <c r="E883" s="8">
        <v>67559.055195946639</v>
      </c>
    </row>
    <row r="884" spans="2:5" x14ac:dyDescent="0.2">
      <c r="B884" s="6">
        <v>46258</v>
      </c>
      <c r="C884" s="7">
        <v>2044</v>
      </c>
      <c r="D884" s="8">
        <v>58937614.669999994</v>
      </c>
      <c r="E884" s="8">
        <v>75111.980731098301</v>
      </c>
    </row>
    <row r="885" spans="2:5" x14ac:dyDescent="0.2">
      <c r="B885" s="6">
        <v>46259</v>
      </c>
      <c r="C885" s="7">
        <v>1692</v>
      </c>
      <c r="D885" s="8">
        <v>71768975.25999999</v>
      </c>
      <c r="E885" s="8">
        <v>91417.375841852438</v>
      </c>
    </row>
    <row r="886" spans="2:5" x14ac:dyDescent="0.2">
      <c r="B886" s="6">
        <v>46260</v>
      </c>
      <c r="C886" s="7">
        <v>1644</v>
      </c>
      <c r="D886" s="8">
        <v>51425348.539999992</v>
      </c>
      <c r="E886" s="8">
        <v>65300.404637548076</v>
      </c>
    </row>
    <row r="887" spans="2:5" x14ac:dyDescent="0.2">
      <c r="B887" s="6">
        <v>46261</v>
      </c>
      <c r="C887" s="7">
        <v>2014</v>
      </c>
      <c r="D887" s="8">
        <v>76709665.920000002</v>
      </c>
      <c r="E887" s="8">
        <v>96938.281120470376</v>
      </c>
    </row>
    <row r="888" spans="2:5" x14ac:dyDescent="0.2">
      <c r="B888" s="6">
        <v>46262</v>
      </c>
      <c r="C888" s="7">
        <v>2233</v>
      </c>
      <c r="D888" s="8">
        <v>129060953.38000001</v>
      </c>
      <c r="E888" s="8">
        <v>163024.35530002715</v>
      </c>
    </row>
    <row r="889" spans="2:5" x14ac:dyDescent="0.2">
      <c r="B889" s="6">
        <v>46265</v>
      </c>
      <c r="C889" s="7">
        <v>3018</v>
      </c>
      <c r="D889" s="8">
        <v>79045043.439999983</v>
      </c>
      <c r="E889" s="8">
        <v>99428.765658811288</v>
      </c>
    </row>
    <row r="890" spans="2:5" x14ac:dyDescent="0.2">
      <c r="B890" s="6"/>
      <c r="C890" s="7"/>
      <c r="D890" s="8"/>
      <c r="E890" s="8"/>
    </row>
    <row r="891" spans="2:5" x14ac:dyDescent="0.2">
      <c r="B891" s="6"/>
      <c r="C891" s="7"/>
      <c r="D891" s="8"/>
      <c r="E891" s="8"/>
    </row>
    <row r="892" spans="2:5" x14ac:dyDescent="0.2">
      <c r="B892" s="6"/>
      <c r="C892" s="7"/>
      <c r="D892" s="8"/>
      <c r="E892" s="8"/>
    </row>
    <row r="893" spans="2:5" x14ac:dyDescent="0.2">
      <c r="B893" s="6"/>
      <c r="C893" s="7"/>
      <c r="D893" s="8"/>
      <c r="E893" s="8"/>
    </row>
    <row r="894" spans="2:5" x14ac:dyDescent="0.2">
      <c r="B894" s="6"/>
      <c r="C894" s="7"/>
      <c r="D894" s="8"/>
      <c r="E894" s="8"/>
    </row>
    <row r="895" spans="2:5" x14ac:dyDescent="0.2">
      <c r="B895" s="6"/>
      <c r="C895" s="7"/>
      <c r="D895" s="8"/>
      <c r="E895" s="8"/>
    </row>
    <row r="896" spans="2:5" x14ac:dyDescent="0.2">
      <c r="B896" s="2"/>
    </row>
    <row r="897" spans="2:5" ht="32.25" customHeight="1" x14ac:dyDescent="0.2">
      <c r="B897" s="23" t="s">
        <v>17</v>
      </c>
      <c r="C897" s="23"/>
      <c r="D897" s="23"/>
      <c r="E897" s="23"/>
    </row>
  </sheetData>
  <sortState xmlns:xlrd2="http://schemas.microsoft.com/office/spreadsheetml/2017/richdata2" ref="B15:E500">
    <sortCondition ref="B15:B500"/>
  </sortState>
  <mergeCells count="6">
    <mergeCell ref="B897:E897"/>
    <mergeCell ref="B8:E8"/>
    <mergeCell ref="B10:E10"/>
    <mergeCell ref="B11:E11"/>
    <mergeCell ref="B12:E12"/>
    <mergeCell ref="B9:E9"/>
  </mergeCells>
  <pageMargins left="0.7" right="0.7" top="0.75" bottom="0.75" header="0.3" footer="0.3"/>
  <pageSetup orientation="portrait" verticalDpi="0" r:id="rId1"/>
  <ignoredErrors>
    <ignoredError sqref="V10" evalErro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B1:AK582"/>
  <sheetViews>
    <sheetView showGridLines="0" zoomScale="90" zoomScaleNormal="90" workbookViewId="0">
      <selection activeCell="N566" sqref="N566"/>
    </sheetView>
  </sheetViews>
  <sheetFormatPr baseColWidth="10" defaultRowHeight="12.75" x14ac:dyDescent="0.2"/>
  <cols>
    <col min="1" max="1" width="11.42578125" style="2"/>
    <col min="2" max="2" width="13" style="1" bestFit="1" customWidth="1"/>
    <col min="3" max="3" width="11.5703125" style="2" bestFit="1" customWidth="1"/>
    <col min="4" max="5" width="19.5703125" style="2" customWidth="1"/>
    <col min="6" max="9" width="11.42578125" style="2"/>
    <col min="10" max="10" width="14.7109375" style="2" bestFit="1" customWidth="1"/>
    <col min="11" max="11" width="13.5703125" style="2" bestFit="1" customWidth="1"/>
    <col min="12" max="12" width="14.7109375" style="2" bestFit="1" customWidth="1"/>
    <col min="13" max="18" width="11.42578125" style="2"/>
    <col min="19" max="19" width="11.5703125" style="2" bestFit="1" customWidth="1"/>
    <col min="20" max="20" width="16.28515625" style="2" bestFit="1" customWidth="1"/>
    <col min="21" max="21" width="13.5703125" style="2" bestFit="1" customWidth="1"/>
    <col min="22" max="22" width="14.7109375" style="2" bestFit="1" customWidth="1"/>
    <col min="23" max="16384" width="11.42578125" style="2"/>
  </cols>
  <sheetData>
    <row r="1" spans="2:37" x14ac:dyDescent="0.2">
      <c r="S1" s="11" t="s">
        <v>4</v>
      </c>
      <c r="X1" s="11" t="s">
        <v>5</v>
      </c>
    </row>
    <row r="8" spans="2:37" ht="18" x14ac:dyDescent="0.25">
      <c r="B8" s="25" t="s">
        <v>47</v>
      </c>
      <c r="C8" s="25"/>
      <c r="D8" s="25"/>
      <c r="E8" s="25"/>
    </row>
    <row r="9" spans="2:37" ht="15" x14ac:dyDescent="0.25">
      <c r="B9" s="26" t="s">
        <v>48</v>
      </c>
      <c r="C9" s="26"/>
      <c r="D9" s="26"/>
      <c r="E9" s="26"/>
      <c r="S9" s="18"/>
      <c r="T9" s="18"/>
      <c r="U9" s="18"/>
      <c r="V9" s="18"/>
      <c r="W9" s="18"/>
      <c r="X9" s="18"/>
      <c r="Y9" s="18"/>
      <c r="Z9" s="18"/>
      <c r="AA9" s="18"/>
      <c r="AB9" s="18"/>
      <c r="AC9" s="18"/>
      <c r="AD9" s="18"/>
      <c r="AE9" s="18"/>
      <c r="AF9" s="18"/>
      <c r="AG9" s="18"/>
      <c r="AH9" s="18"/>
      <c r="AI9" s="18"/>
      <c r="AJ9" s="18"/>
      <c r="AK9" s="18"/>
    </row>
    <row r="10" spans="2:37" ht="15" x14ac:dyDescent="0.25">
      <c r="B10" s="26" t="s">
        <v>51</v>
      </c>
      <c r="C10" s="26"/>
      <c r="D10" s="26"/>
      <c r="E10" s="26"/>
      <c r="S10" s="9">
        <f>SUM(C15:C1048576)</f>
        <v>6133</v>
      </c>
      <c r="T10" s="12">
        <f>SUM(D15:D1048576)</f>
        <v>447097836152.38544</v>
      </c>
      <c r="U10" s="12">
        <f>SUM(E15:E1048576)</f>
        <v>938593568.54257762</v>
      </c>
      <c r="V10" s="12" t="e">
        <f>SUM(#REF!)</f>
        <v>#REF!</v>
      </c>
      <c r="W10" s="9"/>
      <c r="X10" s="9"/>
      <c r="Y10" s="9"/>
      <c r="Z10" s="9"/>
      <c r="AA10" s="18"/>
      <c r="AB10" s="18"/>
      <c r="AC10" s="18"/>
      <c r="AD10" s="18"/>
      <c r="AE10" s="18"/>
      <c r="AF10" s="18"/>
      <c r="AG10" s="18"/>
      <c r="AH10" s="18"/>
      <c r="AI10" s="18"/>
      <c r="AJ10" s="18"/>
      <c r="AK10" s="18"/>
    </row>
    <row r="11" spans="2:37" ht="15" x14ac:dyDescent="0.25">
      <c r="B11" s="28" t="s">
        <v>9</v>
      </c>
      <c r="C11" s="28"/>
      <c r="D11" s="28"/>
      <c r="E11" s="28"/>
      <c r="S11" s="9"/>
      <c r="T11" s="12"/>
      <c r="U11" s="12"/>
      <c r="V11" s="12"/>
      <c r="W11" s="9"/>
      <c r="X11" s="9"/>
      <c r="Y11" s="9"/>
      <c r="Z11" s="9"/>
      <c r="AA11" s="18"/>
      <c r="AB11" s="18"/>
      <c r="AC11" s="18"/>
      <c r="AD11" s="18"/>
      <c r="AE11" s="18"/>
      <c r="AF11" s="18"/>
      <c r="AG11" s="18"/>
      <c r="AH11" s="18"/>
      <c r="AI11" s="18"/>
      <c r="AJ11" s="18"/>
      <c r="AK11" s="18"/>
    </row>
    <row r="12" spans="2:37" ht="15" x14ac:dyDescent="0.25">
      <c r="B12" s="28" t="str" cm="1">
        <f t="array" ref="B12">'TOTAL BVC'!B12:B12</f>
        <v>Última actualización: 31/8/2026</v>
      </c>
      <c r="C12" s="28"/>
      <c r="D12" s="28"/>
      <c r="E12" s="28"/>
      <c r="S12" s="9"/>
      <c r="T12" s="12"/>
      <c r="U12" s="12"/>
      <c r="V12" s="12"/>
      <c r="W12" s="9"/>
      <c r="X12" s="9"/>
      <c r="Y12" s="9"/>
      <c r="Z12" s="9"/>
      <c r="AA12" s="18"/>
      <c r="AB12" s="18"/>
      <c r="AC12" s="18"/>
      <c r="AD12" s="18"/>
      <c r="AE12" s="18"/>
      <c r="AF12" s="18"/>
      <c r="AG12" s="18"/>
      <c r="AH12" s="18"/>
      <c r="AI12" s="18"/>
      <c r="AJ12" s="18"/>
      <c r="AK12" s="18"/>
    </row>
    <row r="13" spans="2:37" ht="15" x14ac:dyDescent="0.25">
      <c r="B13" s="17"/>
      <c r="C13" s="17"/>
      <c r="D13" s="17"/>
      <c r="E13" s="17"/>
      <c r="S13" s="9"/>
      <c r="T13" s="12"/>
      <c r="U13" s="12"/>
      <c r="V13" s="12"/>
      <c r="W13" s="9"/>
      <c r="X13" s="9"/>
      <c r="Y13" s="9"/>
      <c r="Z13" s="9"/>
      <c r="AA13" s="18"/>
      <c r="AB13" s="18"/>
      <c r="AC13" s="18"/>
      <c r="AD13" s="18"/>
      <c r="AE13" s="18"/>
      <c r="AF13" s="18"/>
      <c r="AG13" s="18"/>
      <c r="AH13" s="18"/>
      <c r="AI13" s="18"/>
      <c r="AJ13" s="18"/>
      <c r="AK13" s="18"/>
    </row>
    <row r="14" spans="2:37" ht="16.5" thickBot="1" x14ac:dyDescent="0.25">
      <c r="B14" s="13" t="s">
        <v>0</v>
      </c>
      <c r="C14" s="13" t="s">
        <v>1</v>
      </c>
      <c r="D14" s="13" t="s">
        <v>3</v>
      </c>
      <c r="E14" s="13" t="s">
        <v>2</v>
      </c>
      <c r="S14" s="9"/>
      <c r="T14" s="9"/>
      <c r="U14" s="9"/>
      <c r="V14" s="9"/>
      <c r="W14" s="9"/>
      <c r="X14" s="9"/>
      <c r="Y14" s="9"/>
      <c r="Z14" s="9"/>
      <c r="AA14" s="18"/>
      <c r="AB14" s="18"/>
      <c r="AC14" s="18"/>
      <c r="AD14" s="18"/>
      <c r="AE14" s="18"/>
      <c r="AF14" s="18"/>
      <c r="AG14" s="18"/>
      <c r="AH14" s="18"/>
      <c r="AI14" s="18"/>
      <c r="AJ14" s="18"/>
      <c r="AK14" s="18"/>
    </row>
    <row r="15" spans="2:37" ht="13.5" thickTop="1" x14ac:dyDescent="0.2">
      <c r="B15" s="3">
        <v>45120</v>
      </c>
      <c r="C15" s="4">
        <v>1</v>
      </c>
      <c r="D15" s="5">
        <v>289675.90872000001</v>
      </c>
      <c r="E15" s="5">
        <v>10216.799999999999</v>
      </c>
      <c r="S15" s="9">
        <f>S10+'Renta Variable'!S10+'Renta Fija Secundario'!S10+'Renta Fija Primario'!S10</f>
        <v>526709</v>
      </c>
      <c r="T15" s="9"/>
      <c r="U15" s="9"/>
      <c r="V15" s="9"/>
      <c r="W15" s="9"/>
      <c r="X15" s="9"/>
      <c r="Y15" s="9"/>
      <c r="Z15" s="9"/>
      <c r="AA15" s="18"/>
      <c r="AB15" s="18"/>
      <c r="AC15" s="18"/>
      <c r="AD15" s="18"/>
      <c r="AE15" s="18"/>
      <c r="AF15" s="18"/>
      <c r="AG15" s="18"/>
      <c r="AH15" s="18"/>
      <c r="AI15" s="18"/>
      <c r="AJ15" s="18"/>
      <c r="AK15" s="18"/>
    </row>
    <row r="16" spans="2:37" x14ac:dyDescent="0.2">
      <c r="B16" s="3">
        <v>45156</v>
      </c>
      <c r="C16" s="4">
        <v>2</v>
      </c>
      <c r="D16" s="5">
        <v>1737024.4118999999</v>
      </c>
      <c r="E16" s="5">
        <v>54703.4</v>
      </c>
      <c r="S16" s="9"/>
      <c r="T16" s="9"/>
      <c r="U16" s="9"/>
      <c r="V16" s="9"/>
      <c r="W16" s="9"/>
      <c r="X16" s="9"/>
      <c r="Y16" s="9"/>
      <c r="Z16" s="9"/>
    </row>
    <row r="17" spans="2:26" x14ac:dyDescent="0.2">
      <c r="B17" s="3">
        <v>45183</v>
      </c>
      <c r="C17" s="4">
        <v>3</v>
      </c>
      <c r="D17" s="5">
        <v>2050509.9261419999</v>
      </c>
      <c r="E17" s="5">
        <v>61318.71</v>
      </c>
      <c r="S17" s="9"/>
      <c r="T17" s="9"/>
      <c r="U17" s="9"/>
      <c r="V17" s="9"/>
      <c r="W17" s="9"/>
      <c r="X17" s="9"/>
      <c r="Y17" s="9"/>
      <c r="Z17" s="9"/>
    </row>
    <row r="18" spans="2:26" x14ac:dyDescent="0.2">
      <c r="B18" s="3">
        <v>45191</v>
      </c>
      <c r="C18" s="4">
        <v>2</v>
      </c>
      <c r="D18" s="5">
        <v>42266.82</v>
      </c>
      <c r="E18" s="5">
        <v>1245.7468411884854</v>
      </c>
      <c r="S18" s="9"/>
      <c r="T18" s="9"/>
      <c r="U18" s="9"/>
      <c r="V18" s="9"/>
      <c r="W18" s="9"/>
      <c r="X18" s="9"/>
      <c r="Y18" s="9"/>
      <c r="Z18" s="9"/>
    </row>
    <row r="19" spans="2:26" x14ac:dyDescent="0.2">
      <c r="B19" s="3">
        <v>45195</v>
      </c>
      <c r="C19" s="4">
        <v>4</v>
      </c>
      <c r="D19" s="5">
        <v>91066.37</v>
      </c>
      <c r="E19" s="5">
        <v>2676.5883967751511</v>
      </c>
      <c r="S19" s="9"/>
      <c r="T19" s="9"/>
      <c r="U19" s="9"/>
      <c r="V19" s="9"/>
      <c r="W19" s="9"/>
      <c r="X19" s="9"/>
      <c r="Y19" s="9"/>
      <c r="Z19" s="9"/>
    </row>
    <row r="20" spans="2:26" x14ac:dyDescent="0.2">
      <c r="B20" s="3">
        <v>45203</v>
      </c>
      <c r="C20" s="4">
        <v>2</v>
      </c>
      <c r="D20" s="5">
        <v>59107.17</v>
      </c>
      <c r="E20" s="5">
        <v>1704.9243549619971</v>
      </c>
    </row>
    <row r="21" spans="2:26" x14ac:dyDescent="0.2">
      <c r="B21" s="3">
        <v>45210</v>
      </c>
      <c r="C21" s="4">
        <v>2</v>
      </c>
      <c r="D21" s="5">
        <v>42460.44</v>
      </c>
      <c r="E21" s="5">
        <v>1218.6707843497429</v>
      </c>
    </row>
    <row r="22" spans="2:26" x14ac:dyDescent="0.2">
      <c r="B22" s="3">
        <v>45215</v>
      </c>
      <c r="C22" s="4">
        <v>3</v>
      </c>
      <c r="D22" s="5">
        <v>5274468.68</v>
      </c>
      <c r="E22" s="5">
        <v>151227.97096130467</v>
      </c>
    </row>
    <row r="23" spans="2:26" x14ac:dyDescent="0.2">
      <c r="B23" s="3">
        <v>45217</v>
      </c>
      <c r="C23" s="4">
        <v>2</v>
      </c>
      <c r="D23" s="5">
        <v>35113.270000000004</v>
      </c>
      <c r="E23" s="5">
        <v>1008.6368154059162</v>
      </c>
    </row>
    <row r="24" spans="2:26" x14ac:dyDescent="0.2">
      <c r="B24" s="3">
        <v>45218</v>
      </c>
      <c r="C24" s="4">
        <v>2</v>
      </c>
      <c r="D24" s="5">
        <v>1729257</v>
      </c>
      <c r="E24" s="5">
        <v>49605.481322539745</v>
      </c>
    </row>
    <row r="25" spans="2:26" x14ac:dyDescent="0.2">
      <c r="B25" s="3">
        <v>45222</v>
      </c>
      <c r="C25" s="4">
        <v>1</v>
      </c>
      <c r="D25" s="5">
        <v>62512.11</v>
      </c>
      <c r="E25" s="5">
        <v>1787.1887677647887</v>
      </c>
    </row>
    <row r="26" spans="2:26" x14ac:dyDescent="0.2">
      <c r="B26" s="3">
        <v>45223</v>
      </c>
      <c r="C26" s="4">
        <v>1</v>
      </c>
      <c r="D26" s="5">
        <v>62512.11</v>
      </c>
      <c r="E26" s="5">
        <v>1787.2858531564502</v>
      </c>
    </row>
    <row r="27" spans="2:26" x14ac:dyDescent="0.2">
      <c r="B27" s="3">
        <v>45224</v>
      </c>
      <c r="C27" s="4">
        <v>2</v>
      </c>
      <c r="D27" s="5">
        <v>42464.85</v>
      </c>
      <c r="E27" s="5">
        <v>1212.318501304678</v>
      </c>
    </row>
    <row r="28" spans="2:26" x14ac:dyDescent="0.2">
      <c r="B28" s="3">
        <v>45225</v>
      </c>
      <c r="C28" s="4">
        <v>1</v>
      </c>
      <c r="D28" s="5">
        <v>78191.8</v>
      </c>
      <c r="E28" s="5">
        <v>2232.6352998954949</v>
      </c>
    </row>
    <row r="29" spans="2:26" x14ac:dyDescent="0.2">
      <c r="B29" s="3">
        <v>45226</v>
      </c>
      <c r="C29" s="4">
        <v>1</v>
      </c>
      <c r="D29" s="5">
        <v>17342.580000000002</v>
      </c>
      <c r="E29" s="5">
        <v>494.20464551648672</v>
      </c>
    </row>
    <row r="30" spans="2:26" x14ac:dyDescent="0.2">
      <c r="B30" s="3">
        <v>45230</v>
      </c>
      <c r="C30" s="4">
        <v>1</v>
      </c>
      <c r="D30" s="5">
        <v>83547</v>
      </c>
      <c r="E30" s="5">
        <v>2378.3862262152838</v>
      </c>
    </row>
    <row r="31" spans="2:26" x14ac:dyDescent="0.2">
      <c r="B31" s="3">
        <v>45231</v>
      </c>
      <c r="C31" s="4">
        <v>4</v>
      </c>
      <c r="D31" s="5">
        <v>14489964.43</v>
      </c>
      <c r="E31" s="5">
        <v>413228.01829729107</v>
      </c>
    </row>
    <row r="32" spans="2:26" x14ac:dyDescent="0.2">
      <c r="B32" s="3">
        <v>45233</v>
      </c>
      <c r="C32" s="4">
        <v>3</v>
      </c>
      <c r="D32" s="5">
        <v>75432.929999999993</v>
      </c>
      <c r="E32" s="5">
        <v>2144.6625763382649</v>
      </c>
    </row>
    <row r="33" spans="2:5" x14ac:dyDescent="0.2">
      <c r="B33" s="3">
        <v>45237</v>
      </c>
      <c r="C33" s="4">
        <v>2</v>
      </c>
      <c r="D33" s="5">
        <v>12557152.460000001</v>
      </c>
      <c r="E33" s="5">
        <v>356372.81359972758</v>
      </c>
    </row>
    <row r="34" spans="2:5" x14ac:dyDescent="0.2">
      <c r="B34" s="3">
        <v>45238</v>
      </c>
      <c r="C34" s="4">
        <v>3</v>
      </c>
      <c r="D34" s="5">
        <v>122639.75</v>
      </c>
      <c r="E34" s="5">
        <v>3488.6329048389807</v>
      </c>
    </row>
    <row r="35" spans="2:5" x14ac:dyDescent="0.2">
      <c r="B35" s="3">
        <v>45240</v>
      </c>
      <c r="C35" s="4">
        <v>26</v>
      </c>
      <c r="D35" s="5">
        <v>9260982.4100000001</v>
      </c>
      <c r="E35" s="5">
        <v>262096.84696413105</v>
      </c>
    </row>
    <row r="36" spans="2:5" x14ac:dyDescent="0.2">
      <c r="B36" s="3">
        <v>45244</v>
      </c>
      <c r="C36" s="4">
        <v>23</v>
      </c>
      <c r="D36" s="5">
        <v>5523481.7100000009</v>
      </c>
      <c r="E36" s="5">
        <v>156406.99395154443</v>
      </c>
    </row>
    <row r="37" spans="2:5" x14ac:dyDescent="0.2">
      <c r="B37" s="3">
        <v>45245</v>
      </c>
      <c r="C37" s="4">
        <v>11</v>
      </c>
      <c r="D37" s="5">
        <v>153591.17999999993</v>
      </c>
      <c r="E37" s="5">
        <v>4340.9534253389456</v>
      </c>
    </row>
    <row r="38" spans="2:5" x14ac:dyDescent="0.2">
      <c r="B38" s="3">
        <v>45247</v>
      </c>
      <c r="C38" s="4">
        <v>2</v>
      </c>
      <c r="D38" s="5">
        <v>56513.45</v>
      </c>
      <c r="E38" s="5">
        <v>1595.0823882720194</v>
      </c>
    </row>
    <row r="39" spans="2:5" x14ac:dyDescent="0.2">
      <c r="B39" s="3">
        <v>45250</v>
      </c>
      <c r="C39" s="4">
        <v>9</v>
      </c>
      <c r="D39" s="5">
        <v>123452.42</v>
      </c>
      <c r="E39" s="5">
        <v>3479.6893849709677</v>
      </c>
    </row>
    <row r="40" spans="2:5" x14ac:dyDescent="0.2">
      <c r="B40" s="3">
        <v>45252</v>
      </c>
      <c r="C40" s="4">
        <v>4</v>
      </c>
      <c r="D40" s="5">
        <v>97006.49</v>
      </c>
      <c r="E40" s="5">
        <v>2738.8572670856561</v>
      </c>
    </row>
    <row r="41" spans="2:5" x14ac:dyDescent="0.2">
      <c r="B41" s="3">
        <v>45254</v>
      </c>
      <c r="C41" s="4">
        <v>18</v>
      </c>
      <c r="D41" s="5">
        <v>10809810.42</v>
      </c>
      <c r="E41" s="5">
        <v>304626.98518263851</v>
      </c>
    </row>
    <row r="42" spans="2:5" x14ac:dyDescent="0.2">
      <c r="B42" s="3">
        <v>45257</v>
      </c>
      <c r="C42" s="4">
        <v>3</v>
      </c>
      <c r="D42" s="5">
        <v>21500725.170000002</v>
      </c>
      <c r="E42" s="5">
        <v>605618.4048267568</v>
      </c>
    </row>
    <row r="43" spans="2:5" x14ac:dyDescent="0.2">
      <c r="B43" s="3">
        <v>45258</v>
      </c>
      <c r="C43" s="4">
        <v>18</v>
      </c>
      <c r="D43" s="5">
        <v>9131842.2100000009</v>
      </c>
      <c r="E43" s="5">
        <v>257446.75084858527</v>
      </c>
    </row>
    <row r="44" spans="2:5" x14ac:dyDescent="0.2">
      <c r="B44" s="3">
        <v>45259</v>
      </c>
      <c r="C44" s="4">
        <v>1</v>
      </c>
      <c r="D44" s="5">
        <v>6000000</v>
      </c>
      <c r="E44" s="5">
        <v>169116.98385496528</v>
      </c>
    </row>
    <row r="45" spans="2:5" x14ac:dyDescent="0.2">
      <c r="B45" s="3">
        <v>45260</v>
      </c>
      <c r="C45" s="4">
        <v>1</v>
      </c>
      <c r="D45" s="5">
        <v>2624156</v>
      </c>
      <c r="E45" s="5">
        <v>73932.591233986692</v>
      </c>
    </row>
    <row r="46" spans="2:5" x14ac:dyDescent="0.2">
      <c r="B46" s="3">
        <v>45264</v>
      </c>
      <c r="C46" s="4">
        <v>2</v>
      </c>
      <c r="D46" s="5">
        <v>57953.350000000006</v>
      </c>
      <c r="E46" s="5">
        <v>1628.7906893082186</v>
      </c>
    </row>
    <row r="47" spans="2:5" x14ac:dyDescent="0.2">
      <c r="B47" s="3">
        <v>45266</v>
      </c>
      <c r="C47" s="4">
        <v>2</v>
      </c>
      <c r="D47" s="5">
        <v>77534</v>
      </c>
      <c r="E47" s="5">
        <v>2178.080421603825</v>
      </c>
    </row>
    <row r="48" spans="2:5" x14ac:dyDescent="0.2">
      <c r="B48" s="3">
        <v>45268</v>
      </c>
      <c r="C48" s="4">
        <v>1</v>
      </c>
      <c r="D48" s="5">
        <v>657192.11</v>
      </c>
      <c r="E48" s="5">
        <v>18459.519181614414</v>
      </c>
    </row>
    <row r="49" spans="2:5" x14ac:dyDescent="0.2">
      <c r="B49" s="3">
        <v>45272</v>
      </c>
      <c r="C49" s="4">
        <v>2</v>
      </c>
      <c r="D49" s="5">
        <v>1307834.44</v>
      </c>
      <c r="E49" s="5">
        <v>36711.348274235919</v>
      </c>
    </row>
    <row r="50" spans="2:5" x14ac:dyDescent="0.2">
      <c r="B50" s="3">
        <v>45274</v>
      </c>
      <c r="C50" s="4">
        <v>3</v>
      </c>
      <c r="D50" s="5">
        <v>21200851.440000001</v>
      </c>
      <c r="E50" s="5">
        <v>595091.57417855412</v>
      </c>
    </row>
    <row r="51" spans="2:5" x14ac:dyDescent="0.2">
      <c r="B51" s="3">
        <v>45275</v>
      </c>
      <c r="C51" s="4">
        <v>6</v>
      </c>
      <c r="D51" s="5">
        <v>3816771.2599999993</v>
      </c>
      <c r="E51" s="5">
        <v>107091.44591936654</v>
      </c>
    </row>
    <row r="52" spans="2:5" x14ac:dyDescent="0.2">
      <c r="B52" s="3">
        <v>45278</v>
      </c>
      <c r="C52" s="4">
        <v>8</v>
      </c>
      <c r="D52" s="5">
        <v>8704171.379999999</v>
      </c>
      <c r="E52" s="5">
        <v>243645.7515388513</v>
      </c>
    </row>
    <row r="53" spans="2:5" x14ac:dyDescent="0.2">
      <c r="B53" s="3">
        <v>45279</v>
      </c>
      <c r="C53" s="4">
        <v>2</v>
      </c>
      <c r="D53" s="5">
        <v>9153963.0899999999</v>
      </c>
      <c r="E53" s="5">
        <v>256744.35098446172</v>
      </c>
    </row>
    <row r="54" spans="2:5" x14ac:dyDescent="0.2">
      <c r="B54" s="3">
        <v>45280</v>
      </c>
      <c r="C54" s="4">
        <v>4</v>
      </c>
      <c r="D54" s="5">
        <v>5848164.0899999999</v>
      </c>
      <c r="E54" s="5">
        <v>163742.56879346841</v>
      </c>
    </row>
    <row r="55" spans="2:5" x14ac:dyDescent="0.2">
      <c r="B55" s="3">
        <v>45281</v>
      </c>
      <c r="C55" s="4">
        <v>1</v>
      </c>
      <c r="D55" s="5">
        <v>185536.47</v>
      </c>
      <c r="E55" s="5">
        <v>5192.445706929363</v>
      </c>
    </row>
    <row r="56" spans="2:5" x14ac:dyDescent="0.2">
      <c r="B56" s="3">
        <v>45282</v>
      </c>
      <c r="C56" s="4">
        <v>2</v>
      </c>
      <c r="D56" s="5">
        <v>2638244.44</v>
      </c>
      <c r="E56" s="5">
        <v>73719.92488976568</v>
      </c>
    </row>
    <row r="57" spans="2:5" x14ac:dyDescent="0.2">
      <c r="B57" s="3">
        <v>45287</v>
      </c>
      <c r="C57" s="4">
        <v>2</v>
      </c>
      <c r="D57" s="5">
        <v>416760.75</v>
      </c>
      <c r="E57" s="5">
        <v>11646.990025906374</v>
      </c>
    </row>
    <row r="58" spans="2:5" x14ac:dyDescent="0.2">
      <c r="B58" s="3">
        <v>45293</v>
      </c>
      <c r="C58" s="4">
        <v>2</v>
      </c>
      <c r="D58" s="5">
        <v>201976.08000000002</v>
      </c>
      <c r="E58" s="5">
        <v>5616.7967674565416</v>
      </c>
    </row>
    <row r="59" spans="2:5" x14ac:dyDescent="0.2">
      <c r="B59" s="3">
        <v>45295</v>
      </c>
      <c r="C59" s="4">
        <v>1</v>
      </c>
      <c r="D59" s="5">
        <v>135213.13</v>
      </c>
      <c r="E59" s="5">
        <v>3761.185938091106</v>
      </c>
    </row>
    <row r="60" spans="2:5" x14ac:dyDescent="0.2">
      <c r="B60" s="3">
        <v>45302</v>
      </c>
      <c r="C60" s="4">
        <v>3</v>
      </c>
      <c r="D60" s="5">
        <v>17407676</v>
      </c>
      <c r="E60" s="5">
        <v>484303.95312669536</v>
      </c>
    </row>
    <row r="61" spans="2:5" x14ac:dyDescent="0.2">
      <c r="B61" s="3">
        <v>45306</v>
      </c>
      <c r="C61" s="4">
        <v>2</v>
      </c>
      <c r="D61" s="5">
        <v>4512821.18</v>
      </c>
      <c r="E61" s="5">
        <v>125218.05619913594</v>
      </c>
    </row>
    <row r="62" spans="2:5" x14ac:dyDescent="0.2">
      <c r="B62" s="3">
        <v>45308</v>
      </c>
      <c r="C62" s="4">
        <v>1</v>
      </c>
      <c r="D62" s="5">
        <v>2000000</v>
      </c>
      <c r="E62" s="5">
        <v>55483.73494310143</v>
      </c>
    </row>
    <row r="63" spans="2:5" x14ac:dyDescent="0.2">
      <c r="B63" s="3">
        <v>45309</v>
      </c>
      <c r="C63" s="4">
        <v>1</v>
      </c>
      <c r="D63" s="5">
        <v>584379.91</v>
      </c>
      <c r="E63" s="5">
        <v>16198.533378053617</v>
      </c>
    </row>
    <row r="64" spans="2:5" x14ac:dyDescent="0.2">
      <c r="B64" s="3">
        <v>45310</v>
      </c>
      <c r="C64" s="4">
        <v>8</v>
      </c>
      <c r="D64" s="5">
        <v>3593211.63</v>
      </c>
      <c r="E64" s="5">
        <v>99430.559883114387</v>
      </c>
    </row>
    <row r="65" spans="2:5" x14ac:dyDescent="0.2">
      <c r="B65" s="3">
        <v>45313</v>
      </c>
      <c r="C65" s="4">
        <v>3</v>
      </c>
      <c r="D65" s="5">
        <v>3715425.5194019997</v>
      </c>
      <c r="E65" s="5">
        <v>102789.68069413128</v>
      </c>
    </row>
    <row r="66" spans="2:5" x14ac:dyDescent="0.2">
      <c r="B66" s="3">
        <v>45314</v>
      </c>
      <c r="C66" s="4">
        <v>7</v>
      </c>
      <c r="D66" s="5">
        <v>3142720.49</v>
      </c>
      <c r="E66" s="5">
        <v>87030.896639195358</v>
      </c>
    </row>
    <row r="67" spans="2:5" x14ac:dyDescent="0.2">
      <c r="B67" s="3">
        <v>45316</v>
      </c>
      <c r="C67" s="4">
        <v>1</v>
      </c>
      <c r="D67" s="5">
        <v>1609629.8654999998</v>
      </c>
      <c r="E67" s="5">
        <v>44565</v>
      </c>
    </row>
    <row r="68" spans="2:5" x14ac:dyDescent="0.2">
      <c r="B68" s="3">
        <v>45317</v>
      </c>
      <c r="C68" s="4">
        <v>10</v>
      </c>
      <c r="D68" s="5">
        <v>50383640.065393999</v>
      </c>
      <c r="E68" s="5">
        <v>1394949.97218591</v>
      </c>
    </row>
    <row r="69" spans="2:5" x14ac:dyDescent="0.2">
      <c r="B69" s="3">
        <v>45320</v>
      </c>
      <c r="C69" s="4">
        <v>4</v>
      </c>
      <c r="D69" s="5">
        <v>2802540.5199999996</v>
      </c>
      <c r="E69" s="5">
        <v>77413.969393956126</v>
      </c>
    </row>
    <row r="70" spans="2:5" x14ac:dyDescent="0.2">
      <c r="B70" s="3">
        <v>45321</v>
      </c>
      <c r="C70" s="4">
        <v>3</v>
      </c>
      <c r="D70" s="5">
        <v>3118832.5100000002</v>
      </c>
      <c r="E70" s="5">
        <v>86294.332601032584</v>
      </c>
    </row>
    <row r="71" spans="2:5" x14ac:dyDescent="0.2">
      <c r="B71" s="3">
        <v>45323</v>
      </c>
      <c r="C71" s="4">
        <v>34</v>
      </c>
      <c r="D71" s="5">
        <v>11559948.705900002</v>
      </c>
      <c r="E71" s="5">
        <v>318806.31068033446</v>
      </c>
    </row>
    <row r="72" spans="2:5" x14ac:dyDescent="0.2">
      <c r="B72" s="3">
        <v>45324</v>
      </c>
      <c r="C72" s="4">
        <v>28</v>
      </c>
      <c r="D72" s="5">
        <v>11742805.090000002</v>
      </c>
      <c r="E72" s="5">
        <v>324071.76143639343</v>
      </c>
    </row>
    <row r="73" spans="2:5" x14ac:dyDescent="0.2">
      <c r="B73" s="3">
        <v>45327</v>
      </c>
      <c r="C73" s="4">
        <v>3</v>
      </c>
      <c r="D73" s="5">
        <v>1818728.8491059998</v>
      </c>
      <c r="E73" s="5">
        <v>50122.192066505166</v>
      </c>
    </row>
    <row r="74" spans="2:5" x14ac:dyDescent="0.2">
      <c r="B74" s="3">
        <v>45328</v>
      </c>
      <c r="C74" s="4">
        <v>8</v>
      </c>
      <c r="D74" s="5">
        <v>6827330.6400000006</v>
      </c>
      <c r="E74" s="5">
        <v>188322.49223521107</v>
      </c>
    </row>
    <row r="75" spans="2:5" x14ac:dyDescent="0.2">
      <c r="B75" s="3">
        <v>45329</v>
      </c>
      <c r="C75" s="4">
        <v>4</v>
      </c>
      <c r="D75" s="5">
        <v>1926315.0499999998</v>
      </c>
      <c r="E75" s="5">
        <v>53131.517613830685</v>
      </c>
    </row>
    <row r="76" spans="2:5" x14ac:dyDescent="0.2">
      <c r="B76" s="3">
        <v>45330</v>
      </c>
      <c r="C76" s="4">
        <v>5</v>
      </c>
      <c r="D76" s="5">
        <v>532604.23</v>
      </c>
      <c r="E76" s="5">
        <v>14697.598620213867</v>
      </c>
    </row>
    <row r="77" spans="2:5" x14ac:dyDescent="0.2">
      <c r="B77" s="3">
        <v>45331</v>
      </c>
      <c r="C77" s="4">
        <v>4</v>
      </c>
      <c r="D77" s="5">
        <v>2072138.77</v>
      </c>
      <c r="E77" s="5">
        <v>57096.453203056335</v>
      </c>
    </row>
    <row r="78" spans="2:5" x14ac:dyDescent="0.2">
      <c r="B78" s="3">
        <v>45336</v>
      </c>
      <c r="C78" s="4">
        <v>4</v>
      </c>
      <c r="D78" s="5">
        <v>1808675.73</v>
      </c>
      <c r="E78" s="5">
        <v>49800.397318171177</v>
      </c>
    </row>
    <row r="79" spans="2:5" x14ac:dyDescent="0.2">
      <c r="B79" s="3">
        <v>45337</v>
      </c>
      <c r="C79" s="4">
        <v>4</v>
      </c>
      <c r="D79" s="5">
        <v>400451.88959999999</v>
      </c>
      <c r="E79" s="5">
        <v>11043.627973933355</v>
      </c>
    </row>
    <row r="80" spans="2:5" x14ac:dyDescent="0.2">
      <c r="B80" s="3">
        <v>45338</v>
      </c>
      <c r="C80" s="4">
        <v>53</v>
      </c>
      <c r="D80" s="5">
        <v>17530674.409999996</v>
      </c>
      <c r="E80" s="5">
        <v>483288.84039951803</v>
      </c>
    </row>
    <row r="81" spans="2:5" x14ac:dyDescent="0.2">
      <c r="B81" s="3">
        <v>45341</v>
      </c>
      <c r="C81" s="4">
        <v>9</v>
      </c>
      <c r="D81" s="5">
        <v>4443478.169999999</v>
      </c>
      <c r="E81" s="5">
        <v>122289.26210514148</v>
      </c>
    </row>
    <row r="82" spans="2:5" x14ac:dyDescent="0.2">
      <c r="B82" s="3">
        <v>45342</v>
      </c>
      <c r="C82" s="4">
        <v>5</v>
      </c>
      <c r="D82" s="5">
        <v>3782883.6199999996</v>
      </c>
      <c r="E82" s="5">
        <v>104391.4072438772</v>
      </c>
    </row>
    <row r="83" spans="2:5" x14ac:dyDescent="0.2">
      <c r="B83" s="3">
        <v>45343</v>
      </c>
      <c r="C83" s="4">
        <v>9</v>
      </c>
      <c r="D83" s="5">
        <v>760466.58</v>
      </c>
      <c r="E83" s="5">
        <v>20952.320836696967</v>
      </c>
    </row>
    <row r="84" spans="2:5" x14ac:dyDescent="0.2">
      <c r="B84" s="3">
        <v>45344</v>
      </c>
      <c r="C84" s="4">
        <v>7</v>
      </c>
      <c r="D84" s="5">
        <v>646565.92000000004</v>
      </c>
      <c r="E84" s="5">
        <v>17845.408553330664</v>
      </c>
    </row>
    <row r="85" spans="2:5" x14ac:dyDescent="0.2">
      <c r="B85" s="3">
        <v>45345</v>
      </c>
      <c r="C85" s="4">
        <v>1</v>
      </c>
      <c r="D85" s="5">
        <v>2000000</v>
      </c>
      <c r="E85" s="5">
        <v>55198.452235399316</v>
      </c>
    </row>
    <row r="86" spans="2:5" x14ac:dyDescent="0.2">
      <c r="B86" s="3">
        <v>45348</v>
      </c>
      <c r="C86" s="4">
        <v>11</v>
      </c>
      <c r="D86" s="5">
        <v>7943762.129999999</v>
      </c>
      <c r="E86" s="5">
        <v>220233.05174966311</v>
      </c>
    </row>
    <row r="87" spans="2:5" x14ac:dyDescent="0.2">
      <c r="B87" s="3">
        <v>45349</v>
      </c>
      <c r="C87" s="4">
        <v>31</v>
      </c>
      <c r="D87" s="5">
        <v>14373500.329999993</v>
      </c>
      <c r="E87" s="5">
        <v>398482.42973501963</v>
      </c>
    </row>
    <row r="88" spans="2:5" x14ac:dyDescent="0.2">
      <c r="B88" s="3">
        <v>45350</v>
      </c>
      <c r="C88" s="4">
        <v>11</v>
      </c>
      <c r="D88" s="5">
        <v>3432232.1999999993</v>
      </c>
      <c r="E88" s="5">
        <v>95087.537227632245</v>
      </c>
    </row>
    <row r="89" spans="2:5" x14ac:dyDescent="0.2">
      <c r="B89" s="3">
        <v>45352</v>
      </c>
      <c r="C89" s="4">
        <v>36</v>
      </c>
      <c r="D89" s="5">
        <v>9457798.0753859971</v>
      </c>
      <c r="E89" s="5">
        <v>261613.47637976534</v>
      </c>
    </row>
    <row r="90" spans="2:5" x14ac:dyDescent="0.2">
      <c r="B90" s="3">
        <v>45355</v>
      </c>
      <c r="C90" s="4">
        <v>9</v>
      </c>
      <c r="D90" s="5">
        <v>19498912.660000004</v>
      </c>
      <c r="E90" s="5">
        <v>540433.99713415431</v>
      </c>
    </row>
    <row r="91" spans="2:5" x14ac:dyDescent="0.2">
      <c r="B91" s="3">
        <v>45356</v>
      </c>
      <c r="C91" s="4">
        <v>12</v>
      </c>
      <c r="D91" s="5">
        <v>2906631.2126999996</v>
      </c>
      <c r="E91" s="5">
        <v>80531.046280057519</v>
      </c>
    </row>
    <row r="92" spans="2:5" x14ac:dyDescent="0.2">
      <c r="B92" s="3">
        <v>45357</v>
      </c>
      <c r="C92" s="4">
        <v>5</v>
      </c>
      <c r="D92" s="5">
        <v>3806865.64</v>
      </c>
      <c r="E92" s="5">
        <v>105360.53116645172</v>
      </c>
    </row>
    <row r="93" spans="2:5" x14ac:dyDescent="0.2">
      <c r="B93" s="3">
        <v>45358</v>
      </c>
      <c r="C93" s="4">
        <v>6</v>
      </c>
      <c r="D93" s="5">
        <v>1236056.5199999998</v>
      </c>
      <c r="E93" s="5">
        <v>34172.016720299915</v>
      </c>
    </row>
    <row r="94" spans="2:5" x14ac:dyDescent="0.2">
      <c r="B94" s="3">
        <v>45359</v>
      </c>
      <c r="C94" s="4">
        <v>6</v>
      </c>
      <c r="D94" s="5">
        <v>2675855.1399999997</v>
      </c>
      <c r="E94" s="5">
        <v>74055.509768051998</v>
      </c>
    </row>
    <row r="95" spans="2:5" x14ac:dyDescent="0.2">
      <c r="B95" s="3">
        <v>45362</v>
      </c>
      <c r="C95" s="4">
        <v>7</v>
      </c>
      <c r="D95" s="5">
        <v>4196904.01</v>
      </c>
      <c r="E95" s="5">
        <v>115967.64906618625</v>
      </c>
    </row>
    <row r="96" spans="2:5" x14ac:dyDescent="0.2">
      <c r="B96" s="3">
        <v>45363</v>
      </c>
      <c r="C96" s="4">
        <v>8</v>
      </c>
      <c r="D96" s="5">
        <v>2802968.1499999994</v>
      </c>
      <c r="E96" s="5">
        <v>77428.989931078293</v>
      </c>
    </row>
    <row r="97" spans="2:5" x14ac:dyDescent="0.2">
      <c r="B97" s="3">
        <v>45364</v>
      </c>
      <c r="C97" s="4">
        <v>51</v>
      </c>
      <c r="D97" s="5">
        <v>18674138.506000005</v>
      </c>
      <c r="E97" s="5">
        <v>515336.30193615326</v>
      </c>
    </row>
    <row r="98" spans="2:5" x14ac:dyDescent="0.2">
      <c r="B98" s="3">
        <v>45365</v>
      </c>
      <c r="C98" s="4">
        <v>17</v>
      </c>
      <c r="D98" s="5">
        <v>6983494.0099999998</v>
      </c>
      <c r="E98" s="5">
        <v>192577.454616651</v>
      </c>
    </row>
    <row r="99" spans="2:5" x14ac:dyDescent="0.2">
      <c r="B99" s="3">
        <v>45366</v>
      </c>
      <c r="C99" s="4">
        <v>14</v>
      </c>
      <c r="D99" s="5">
        <v>14959945.344000001</v>
      </c>
      <c r="E99" s="5">
        <v>412392.36255375453</v>
      </c>
    </row>
    <row r="100" spans="2:5" x14ac:dyDescent="0.2">
      <c r="B100" s="3">
        <v>45369</v>
      </c>
      <c r="C100" s="4">
        <v>26</v>
      </c>
      <c r="D100" s="5">
        <v>4654613.6900000013</v>
      </c>
      <c r="E100" s="5">
        <v>128167.30842835391</v>
      </c>
    </row>
    <row r="101" spans="2:5" x14ac:dyDescent="0.2">
      <c r="B101" s="3">
        <v>45371</v>
      </c>
      <c r="C101" s="4">
        <v>30</v>
      </c>
      <c r="D101" s="5">
        <v>14715529.889999995</v>
      </c>
      <c r="E101" s="5">
        <v>405774.3873620237</v>
      </c>
    </row>
    <row r="102" spans="2:5" x14ac:dyDescent="0.2">
      <c r="B102" s="3">
        <v>45372</v>
      </c>
      <c r="C102" s="4">
        <v>5</v>
      </c>
      <c r="D102" s="5">
        <v>10662484.720000001</v>
      </c>
      <c r="E102" s="5">
        <v>293844.88054654538</v>
      </c>
    </row>
    <row r="103" spans="2:5" x14ac:dyDescent="0.2">
      <c r="B103" s="3">
        <v>45373</v>
      </c>
      <c r="C103" s="4">
        <v>57</v>
      </c>
      <c r="D103" s="5">
        <v>18006455.223017558</v>
      </c>
      <c r="E103" s="5">
        <v>495749.24144568015</v>
      </c>
    </row>
    <row r="104" spans="2:5" x14ac:dyDescent="0.2">
      <c r="B104" s="3">
        <v>45376</v>
      </c>
      <c r="C104" s="4">
        <v>5</v>
      </c>
      <c r="D104" s="5">
        <v>1656421.637265</v>
      </c>
      <c r="E104" s="5">
        <v>45561.789475182573</v>
      </c>
    </row>
    <row r="105" spans="2:5" x14ac:dyDescent="0.2">
      <c r="B105" s="3">
        <v>45377</v>
      </c>
      <c r="C105" s="4">
        <v>7</v>
      </c>
      <c r="D105" s="5">
        <v>877387.01</v>
      </c>
      <c r="E105" s="5">
        <v>24170.041542013078</v>
      </c>
    </row>
    <row r="106" spans="2:5" x14ac:dyDescent="0.2">
      <c r="B106" s="3">
        <v>45378</v>
      </c>
      <c r="C106" s="4">
        <v>1</v>
      </c>
      <c r="D106" s="5">
        <v>60114.81</v>
      </c>
      <c r="E106" s="5">
        <v>1654.5056971431716</v>
      </c>
    </row>
    <row r="107" spans="2:5" x14ac:dyDescent="0.2">
      <c r="B107" s="3">
        <v>45383</v>
      </c>
      <c r="C107" s="4">
        <v>27</v>
      </c>
      <c r="D107" s="5">
        <v>20568659.58691201</v>
      </c>
      <c r="E107" s="5">
        <v>566792.12741148972</v>
      </c>
    </row>
    <row r="108" spans="2:5" x14ac:dyDescent="0.2">
      <c r="B108" s="3">
        <v>45384</v>
      </c>
      <c r="C108" s="4">
        <v>1</v>
      </c>
      <c r="D108" s="5">
        <v>3000000</v>
      </c>
      <c r="E108" s="5">
        <v>82733.287186544258</v>
      </c>
    </row>
    <row r="109" spans="2:5" x14ac:dyDescent="0.2">
      <c r="B109" s="3">
        <v>45385</v>
      </c>
      <c r="C109" s="4">
        <v>13</v>
      </c>
      <c r="D109" s="5">
        <v>3941922.5599999996</v>
      </c>
      <c r="E109" s="5">
        <v>108634.80571019129</v>
      </c>
    </row>
    <row r="110" spans="2:5" x14ac:dyDescent="0.2">
      <c r="B110" s="3">
        <v>45386</v>
      </c>
      <c r="C110" s="4">
        <v>1</v>
      </c>
      <c r="D110" s="5">
        <v>1666452.8195999998</v>
      </c>
      <c r="E110" s="5">
        <v>45972</v>
      </c>
    </row>
    <row r="111" spans="2:5" x14ac:dyDescent="0.2">
      <c r="B111" s="3">
        <v>45387</v>
      </c>
      <c r="C111" s="4">
        <v>6</v>
      </c>
      <c r="D111" s="5">
        <v>1250323.3100000003</v>
      </c>
      <c r="E111" s="5">
        <v>34529.302550365217</v>
      </c>
    </row>
    <row r="112" spans="2:5" x14ac:dyDescent="0.2">
      <c r="B112" s="3">
        <v>45390</v>
      </c>
      <c r="C112" s="4">
        <v>2</v>
      </c>
      <c r="D112" s="5">
        <v>3613786.64</v>
      </c>
      <c r="E112" s="5">
        <v>99752.856677542397</v>
      </c>
    </row>
    <row r="113" spans="2:5" x14ac:dyDescent="0.2">
      <c r="B113" s="3">
        <v>45391</v>
      </c>
      <c r="C113" s="4">
        <v>41</v>
      </c>
      <c r="D113" s="5">
        <v>11842703.6</v>
      </c>
      <c r="E113" s="5">
        <v>327319.20985934575</v>
      </c>
    </row>
    <row r="114" spans="2:5" x14ac:dyDescent="0.2">
      <c r="B114" s="3">
        <v>45392</v>
      </c>
      <c r="C114" s="4">
        <v>5</v>
      </c>
      <c r="D114" s="5">
        <v>1732415.510154</v>
      </c>
      <c r="E114" s="5">
        <v>47823.622575341411</v>
      </c>
    </row>
    <row r="115" spans="2:5" x14ac:dyDescent="0.2">
      <c r="B115" s="3">
        <v>45393</v>
      </c>
      <c r="C115" s="4">
        <v>39</v>
      </c>
      <c r="D115" s="5">
        <v>16442185.2336</v>
      </c>
      <c r="E115" s="5">
        <v>454350.8601840926</v>
      </c>
    </row>
    <row r="116" spans="2:5" x14ac:dyDescent="0.2">
      <c r="B116" s="3">
        <v>45394</v>
      </c>
      <c r="C116" s="4">
        <v>15</v>
      </c>
      <c r="D116" s="5">
        <v>1394078.4300000002</v>
      </c>
      <c r="E116" s="5">
        <v>38425.111906153186</v>
      </c>
    </row>
    <row r="117" spans="2:5" x14ac:dyDescent="0.2">
      <c r="B117" s="3">
        <v>45397</v>
      </c>
      <c r="C117" s="4">
        <v>2</v>
      </c>
      <c r="D117" s="5">
        <v>799994.57000000007</v>
      </c>
      <c r="E117" s="5">
        <v>22041.636106649181</v>
      </c>
    </row>
    <row r="118" spans="2:5" x14ac:dyDescent="0.2">
      <c r="B118" s="3">
        <v>45398</v>
      </c>
      <c r="C118" s="4">
        <v>16</v>
      </c>
      <c r="D118" s="5">
        <v>8412111.1500000004</v>
      </c>
      <c r="E118" s="5">
        <v>231809.48306506954</v>
      </c>
    </row>
    <row r="119" spans="2:5" x14ac:dyDescent="0.2">
      <c r="B119" s="3">
        <v>45399</v>
      </c>
      <c r="C119" s="4">
        <v>18</v>
      </c>
      <c r="D119" s="5">
        <v>3277353.4544000002</v>
      </c>
      <c r="E119" s="5">
        <v>90291.686302600181</v>
      </c>
    </row>
    <row r="120" spans="2:5" x14ac:dyDescent="0.2">
      <c r="B120" s="3">
        <v>45400</v>
      </c>
      <c r="C120" s="4">
        <v>31</v>
      </c>
      <c r="D120" s="5">
        <v>2729095.57</v>
      </c>
      <c r="E120" s="5">
        <v>75126.851472065828</v>
      </c>
    </row>
    <row r="121" spans="2:5" x14ac:dyDescent="0.2">
      <c r="B121" s="3">
        <v>45404</v>
      </c>
      <c r="C121" s="4">
        <v>3</v>
      </c>
      <c r="D121" s="5">
        <v>3419328.002694</v>
      </c>
      <c r="E121" s="5">
        <v>94087.243243896184</v>
      </c>
    </row>
    <row r="122" spans="2:5" x14ac:dyDescent="0.2">
      <c r="B122" s="3">
        <v>45405</v>
      </c>
      <c r="C122" s="4">
        <v>44</v>
      </c>
      <c r="D122" s="5">
        <v>8485197.4300000016</v>
      </c>
      <c r="E122" s="5">
        <v>233426.61276567655</v>
      </c>
    </row>
    <row r="123" spans="2:5" x14ac:dyDescent="0.2">
      <c r="B123" s="3">
        <v>45406</v>
      </c>
      <c r="C123" s="4">
        <v>21</v>
      </c>
      <c r="D123" s="5">
        <v>1600050.6800000002</v>
      </c>
      <c r="E123" s="5">
        <v>43972.295033761409</v>
      </c>
    </row>
    <row r="124" spans="2:5" x14ac:dyDescent="0.2">
      <c r="B124" s="3">
        <v>45407</v>
      </c>
      <c r="C124" s="4">
        <v>2</v>
      </c>
      <c r="D124" s="5">
        <v>396017.72000000003</v>
      </c>
      <c r="E124" s="5">
        <v>10872.707704725848</v>
      </c>
    </row>
    <row r="125" spans="2:5" x14ac:dyDescent="0.2">
      <c r="B125" s="3">
        <v>45408</v>
      </c>
      <c r="C125" s="4">
        <v>42</v>
      </c>
      <c r="D125" s="5">
        <v>9545747.9499999993</v>
      </c>
      <c r="E125" s="5">
        <v>262021.95239781396</v>
      </c>
    </row>
    <row r="126" spans="2:5" x14ac:dyDescent="0.2">
      <c r="B126" s="3">
        <v>45411</v>
      </c>
      <c r="C126" s="4">
        <v>83</v>
      </c>
      <c r="D126" s="5">
        <v>28516297.765428003</v>
      </c>
      <c r="E126" s="5">
        <v>782718.06868139363</v>
      </c>
    </row>
    <row r="127" spans="2:5" x14ac:dyDescent="0.2">
      <c r="B127" s="3">
        <v>45412</v>
      </c>
      <c r="C127" s="4">
        <v>2</v>
      </c>
      <c r="D127" s="5">
        <v>4609688.984464</v>
      </c>
      <c r="E127" s="5">
        <v>126548.72</v>
      </c>
    </row>
    <row r="128" spans="2:5" x14ac:dyDescent="0.2">
      <c r="B128" s="3">
        <v>45414</v>
      </c>
      <c r="C128" s="4">
        <v>8</v>
      </c>
      <c r="D128" s="5">
        <v>14074164.77</v>
      </c>
      <c r="E128" s="5">
        <v>385879.00008225266</v>
      </c>
    </row>
    <row r="129" spans="2:5" x14ac:dyDescent="0.2">
      <c r="B129" s="3">
        <v>45415</v>
      </c>
      <c r="C129" s="4">
        <v>17</v>
      </c>
      <c r="D129" s="5">
        <v>4608560.1232930003</v>
      </c>
      <c r="E129" s="5">
        <v>126227.68408823363</v>
      </c>
    </row>
    <row r="130" spans="2:5" x14ac:dyDescent="0.2">
      <c r="B130" s="3">
        <v>45419</v>
      </c>
      <c r="C130" s="4">
        <v>38</v>
      </c>
      <c r="D130" s="5">
        <v>20157333.189999998</v>
      </c>
      <c r="E130" s="5">
        <v>551103.67068292841</v>
      </c>
    </row>
    <row r="131" spans="2:5" x14ac:dyDescent="0.2">
      <c r="B131" s="3">
        <v>45421</v>
      </c>
      <c r="C131" s="4">
        <v>84</v>
      </c>
      <c r="D131" s="5">
        <v>27385263.47000001</v>
      </c>
      <c r="E131" s="5">
        <v>748583.03547022131</v>
      </c>
    </row>
    <row r="132" spans="2:5" x14ac:dyDescent="0.2">
      <c r="B132" s="3">
        <v>45422</v>
      </c>
      <c r="C132" s="4">
        <v>9</v>
      </c>
      <c r="D132" s="5">
        <v>3931342.6399999992</v>
      </c>
      <c r="E132" s="5">
        <v>107453.36777226574</v>
      </c>
    </row>
    <row r="133" spans="2:5" x14ac:dyDescent="0.2">
      <c r="B133" s="3">
        <v>45426</v>
      </c>
      <c r="C133" s="4">
        <v>4</v>
      </c>
      <c r="D133" s="5">
        <v>18961466.793827001</v>
      </c>
      <c r="E133" s="5">
        <v>517929.93719839607</v>
      </c>
    </row>
    <row r="134" spans="2:5" x14ac:dyDescent="0.2">
      <c r="B134" s="3">
        <v>45427</v>
      </c>
      <c r="C134" s="4">
        <v>4</v>
      </c>
      <c r="D134" s="5">
        <v>3224048.0263670003</v>
      </c>
      <c r="E134" s="5">
        <v>88101.020261484518</v>
      </c>
    </row>
    <row r="135" spans="2:5" x14ac:dyDescent="0.2">
      <c r="B135" s="3">
        <v>45428</v>
      </c>
      <c r="C135" s="4">
        <v>52</v>
      </c>
      <c r="D135" s="5">
        <v>5876406.5199999996</v>
      </c>
      <c r="E135" s="5">
        <v>160539.13266783595</v>
      </c>
    </row>
    <row r="136" spans="2:5" x14ac:dyDescent="0.2">
      <c r="B136" s="3">
        <v>45429</v>
      </c>
      <c r="C136" s="4">
        <v>27</v>
      </c>
      <c r="D136" s="5">
        <v>15036714.769999998</v>
      </c>
      <c r="E136" s="5">
        <v>410541.95104637358</v>
      </c>
    </row>
    <row r="137" spans="2:5" x14ac:dyDescent="0.2">
      <c r="B137" s="3">
        <v>45432</v>
      </c>
      <c r="C137" s="4">
        <v>3</v>
      </c>
      <c r="D137" s="5">
        <v>1988176.94</v>
      </c>
      <c r="E137" s="5">
        <v>54363.80972172472</v>
      </c>
    </row>
    <row r="138" spans="2:5" x14ac:dyDescent="0.2">
      <c r="B138" s="3">
        <v>45433</v>
      </c>
      <c r="C138" s="4">
        <v>59</v>
      </c>
      <c r="D138" s="5">
        <v>12202493.477399997</v>
      </c>
      <c r="E138" s="5">
        <v>333672.22793906525</v>
      </c>
    </row>
    <row r="139" spans="2:5" x14ac:dyDescent="0.2">
      <c r="B139" s="3">
        <v>45434</v>
      </c>
      <c r="C139" s="4">
        <v>10</v>
      </c>
      <c r="D139" s="5">
        <v>8972048.6450759992</v>
      </c>
      <c r="E139" s="5">
        <v>245413.52844522128</v>
      </c>
    </row>
    <row r="140" spans="2:5" x14ac:dyDescent="0.2">
      <c r="B140" s="3">
        <v>45435</v>
      </c>
      <c r="C140" s="4">
        <v>1</v>
      </c>
      <c r="D140" s="5">
        <v>1672572</v>
      </c>
      <c r="E140" s="5">
        <v>45765.711533830967</v>
      </c>
    </row>
    <row r="141" spans="2:5" x14ac:dyDescent="0.2">
      <c r="B141" s="3">
        <v>45436</v>
      </c>
      <c r="C141" s="4">
        <v>20</v>
      </c>
      <c r="D141" s="5">
        <v>7845269.9699999988</v>
      </c>
      <c r="E141" s="5">
        <v>214810.01727730487</v>
      </c>
    </row>
    <row r="142" spans="2:5" x14ac:dyDescent="0.2">
      <c r="B142" s="3">
        <v>45439</v>
      </c>
      <c r="C142" s="4">
        <v>1</v>
      </c>
      <c r="D142" s="5">
        <v>532829.46353900002</v>
      </c>
      <c r="E142" s="5">
        <v>14592.91</v>
      </c>
    </row>
    <row r="143" spans="2:5" x14ac:dyDescent="0.2">
      <c r="B143" s="3">
        <v>45440</v>
      </c>
      <c r="C143" s="4">
        <v>72</v>
      </c>
      <c r="D143" s="5">
        <v>12005436.691339999</v>
      </c>
      <c r="E143" s="5">
        <v>328808.87303427106</v>
      </c>
    </row>
    <row r="144" spans="2:5" x14ac:dyDescent="0.2">
      <c r="B144" s="3">
        <v>45441</v>
      </c>
      <c r="C144" s="4">
        <v>16</v>
      </c>
      <c r="D144" s="5">
        <v>3132941.4763000007</v>
      </c>
      <c r="E144" s="5">
        <v>85809.798229540727</v>
      </c>
    </row>
    <row r="145" spans="2:5" x14ac:dyDescent="0.2">
      <c r="B145" s="3">
        <v>45442</v>
      </c>
      <c r="C145" s="4">
        <v>27</v>
      </c>
      <c r="D145" s="5">
        <v>3747178.4805179997</v>
      </c>
      <c r="E145" s="5">
        <v>102630.36970694084</v>
      </c>
    </row>
    <row r="146" spans="2:5" x14ac:dyDescent="0.2">
      <c r="B146" s="3">
        <v>45443</v>
      </c>
      <c r="C146" s="4">
        <v>1</v>
      </c>
      <c r="D146" s="5">
        <v>400000</v>
      </c>
      <c r="E146" s="5">
        <v>10947.746406402242</v>
      </c>
    </row>
    <row r="147" spans="2:5" x14ac:dyDescent="0.2">
      <c r="B147" s="3">
        <v>45447</v>
      </c>
      <c r="C147" s="4">
        <v>39</v>
      </c>
      <c r="D147" s="5">
        <v>19933948.723472007</v>
      </c>
      <c r="E147" s="5">
        <v>545621.3520263643</v>
      </c>
    </row>
    <row r="148" spans="2:5" x14ac:dyDescent="0.2">
      <c r="B148" s="3">
        <v>45448</v>
      </c>
      <c r="C148" s="4">
        <v>9</v>
      </c>
      <c r="D148" s="5">
        <v>25982179.609999999</v>
      </c>
      <c r="E148" s="5">
        <v>711045.72450521064</v>
      </c>
    </row>
    <row r="149" spans="2:5" x14ac:dyDescent="0.2">
      <c r="B149" s="3">
        <v>45449</v>
      </c>
      <c r="C149" s="4">
        <v>49</v>
      </c>
      <c r="D149" s="5">
        <v>6017446.5939999996</v>
      </c>
      <c r="E149" s="5">
        <v>164753.21963640349</v>
      </c>
    </row>
    <row r="150" spans="2:5" x14ac:dyDescent="0.2">
      <c r="B150" s="3">
        <v>45450</v>
      </c>
      <c r="C150" s="4">
        <v>17</v>
      </c>
      <c r="D150" s="5">
        <v>11803058.984308001</v>
      </c>
      <c r="E150" s="5">
        <v>323476.05484260671</v>
      </c>
    </row>
    <row r="151" spans="2:5" x14ac:dyDescent="0.2">
      <c r="B151" s="3">
        <v>45453</v>
      </c>
      <c r="C151" s="4">
        <v>51</v>
      </c>
      <c r="D151" s="5">
        <v>9590842.3852130007</v>
      </c>
      <c r="E151" s="5">
        <v>262916.23290339287</v>
      </c>
    </row>
    <row r="152" spans="2:5" x14ac:dyDescent="0.2">
      <c r="B152" s="3">
        <v>45454</v>
      </c>
      <c r="C152" s="4">
        <v>22</v>
      </c>
      <c r="D152" s="5">
        <v>4290887.5425000004</v>
      </c>
      <c r="E152" s="5">
        <v>117719.82283950619</v>
      </c>
    </row>
    <row r="153" spans="2:5" x14ac:dyDescent="0.2">
      <c r="B153" s="3">
        <v>45455</v>
      </c>
      <c r="C153" s="4">
        <v>15</v>
      </c>
      <c r="D153" s="5">
        <v>2549271.2600000002</v>
      </c>
      <c r="E153" s="5">
        <v>69960.927590323423</v>
      </c>
    </row>
    <row r="154" spans="2:5" x14ac:dyDescent="0.2">
      <c r="B154" s="3">
        <v>45456</v>
      </c>
      <c r="C154" s="4">
        <v>9</v>
      </c>
      <c r="D154" s="5">
        <v>4772265.0418999996</v>
      </c>
      <c r="E154" s="5">
        <v>130927.41618998235</v>
      </c>
    </row>
    <row r="155" spans="2:5" x14ac:dyDescent="0.2">
      <c r="B155" s="3">
        <v>45457</v>
      </c>
      <c r="C155" s="4">
        <v>24</v>
      </c>
      <c r="D155" s="5">
        <v>6055950.3200000012</v>
      </c>
      <c r="E155" s="5">
        <v>166237.07973735646</v>
      </c>
    </row>
    <row r="156" spans="2:5" x14ac:dyDescent="0.2">
      <c r="B156" s="3">
        <v>45461</v>
      </c>
      <c r="C156" s="4">
        <v>6</v>
      </c>
      <c r="D156" s="5">
        <v>3651801.2114400007</v>
      </c>
      <c r="E156" s="5">
        <v>100275.72413997629</v>
      </c>
    </row>
    <row r="157" spans="2:5" x14ac:dyDescent="0.2">
      <c r="B157" s="3">
        <v>45462</v>
      </c>
      <c r="C157" s="4">
        <v>30</v>
      </c>
      <c r="D157" s="5">
        <v>10066603.449999999</v>
      </c>
      <c r="E157" s="5">
        <v>276601.39336537168</v>
      </c>
    </row>
    <row r="158" spans="2:5" x14ac:dyDescent="0.2">
      <c r="B158" s="3">
        <v>45463</v>
      </c>
      <c r="C158" s="4">
        <v>25</v>
      </c>
      <c r="D158" s="5">
        <v>13825994.319499999</v>
      </c>
      <c r="E158" s="5">
        <v>380011.44266156532</v>
      </c>
    </row>
    <row r="159" spans="2:5" x14ac:dyDescent="0.2">
      <c r="B159" s="3">
        <v>45464</v>
      </c>
      <c r="C159" s="4">
        <v>6</v>
      </c>
      <c r="D159" s="5">
        <v>278598.95999999996</v>
      </c>
      <c r="E159" s="5">
        <v>7658.2568466886023</v>
      </c>
    </row>
    <row r="160" spans="2:5" x14ac:dyDescent="0.2">
      <c r="B160" s="3">
        <v>45468</v>
      </c>
      <c r="C160" s="4">
        <v>1</v>
      </c>
      <c r="D160" s="5">
        <v>2000000</v>
      </c>
      <c r="E160" s="5">
        <v>54986.59701697711</v>
      </c>
    </row>
    <row r="161" spans="2:5" x14ac:dyDescent="0.2">
      <c r="B161" s="3">
        <v>45469</v>
      </c>
      <c r="C161" s="4">
        <v>80</v>
      </c>
      <c r="D161" s="5">
        <v>22022571.120000001</v>
      </c>
      <c r="E161" s="5">
        <v>605589.66932944674</v>
      </c>
    </row>
    <row r="162" spans="2:5" x14ac:dyDescent="0.2">
      <c r="B162" s="3">
        <v>45470</v>
      </c>
      <c r="C162" s="4">
        <v>4</v>
      </c>
      <c r="D162" s="5">
        <v>2877227.0157000003</v>
      </c>
      <c r="E162" s="5">
        <v>79083.153503214475</v>
      </c>
    </row>
    <row r="163" spans="2:5" x14ac:dyDescent="0.2">
      <c r="B163" s="3">
        <v>45474</v>
      </c>
      <c r="C163" s="4">
        <v>20</v>
      </c>
      <c r="D163" s="5">
        <v>14530846.978038</v>
      </c>
      <c r="E163" s="5">
        <v>398693.05930489331</v>
      </c>
    </row>
    <row r="164" spans="2:5" x14ac:dyDescent="0.2">
      <c r="B164" s="3">
        <v>45475</v>
      </c>
      <c r="C164" s="4">
        <v>20</v>
      </c>
      <c r="D164" s="5">
        <v>2710794.1</v>
      </c>
      <c r="E164" s="5">
        <v>74359.804252354268</v>
      </c>
    </row>
    <row r="165" spans="2:5" x14ac:dyDescent="0.2">
      <c r="B165" s="3">
        <v>45476</v>
      </c>
      <c r="C165" s="4">
        <v>17</v>
      </c>
      <c r="D165" s="5">
        <v>6901989.8830079995</v>
      </c>
      <c r="E165" s="5">
        <v>189265.69308880309</v>
      </c>
    </row>
    <row r="166" spans="2:5" x14ac:dyDescent="0.2">
      <c r="B166" s="3">
        <v>45477</v>
      </c>
      <c r="C166" s="4">
        <v>1</v>
      </c>
      <c r="D166" s="5">
        <v>2211433.73</v>
      </c>
      <c r="E166" s="5">
        <v>60623.932024595713</v>
      </c>
    </row>
    <row r="167" spans="2:5" x14ac:dyDescent="0.2">
      <c r="B167" s="3">
        <v>45481</v>
      </c>
      <c r="C167" s="4">
        <v>59</v>
      </c>
      <c r="D167" s="5">
        <v>14260075.119999997</v>
      </c>
      <c r="E167" s="5">
        <v>390555.37777680391</v>
      </c>
    </row>
    <row r="168" spans="2:5" x14ac:dyDescent="0.2">
      <c r="B168" s="3">
        <v>45482</v>
      </c>
      <c r="C168" s="4">
        <v>4</v>
      </c>
      <c r="D168" s="5">
        <v>1896780.8399999999</v>
      </c>
      <c r="E168" s="5">
        <v>51982.549165771416</v>
      </c>
    </row>
    <row r="169" spans="2:5" x14ac:dyDescent="0.2">
      <c r="B169" s="3">
        <v>45483</v>
      </c>
      <c r="C169" s="4">
        <v>82</v>
      </c>
      <c r="D169" s="5">
        <v>13131890.665600002</v>
      </c>
      <c r="E169" s="5">
        <v>359722.63613253849</v>
      </c>
    </row>
    <row r="170" spans="2:5" x14ac:dyDescent="0.2">
      <c r="B170" s="3">
        <v>45484</v>
      </c>
      <c r="C170" s="4">
        <v>6</v>
      </c>
      <c r="D170" s="5">
        <v>5724822.5700000003</v>
      </c>
      <c r="E170" s="5">
        <v>156786.8938526678</v>
      </c>
    </row>
    <row r="171" spans="2:5" x14ac:dyDescent="0.2">
      <c r="B171" s="3">
        <v>45485</v>
      </c>
      <c r="C171" s="4">
        <v>3</v>
      </c>
      <c r="D171" s="5">
        <v>2843479.45</v>
      </c>
      <c r="E171" s="5">
        <v>77838.92960090666</v>
      </c>
    </row>
    <row r="172" spans="2:5" x14ac:dyDescent="0.2">
      <c r="B172" s="3">
        <v>45488</v>
      </c>
      <c r="C172" s="4">
        <v>3</v>
      </c>
      <c r="D172" s="5">
        <v>1637095.15</v>
      </c>
      <c r="E172" s="5">
        <v>44822.081463573573</v>
      </c>
    </row>
    <row r="173" spans="2:5" x14ac:dyDescent="0.2">
      <c r="B173" s="3">
        <v>45489</v>
      </c>
      <c r="C173" s="4">
        <v>1</v>
      </c>
      <c r="D173" s="5">
        <v>600000</v>
      </c>
      <c r="E173" s="5">
        <v>16438.176019988823</v>
      </c>
    </row>
    <row r="174" spans="2:5" x14ac:dyDescent="0.2">
      <c r="B174" s="3">
        <v>45490</v>
      </c>
      <c r="C174" s="4">
        <v>86</v>
      </c>
      <c r="D174" s="5">
        <v>18888469.489999998</v>
      </c>
      <c r="E174" s="5">
        <v>517407.26154604729</v>
      </c>
    </row>
    <row r="175" spans="2:5" x14ac:dyDescent="0.2">
      <c r="B175" s="3">
        <v>45491</v>
      </c>
      <c r="C175" s="4">
        <v>1</v>
      </c>
      <c r="D175" s="5">
        <v>30303.31</v>
      </c>
      <c r="E175" s="5">
        <v>829.30294165136411</v>
      </c>
    </row>
    <row r="176" spans="2:5" x14ac:dyDescent="0.2">
      <c r="B176" s="3">
        <v>45495</v>
      </c>
      <c r="C176" s="4">
        <v>1</v>
      </c>
      <c r="D176" s="5">
        <v>1766524.6962000001</v>
      </c>
      <c r="E176" s="5">
        <v>48257</v>
      </c>
    </row>
    <row r="177" spans="2:5" x14ac:dyDescent="0.2">
      <c r="B177" s="3">
        <v>45506</v>
      </c>
      <c r="C177" s="4">
        <v>1</v>
      </c>
      <c r="D177" s="5">
        <v>384707.50769999996</v>
      </c>
      <c r="E177" s="5">
        <v>10499</v>
      </c>
    </row>
    <row r="178" spans="2:5" x14ac:dyDescent="0.2">
      <c r="B178" s="3">
        <v>45511</v>
      </c>
      <c r="C178" s="4">
        <v>1</v>
      </c>
      <c r="D178" s="5">
        <v>3044156.2975260001</v>
      </c>
      <c r="E178" s="5">
        <v>83028.03</v>
      </c>
    </row>
    <row r="179" spans="2:5" x14ac:dyDescent="0.2">
      <c r="B179" s="3">
        <v>45513</v>
      </c>
      <c r="C179" s="4">
        <v>1</v>
      </c>
      <c r="D179" s="5">
        <v>550240.13317299995</v>
      </c>
      <c r="E179" s="5">
        <v>14999.99</v>
      </c>
    </row>
    <row r="180" spans="2:5" x14ac:dyDescent="0.2">
      <c r="B180" s="3">
        <v>45516</v>
      </c>
      <c r="C180" s="4">
        <v>1</v>
      </c>
      <c r="D180" s="5">
        <v>3690458.2355919997</v>
      </c>
      <c r="E180" s="5">
        <v>100651.24</v>
      </c>
    </row>
    <row r="181" spans="2:5" x14ac:dyDescent="0.2">
      <c r="B181" s="3">
        <v>45518</v>
      </c>
      <c r="C181" s="4">
        <v>1</v>
      </c>
      <c r="D181" s="5">
        <v>2068059</v>
      </c>
      <c r="E181" s="5">
        <v>56417.867694599256</v>
      </c>
    </row>
    <row r="182" spans="2:5" x14ac:dyDescent="0.2">
      <c r="B182" s="3">
        <v>45519</v>
      </c>
      <c r="C182" s="4">
        <v>2</v>
      </c>
      <c r="D182" s="5">
        <v>703002.36442799994</v>
      </c>
      <c r="E182" s="5">
        <v>19200.79</v>
      </c>
    </row>
    <row r="183" spans="2:5" x14ac:dyDescent="0.2">
      <c r="B183" s="3">
        <v>45520</v>
      </c>
      <c r="C183" s="4">
        <v>1</v>
      </c>
      <c r="D183" s="5">
        <v>525050.03131200001</v>
      </c>
      <c r="E183" s="5">
        <v>14315.59</v>
      </c>
    </row>
    <row r="184" spans="2:5" x14ac:dyDescent="0.2">
      <c r="B184" s="3">
        <v>45531</v>
      </c>
      <c r="C184" s="4">
        <v>4</v>
      </c>
      <c r="D184" s="5">
        <v>1613144.6422589999</v>
      </c>
      <c r="E184" s="5">
        <v>44119.229999999996</v>
      </c>
    </row>
    <row r="185" spans="2:5" x14ac:dyDescent="0.2">
      <c r="B185" s="3">
        <v>45534</v>
      </c>
      <c r="C185" s="4">
        <v>3</v>
      </c>
      <c r="D185" s="5">
        <v>2041756.2000000002</v>
      </c>
      <c r="E185" s="5">
        <v>55746.239682847379</v>
      </c>
    </row>
    <row r="186" spans="2:5" x14ac:dyDescent="0.2">
      <c r="B186" s="3">
        <v>45537</v>
      </c>
      <c r="C186" s="4">
        <v>1</v>
      </c>
      <c r="D186" s="5">
        <v>888507.30003200017</v>
      </c>
      <c r="E186" s="5">
        <v>24246.080000000002</v>
      </c>
    </row>
    <row r="187" spans="2:5" x14ac:dyDescent="0.2">
      <c r="B187" s="3">
        <v>45538</v>
      </c>
      <c r="C187" s="4">
        <v>5</v>
      </c>
      <c r="D187" s="5">
        <v>1425647.4956879998</v>
      </c>
      <c r="E187" s="5">
        <v>38911.08</v>
      </c>
    </row>
    <row r="188" spans="2:5" x14ac:dyDescent="0.2">
      <c r="B188" s="3">
        <v>45540</v>
      </c>
      <c r="C188" s="4">
        <v>2</v>
      </c>
      <c r="D188" s="5">
        <v>2680720.0884519997</v>
      </c>
      <c r="E188" s="5">
        <v>73156.570000000007</v>
      </c>
    </row>
    <row r="189" spans="2:5" x14ac:dyDescent="0.2">
      <c r="B189" s="3">
        <v>45547</v>
      </c>
      <c r="C189" s="4">
        <v>1</v>
      </c>
      <c r="D189" s="5">
        <v>3707819.7049410003</v>
      </c>
      <c r="E189" s="5">
        <v>100941.67</v>
      </c>
    </row>
    <row r="190" spans="2:5" x14ac:dyDescent="0.2">
      <c r="B190" s="3">
        <v>45548</v>
      </c>
      <c r="C190" s="4">
        <v>1</v>
      </c>
      <c r="D190" s="5">
        <v>3522286.1880000001</v>
      </c>
      <c r="E190" s="5">
        <v>95868</v>
      </c>
    </row>
    <row r="191" spans="2:5" x14ac:dyDescent="0.2">
      <c r="B191" s="3">
        <v>45553</v>
      </c>
      <c r="C191" s="4">
        <v>2</v>
      </c>
      <c r="D191" s="5">
        <v>720476.03420400003</v>
      </c>
      <c r="E191" s="5">
        <v>19594.019999999997</v>
      </c>
    </row>
    <row r="192" spans="2:5" x14ac:dyDescent="0.2">
      <c r="B192" s="3">
        <v>45554</v>
      </c>
      <c r="C192" s="4">
        <v>1</v>
      </c>
      <c r="D192" s="5">
        <v>1156144.7215</v>
      </c>
      <c r="E192" s="5">
        <v>31435</v>
      </c>
    </row>
    <row r="193" spans="2:5" x14ac:dyDescent="0.2">
      <c r="B193" s="3">
        <v>45558</v>
      </c>
      <c r="C193" s="4">
        <v>1</v>
      </c>
      <c r="D193" s="5">
        <v>323163.43498999998</v>
      </c>
      <c r="E193" s="5">
        <v>8776.1299999999992</v>
      </c>
    </row>
    <row r="194" spans="2:5" x14ac:dyDescent="0.2">
      <c r="B194" s="3">
        <v>45561</v>
      </c>
      <c r="C194" s="4">
        <v>1</v>
      </c>
      <c r="D194" s="5">
        <v>1086137.5318</v>
      </c>
      <c r="E194" s="5">
        <v>29473.999999999996</v>
      </c>
    </row>
    <row r="195" spans="2:5" x14ac:dyDescent="0.2">
      <c r="B195" s="3">
        <v>45562</v>
      </c>
      <c r="C195" s="4">
        <v>5</v>
      </c>
      <c r="D195" s="5">
        <v>1738839.8310149997</v>
      </c>
      <c r="E195" s="5">
        <v>47167.13</v>
      </c>
    </row>
    <row r="196" spans="2:5" x14ac:dyDescent="0.2">
      <c r="B196" s="3">
        <v>45565</v>
      </c>
      <c r="C196" s="4">
        <v>1</v>
      </c>
      <c r="D196" s="5">
        <v>3461775.7015199997</v>
      </c>
      <c r="E196" s="5">
        <v>93793.2</v>
      </c>
    </row>
    <row r="197" spans="2:5" x14ac:dyDescent="0.2">
      <c r="B197" s="3">
        <v>45568</v>
      </c>
      <c r="C197" s="4">
        <v>7</v>
      </c>
      <c r="D197" s="5">
        <v>2883143.1068799999</v>
      </c>
      <c r="E197" s="5">
        <v>77962.399999999994</v>
      </c>
    </row>
    <row r="198" spans="2:5" x14ac:dyDescent="0.2">
      <c r="B198" s="3">
        <v>45572</v>
      </c>
      <c r="C198" s="4">
        <v>4</v>
      </c>
      <c r="D198" s="5">
        <v>2805390.000548</v>
      </c>
      <c r="E198" s="5">
        <v>75748.06</v>
      </c>
    </row>
    <row r="199" spans="2:5" x14ac:dyDescent="0.2">
      <c r="B199" s="3">
        <v>45573</v>
      </c>
      <c r="C199" s="4">
        <v>2</v>
      </c>
      <c r="D199" s="5">
        <v>4221118.2914000005</v>
      </c>
      <c r="E199" s="5">
        <v>113962</v>
      </c>
    </row>
    <row r="200" spans="2:5" x14ac:dyDescent="0.2">
      <c r="B200" s="3">
        <v>45574</v>
      </c>
      <c r="C200" s="4">
        <v>2</v>
      </c>
      <c r="D200" s="5">
        <v>1056611.5951799999</v>
      </c>
      <c r="E200" s="5">
        <v>28500.07</v>
      </c>
    </row>
    <row r="201" spans="2:5" x14ac:dyDescent="0.2">
      <c r="B201" s="3">
        <v>45575</v>
      </c>
      <c r="C201" s="4">
        <v>1</v>
      </c>
      <c r="D201" s="5">
        <v>562942.12470499997</v>
      </c>
      <c r="E201" s="5">
        <v>14999.99</v>
      </c>
    </row>
    <row r="202" spans="2:5" x14ac:dyDescent="0.2">
      <c r="B202" s="3">
        <v>45576</v>
      </c>
      <c r="C202" s="4">
        <v>2</v>
      </c>
      <c r="D202" s="5">
        <v>495107.66003999993</v>
      </c>
      <c r="E202" s="5">
        <v>13150.199999999999</v>
      </c>
    </row>
    <row r="203" spans="2:5" x14ac:dyDescent="0.2">
      <c r="B203" s="3">
        <v>45579</v>
      </c>
      <c r="C203" s="4">
        <v>4</v>
      </c>
      <c r="D203" s="5">
        <v>6201187.3498259997</v>
      </c>
      <c r="E203" s="5">
        <v>159472.18000000002</v>
      </c>
    </row>
    <row r="204" spans="2:5" x14ac:dyDescent="0.2">
      <c r="B204" s="3">
        <v>45580</v>
      </c>
      <c r="C204" s="4">
        <v>2</v>
      </c>
      <c r="D204" s="5">
        <v>1157773.5359999998</v>
      </c>
      <c r="E204" s="5">
        <v>29772</v>
      </c>
    </row>
    <row r="205" spans="2:5" x14ac:dyDescent="0.2">
      <c r="B205" s="3">
        <v>45583</v>
      </c>
      <c r="C205" s="4">
        <v>2</v>
      </c>
      <c r="D205" s="5">
        <v>773407.66838399996</v>
      </c>
      <c r="E205" s="5">
        <v>19762.86</v>
      </c>
    </row>
    <row r="206" spans="2:5" x14ac:dyDescent="0.2">
      <c r="B206" s="3">
        <v>45586</v>
      </c>
      <c r="C206" s="4">
        <v>1</v>
      </c>
      <c r="D206" s="5">
        <v>383820.75801300001</v>
      </c>
      <c r="E206" s="5">
        <v>9798.8700000000008</v>
      </c>
    </row>
    <row r="207" spans="2:5" x14ac:dyDescent="0.2">
      <c r="B207" s="3">
        <v>45587</v>
      </c>
      <c r="C207" s="4">
        <v>1</v>
      </c>
      <c r="D207" s="5">
        <v>1250299.1835930001</v>
      </c>
      <c r="E207" s="5">
        <v>31910.61</v>
      </c>
    </row>
    <row r="208" spans="2:5" x14ac:dyDescent="0.2">
      <c r="B208" s="3">
        <v>45589</v>
      </c>
      <c r="C208" s="4">
        <v>1</v>
      </c>
      <c r="D208" s="5">
        <v>1519936.828092</v>
      </c>
      <c r="E208" s="5">
        <v>38516.76</v>
      </c>
    </row>
    <row r="209" spans="2:5" x14ac:dyDescent="0.2">
      <c r="B209" s="3">
        <v>45590</v>
      </c>
      <c r="C209" s="4">
        <v>2</v>
      </c>
      <c r="D209" s="5">
        <v>2238114.6644000001</v>
      </c>
      <c r="E209" s="5">
        <v>54748</v>
      </c>
    </row>
    <row r="210" spans="2:5" x14ac:dyDescent="0.2">
      <c r="B210" s="3">
        <v>45593</v>
      </c>
      <c r="C210" s="4">
        <v>6</v>
      </c>
      <c r="D210" s="5">
        <v>1940979.0740630003</v>
      </c>
      <c r="E210" s="5">
        <v>47291.47</v>
      </c>
    </row>
    <row r="211" spans="2:5" x14ac:dyDescent="0.2">
      <c r="B211" s="3">
        <v>45595</v>
      </c>
      <c r="C211" s="4">
        <v>1</v>
      </c>
      <c r="D211" s="5">
        <v>373358.75520000001</v>
      </c>
      <c r="E211" s="5">
        <v>8842</v>
      </c>
    </row>
    <row r="212" spans="2:5" x14ac:dyDescent="0.2">
      <c r="B212" s="3">
        <v>45596</v>
      </c>
      <c r="C212" s="4">
        <v>1</v>
      </c>
      <c r="D212" s="5">
        <v>1948199.5805999998</v>
      </c>
      <c r="E212" s="5">
        <v>45773</v>
      </c>
    </row>
    <row r="213" spans="2:5" x14ac:dyDescent="0.2">
      <c r="B213" s="3">
        <v>45597</v>
      </c>
      <c r="C213" s="4">
        <v>2</v>
      </c>
      <c r="D213" s="5">
        <v>4591166.1909029996</v>
      </c>
      <c r="E213" s="5">
        <v>107496.03</v>
      </c>
    </row>
    <row r="214" spans="2:5" x14ac:dyDescent="0.2">
      <c r="B214" s="3">
        <v>45601</v>
      </c>
      <c r="C214" s="4">
        <v>6</v>
      </c>
      <c r="D214" s="5">
        <v>2083879.9055659999</v>
      </c>
      <c r="E214" s="5">
        <v>48624.14</v>
      </c>
    </row>
    <row r="215" spans="2:5" x14ac:dyDescent="0.2">
      <c r="B215" s="3">
        <v>45602</v>
      </c>
      <c r="C215" s="4">
        <v>5</v>
      </c>
      <c r="D215" s="5">
        <v>3507196.500912</v>
      </c>
      <c r="E215" s="5">
        <v>80703.87</v>
      </c>
    </row>
    <row r="216" spans="2:5" x14ac:dyDescent="0.2">
      <c r="B216" s="3">
        <v>45603</v>
      </c>
      <c r="C216" s="4">
        <v>3</v>
      </c>
      <c r="D216" s="5">
        <v>2276379.307972</v>
      </c>
      <c r="E216" s="5">
        <v>51993.259999999995</v>
      </c>
    </row>
    <row r="217" spans="2:5" x14ac:dyDescent="0.2">
      <c r="B217" s="3">
        <v>45607</v>
      </c>
      <c r="C217" s="4">
        <v>2</v>
      </c>
      <c r="D217" s="5">
        <v>595799.30729999999</v>
      </c>
      <c r="E217" s="5">
        <v>13327.8</v>
      </c>
    </row>
    <row r="218" spans="2:5" x14ac:dyDescent="0.2">
      <c r="B218" s="3">
        <v>45610</v>
      </c>
      <c r="C218" s="4">
        <v>2</v>
      </c>
      <c r="D218" s="5">
        <v>4692082.5295200003</v>
      </c>
      <c r="E218" s="5">
        <v>104145.84000000001</v>
      </c>
    </row>
    <row r="219" spans="2:5" x14ac:dyDescent="0.2">
      <c r="B219" s="3">
        <v>45611</v>
      </c>
      <c r="C219" s="4">
        <v>3</v>
      </c>
      <c r="D219" s="5">
        <v>3504257.8886700002</v>
      </c>
      <c r="E219" s="5">
        <v>77004.81</v>
      </c>
    </row>
    <row r="220" spans="2:5" x14ac:dyDescent="0.2">
      <c r="B220" s="3">
        <v>45615</v>
      </c>
      <c r="C220" s="4">
        <v>3</v>
      </c>
      <c r="D220" s="5">
        <v>1830229.3337460002</v>
      </c>
      <c r="E220" s="5">
        <v>39970.589999999997</v>
      </c>
    </row>
    <row r="221" spans="2:5" x14ac:dyDescent="0.2">
      <c r="B221" s="3">
        <v>45616</v>
      </c>
      <c r="C221" s="4">
        <v>4</v>
      </c>
      <c r="D221" s="5">
        <v>6176799.7039999999</v>
      </c>
      <c r="E221" s="5">
        <v>134744</v>
      </c>
    </row>
    <row r="222" spans="2:5" x14ac:dyDescent="0.2">
      <c r="B222" s="3">
        <v>45618</v>
      </c>
      <c r="C222" s="4">
        <v>3</v>
      </c>
      <c r="D222" s="5">
        <v>4351215.6757279998</v>
      </c>
      <c r="E222" s="5">
        <v>93923.36</v>
      </c>
    </row>
    <row r="223" spans="2:5" x14ac:dyDescent="0.2">
      <c r="B223" s="3">
        <v>45621</v>
      </c>
      <c r="C223" s="4">
        <v>1</v>
      </c>
      <c r="D223" s="5">
        <v>1176410.053632</v>
      </c>
      <c r="E223" s="5">
        <v>25235.32</v>
      </c>
    </row>
    <row r="224" spans="2:5" x14ac:dyDescent="0.2">
      <c r="B224" s="3">
        <v>45622</v>
      </c>
      <c r="C224" s="4">
        <v>2</v>
      </c>
      <c r="D224" s="5">
        <v>2230127.8815270001</v>
      </c>
      <c r="E224" s="5">
        <v>47813.01</v>
      </c>
    </row>
    <row r="225" spans="2:5" x14ac:dyDescent="0.2">
      <c r="B225" s="3">
        <v>45623</v>
      </c>
      <c r="C225" s="4">
        <v>2</v>
      </c>
      <c r="D225" s="5">
        <v>2319544.5644</v>
      </c>
      <c r="E225" s="5">
        <v>49612</v>
      </c>
    </row>
    <row r="226" spans="2:5" x14ac:dyDescent="0.2">
      <c r="B226" s="3">
        <v>45624</v>
      </c>
      <c r="C226" s="4">
        <v>4</v>
      </c>
      <c r="D226" s="5">
        <v>1478079.8320240001</v>
      </c>
      <c r="E226" s="5">
        <v>31545.559999999998</v>
      </c>
    </row>
    <row r="227" spans="2:5" x14ac:dyDescent="0.2">
      <c r="B227" s="3">
        <v>45628</v>
      </c>
      <c r="C227" s="4">
        <v>4</v>
      </c>
      <c r="D227" s="5">
        <v>3959687.4139719997</v>
      </c>
      <c r="E227" s="5">
        <v>83173.78</v>
      </c>
    </row>
    <row r="228" spans="2:5" x14ac:dyDescent="0.2">
      <c r="B228" s="3">
        <v>45629</v>
      </c>
      <c r="C228" s="4">
        <v>2</v>
      </c>
      <c r="D228" s="5">
        <v>1934096.7177530001</v>
      </c>
      <c r="E228" s="5">
        <v>40522.21</v>
      </c>
    </row>
    <row r="229" spans="2:5" x14ac:dyDescent="0.2">
      <c r="B229" s="3">
        <v>45630</v>
      </c>
      <c r="C229" s="4">
        <v>3</v>
      </c>
      <c r="D229" s="5">
        <v>6697651.562872</v>
      </c>
      <c r="E229" s="5">
        <v>139956.60999999999</v>
      </c>
    </row>
    <row r="230" spans="2:5" x14ac:dyDescent="0.2">
      <c r="B230" s="3">
        <v>45631</v>
      </c>
      <c r="C230" s="4">
        <v>8</v>
      </c>
      <c r="D230" s="5">
        <v>4988272.1071719993</v>
      </c>
      <c r="E230" s="5">
        <v>103666.84</v>
      </c>
    </row>
    <row r="231" spans="2:5" x14ac:dyDescent="0.2">
      <c r="B231" s="3">
        <v>45632</v>
      </c>
      <c r="C231" s="4">
        <v>2</v>
      </c>
      <c r="D231" s="5">
        <v>923856.25070500001</v>
      </c>
      <c r="E231" s="5">
        <v>19116.97</v>
      </c>
    </row>
    <row r="232" spans="2:5" x14ac:dyDescent="0.2">
      <c r="B232" s="3">
        <v>45635</v>
      </c>
      <c r="C232" s="4">
        <v>9</v>
      </c>
      <c r="D232" s="5">
        <v>16082382.613362003</v>
      </c>
      <c r="E232" s="5">
        <v>329622.53999999998</v>
      </c>
    </row>
    <row r="233" spans="2:5" x14ac:dyDescent="0.2">
      <c r="B233" s="3">
        <v>45636</v>
      </c>
      <c r="C233" s="4">
        <v>1</v>
      </c>
      <c r="D233" s="5">
        <v>2044629.50792</v>
      </c>
      <c r="E233" s="5">
        <v>41838.559999999998</v>
      </c>
    </row>
    <row r="234" spans="2:5" x14ac:dyDescent="0.2">
      <c r="B234" s="3">
        <v>45637</v>
      </c>
      <c r="C234" s="4">
        <v>1</v>
      </c>
      <c r="D234" s="5">
        <v>138752.60860800001</v>
      </c>
      <c r="E234" s="5">
        <v>2825.28</v>
      </c>
    </row>
    <row r="235" spans="2:5" x14ac:dyDescent="0.2">
      <c r="B235" s="3">
        <v>45638</v>
      </c>
      <c r="C235" s="4">
        <v>1</v>
      </c>
      <c r="D235" s="5">
        <v>1038940.2243000001</v>
      </c>
      <c r="E235" s="5">
        <v>20999</v>
      </c>
    </row>
    <row r="236" spans="2:5" x14ac:dyDescent="0.2">
      <c r="B236" s="3">
        <v>45639</v>
      </c>
      <c r="C236" s="4">
        <v>5</v>
      </c>
      <c r="D236" s="5">
        <v>3661386.4304640004</v>
      </c>
      <c r="E236" s="5">
        <v>73364.479999999996</v>
      </c>
    </row>
    <row r="237" spans="2:5" x14ac:dyDescent="0.2">
      <c r="B237" s="3">
        <v>45642</v>
      </c>
      <c r="C237" s="4">
        <v>4</v>
      </c>
      <c r="D237" s="5">
        <v>10481266.355019001</v>
      </c>
      <c r="E237" s="5">
        <v>208243.01</v>
      </c>
    </row>
    <row r="238" spans="2:5" x14ac:dyDescent="0.2">
      <c r="B238" s="3">
        <v>45644</v>
      </c>
      <c r="C238" s="4">
        <v>2</v>
      </c>
      <c r="D238" s="5">
        <v>2771918.9527619998</v>
      </c>
      <c r="E238" s="5">
        <v>54843.979999999996</v>
      </c>
    </row>
    <row r="239" spans="2:5" x14ac:dyDescent="0.2">
      <c r="B239" s="3">
        <v>45645</v>
      </c>
      <c r="C239" s="4">
        <v>8</v>
      </c>
      <c r="D239" s="5">
        <v>9850843.9342600014</v>
      </c>
      <c r="E239" s="5">
        <v>193326.28</v>
      </c>
    </row>
    <row r="240" spans="2:5" x14ac:dyDescent="0.2">
      <c r="B240" s="3">
        <v>45646</v>
      </c>
      <c r="C240" s="4">
        <v>1</v>
      </c>
      <c r="D240" s="5">
        <v>2030956.5893760002</v>
      </c>
      <c r="E240" s="5">
        <v>39550.94</v>
      </c>
    </row>
    <row r="241" spans="2:5" x14ac:dyDescent="0.2">
      <c r="B241" s="3">
        <v>45649</v>
      </c>
      <c r="C241" s="4">
        <v>7</v>
      </c>
      <c r="D241" s="5">
        <v>7718919.9947599992</v>
      </c>
      <c r="E241" s="5">
        <v>149766.20000000001</v>
      </c>
    </row>
    <row r="242" spans="2:5" x14ac:dyDescent="0.2">
      <c r="B242" s="3">
        <v>45653</v>
      </c>
      <c r="C242" s="4">
        <v>1</v>
      </c>
      <c r="D242" s="5">
        <v>565463.25567300001</v>
      </c>
      <c r="E242" s="5">
        <v>10923.47</v>
      </c>
    </row>
    <row r="243" spans="2:5" x14ac:dyDescent="0.2">
      <c r="B243" s="3">
        <v>45656</v>
      </c>
      <c r="C243" s="4">
        <v>3</v>
      </c>
      <c r="D243" s="5">
        <v>1955243.039625</v>
      </c>
      <c r="E243" s="5">
        <v>37648.25</v>
      </c>
    </row>
    <row r="244" spans="2:5" x14ac:dyDescent="0.2">
      <c r="B244" s="3">
        <v>45660</v>
      </c>
      <c r="C244" s="4">
        <v>1</v>
      </c>
      <c r="D244" s="5">
        <v>628698.99262499996</v>
      </c>
      <c r="E244" s="5">
        <v>11958.75</v>
      </c>
    </row>
    <row r="245" spans="2:5" x14ac:dyDescent="0.2">
      <c r="B245" s="3">
        <v>45664</v>
      </c>
      <c r="C245" s="4">
        <v>5</v>
      </c>
      <c r="D245" s="5">
        <v>5160325.9112</v>
      </c>
      <c r="E245" s="5">
        <v>97342.599999999991</v>
      </c>
    </row>
    <row r="246" spans="2:5" x14ac:dyDescent="0.2">
      <c r="B246" s="3">
        <v>45665</v>
      </c>
      <c r="C246" s="4">
        <v>2</v>
      </c>
      <c r="D246" s="5">
        <v>2982232.2198559996</v>
      </c>
      <c r="E246" s="5">
        <v>56193.89</v>
      </c>
    </row>
    <row r="247" spans="2:5" x14ac:dyDescent="0.2">
      <c r="B247" s="3">
        <v>45666</v>
      </c>
      <c r="C247" s="4">
        <v>2</v>
      </c>
      <c r="D247" s="5">
        <v>1515030.7009139999</v>
      </c>
      <c r="E247" s="5">
        <v>28433.82</v>
      </c>
    </row>
    <row r="248" spans="2:5" x14ac:dyDescent="0.2">
      <c r="B248" s="3">
        <v>45667</v>
      </c>
      <c r="C248" s="4">
        <v>2</v>
      </c>
      <c r="D248" s="5">
        <v>5352639.4190000007</v>
      </c>
      <c r="E248" s="5">
        <v>99395</v>
      </c>
    </row>
    <row r="249" spans="2:5" x14ac:dyDescent="0.2">
      <c r="B249" s="3">
        <v>45671</v>
      </c>
      <c r="C249" s="4">
        <v>2</v>
      </c>
      <c r="D249" s="5">
        <v>3012080.9132039999</v>
      </c>
      <c r="E249" s="5">
        <v>55904.44</v>
      </c>
    </row>
    <row r="250" spans="2:5" x14ac:dyDescent="0.2">
      <c r="B250" s="3">
        <v>45674</v>
      </c>
      <c r="C250" s="4">
        <v>2</v>
      </c>
      <c r="D250" s="5">
        <v>4055087.5199999996</v>
      </c>
      <c r="E250" s="5">
        <v>74052</v>
      </c>
    </row>
    <row r="251" spans="2:5" x14ac:dyDescent="0.2">
      <c r="B251" s="3">
        <v>45677</v>
      </c>
      <c r="C251" s="4">
        <v>2</v>
      </c>
      <c r="D251" s="5">
        <v>1479270.336751</v>
      </c>
      <c r="E251" s="5">
        <v>26939.269999999997</v>
      </c>
    </row>
    <row r="252" spans="2:5" x14ac:dyDescent="0.2">
      <c r="B252" s="3">
        <v>45678</v>
      </c>
      <c r="C252" s="4">
        <v>1</v>
      </c>
      <c r="D252" s="5">
        <v>2205768.138084</v>
      </c>
      <c r="E252" s="5">
        <v>40115.67</v>
      </c>
    </row>
    <row r="253" spans="2:5" x14ac:dyDescent="0.2">
      <c r="B253" s="3">
        <v>45681</v>
      </c>
      <c r="C253" s="4">
        <v>3</v>
      </c>
      <c r="D253" s="5">
        <v>1954155.3281100001</v>
      </c>
      <c r="E253" s="5">
        <v>34720.17</v>
      </c>
    </row>
    <row r="254" spans="2:5" x14ac:dyDescent="0.2">
      <c r="B254" s="3">
        <v>45684</v>
      </c>
      <c r="C254" s="4">
        <v>4</v>
      </c>
      <c r="D254" s="5">
        <v>6030482.2268900005</v>
      </c>
      <c r="E254" s="5">
        <v>106447.45000000001</v>
      </c>
    </row>
    <row r="255" spans="2:5" x14ac:dyDescent="0.2">
      <c r="B255" s="3">
        <v>45685</v>
      </c>
      <c r="C255" s="4">
        <v>1</v>
      </c>
      <c r="D255" s="5">
        <v>801698.00529</v>
      </c>
      <c r="E255" s="5">
        <v>14100.449999999999</v>
      </c>
    </row>
    <row r="256" spans="2:5" x14ac:dyDescent="0.2">
      <c r="B256" s="3">
        <v>45686</v>
      </c>
      <c r="C256" s="4">
        <v>2</v>
      </c>
      <c r="D256" s="5">
        <v>2413919.4079100001</v>
      </c>
      <c r="E256" s="5">
        <v>42129.65</v>
      </c>
    </row>
    <row r="257" spans="2:5" x14ac:dyDescent="0.2">
      <c r="B257" s="3">
        <v>45688</v>
      </c>
      <c r="C257" s="4">
        <v>4</v>
      </c>
      <c r="D257" s="5">
        <v>3378699.2141999998</v>
      </c>
      <c r="E257" s="5">
        <v>58287</v>
      </c>
    </row>
    <row r="258" spans="2:5" x14ac:dyDescent="0.2">
      <c r="B258" s="3">
        <v>45691</v>
      </c>
      <c r="C258" s="4">
        <v>1</v>
      </c>
      <c r="D258" s="5">
        <v>1856149.1189570001</v>
      </c>
      <c r="E258" s="5">
        <v>31759.61</v>
      </c>
    </row>
    <row r="259" spans="2:5" x14ac:dyDescent="0.2">
      <c r="B259" s="3">
        <v>45693</v>
      </c>
      <c r="C259" s="4">
        <v>2</v>
      </c>
      <c r="D259" s="5">
        <v>1763825.7587599999</v>
      </c>
      <c r="E259" s="5">
        <v>30000.2</v>
      </c>
    </row>
    <row r="260" spans="2:5" x14ac:dyDescent="0.2">
      <c r="B260" s="3">
        <v>45698</v>
      </c>
      <c r="C260" s="4">
        <v>4</v>
      </c>
      <c r="D260" s="5">
        <v>10630979.68</v>
      </c>
      <c r="E260" s="5">
        <v>175657.41</v>
      </c>
    </row>
    <row r="261" spans="2:5" x14ac:dyDescent="0.2">
      <c r="B261" s="3">
        <v>45700</v>
      </c>
      <c r="C261" s="4">
        <v>1</v>
      </c>
      <c r="D261" s="5">
        <v>152569.5</v>
      </c>
      <c r="E261" s="5">
        <v>2500</v>
      </c>
    </row>
    <row r="262" spans="2:5" x14ac:dyDescent="0.2">
      <c r="B262" s="3">
        <v>45702</v>
      </c>
      <c r="C262" s="4">
        <v>5</v>
      </c>
      <c r="D262" s="5">
        <v>60351697.47669699</v>
      </c>
      <c r="E262" s="5">
        <v>976206.11</v>
      </c>
    </row>
    <row r="263" spans="2:5" x14ac:dyDescent="0.2">
      <c r="B263" s="3">
        <v>45705</v>
      </c>
      <c r="C263" s="4">
        <v>3</v>
      </c>
      <c r="D263" s="5">
        <v>10821562.931299999</v>
      </c>
      <c r="E263" s="5">
        <v>174342.25</v>
      </c>
    </row>
    <row r="264" spans="2:5" x14ac:dyDescent="0.2">
      <c r="B264" s="3">
        <v>45706</v>
      </c>
      <c r="C264" s="4">
        <v>5</v>
      </c>
      <c r="D264" s="5">
        <v>11490404.733903</v>
      </c>
      <c r="E264" s="5">
        <v>185030.97</v>
      </c>
    </row>
    <row r="265" spans="2:5" x14ac:dyDescent="0.2">
      <c r="B265" s="3">
        <v>45707</v>
      </c>
      <c r="C265" s="4">
        <v>5</v>
      </c>
      <c r="D265" s="5">
        <v>4584861.0549180005</v>
      </c>
      <c r="E265" s="5">
        <v>73731.27</v>
      </c>
    </row>
    <row r="266" spans="2:5" x14ac:dyDescent="0.2">
      <c r="B266" s="3">
        <v>45708</v>
      </c>
      <c r="C266" s="4">
        <v>1</v>
      </c>
      <c r="D266" s="5">
        <v>621793.93290000001</v>
      </c>
      <c r="E266" s="5">
        <v>9947</v>
      </c>
    </row>
    <row r="267" spans="2:5" x14ac:dyDescent="0.2">
      <c r="B267" s="3">
        <v>45709</v>
      </c>
      <c r="C267" s="4">
        <v>1</v>
      </c>
      <c r="D267" s="5">
        <v>379120.80384499999</v>
      </c>
      <c r="E267" s="5">
        <v>5998.13</v>
      </c>
    </row>
    <row r="268" spans="2:5" x14ac:dyDescent="0.2">
      <c r="B268" s="3">
        <v>45712</v>
      </c>
      <c r="C268" s="4">
        <v>7</v>
      </c>
      <c r="D268" s="5">
        <v>12742854.524025999</v>
      </c>
      <c r="E268" s="5">
        <v>200947.34</v>
      </c>
    </row>
    <row r="269" spans="2:5" x14ac:dyDescent="0.2">
      <c r="B269" s="3">
        <v>45713</v>
      </c>
      <c r="C269" s="4">
        <v>4</v>
      </c>
      <c r="D269" s="5">
        <v>3926961.3677099999</v>
      </c>
      <c r="E269" s="5">
        <v>61847.95</v>
      </c>
    </row>
    <row r="270" spans="2:5" x14ac:dyDescent="0.2">
      <c r="B270" s="3">
        <v>45714</v>
      </c>
      <c r="C270" s="4">
        <v>3</v>
      </c>
      <c r="D270" s="5">
        <v>19201056.605699997</v>
      </c>
      <c r="E270" s="5">
        <v>299927</v>
      </c>
    </row>
    <row r="271" spans="2:5" x14ac:dyDescent="0.2">
      <c r="B271" s="3">
        <v>45715</v>
      </c>
      <c r="C271" s="4">
        <v>2</v>
      </c>
      <c r="D271" s="5">
        <v>3247679.6785640004</v>
      </c>
      <c r="E271" s="5">
        <v>50554.94</v>
      </c>
    </row>
    <row r="272" spans="2:5" x14ac:dyDescent="0.2">
      <c r="B272" s="3">
        <v>45721</v>
      </c>
      <c r="C272" s="4">
        <v>2</v>
      </c>
      <c r="D272" s="5">
        <v>1483818.9310439997</v>
      </c>
      <c r="E272" s="5">
        <v>23010.510000000002</v>
      </c>
    </row>
    <row r="273" spans="2:5" x14ac:dyDescent="0.2">
      <c r="B273" s="3">
        <v>45722</v>
      </c>
      <c r="C273" s="4">
        <v>3</v>
      </c>
      <c r="D273" s="5">
        <v>2064299.9146919998</v>
      </c>
      <c r="E273" s="5">
        <v>31949.37</v>
      </c>
    </row>
    <row r="274" spans="2:5" x14ac:dyDescent="0.2">
      <c r="B274" s="3">
        <v>45726</v>
      </c>
      <c r="C274" s="4">
        <v>5</v>
      </c>
      <c r="D274" s="5">
        <v>10782421.355484001</v>
      </c>
      <c r="E274" s="5">
        <v>165206.81999999998</v>
      </c>
    </row>
    <row r="275" spans="2:5" x14ac:dyDescent="0.2">
      <c r="B275" s="3">
        <v>45728</v>
      </c>
      <c r="C275" s="4">
        <v>1</v>
      </c>
      <c r="D275" s="5">
        <v>164067</v>
      </c>
      <c r="E275" s="5">
        <v>2500</v>
      </c>
    </row>
    <row r="276" spans="2:5" x14ac:dyDescent="0.2">
      <c r="B276" s="3">
        <v>45729</v>
      </c>
      <c r="C276" s="4">
        <v>2</v>
      </c>
      <c r="D276" s="5">
        <v>2464650.2771219998</v>
      </c>
      <c r="E276" s="5">
        <v>37199.910000000003</v>
      </c>
    </row>
    <row r="277" spans="2:5" x14ac:dyDescent="0.2">
      <c r="B277" s="3">
        <v>45730</v>
      </c>
      <c r="C277" s="4">
        <v>1</v>
      </c>
      <c r="D277" s="5">
        <v>1591360.6704000002</v>
      </c>
      <c r="E277" s="5">
        <v>23953</v>
      </c>
    </row>
    <row r="278" spans="2:5" x14ac:dyDescent="0.2">
      <c r="B278" s="3">
        <v>45733</v>
      </c>
      <c r="C278" s="4">
        <v>2</v>
      </c>
      <c r="D278" s="5">
        <v>8291426.8966209991</v>
      </c>
      <c r="E278" s="5">
        <v>124575.76999999999</v>
      </c>
    </row>
    <row r="279" spans="2:5" x14ac:dyDescent="0.2">
      <c r="B279" s="3">
        <v>45736</v>
      </c>
      <c r="C279" s="4">
        <v>3</v>
      </c>
      <c r="D279" s="5">
        <v>4131199.7820960004</v>
      </c>
      <c r="E279" s="5">
        <v>61081.340000000011</v>
      </c>
    </row>
    <row r="280" spans="2:5" x14ac:dyDescent="0.2">
      <c r="B280" s="3">
        <v>45740</v>
      </c>
      <c r="C280" s="4">
        <v>5</v>
      </c>
      <c r="D280" s="5">
        <v>7316187.3885519989</v>
      </c>
      <c r="E280" s="5">
        <v>107100.22</v>
      </c>
    </row>
    <row r="281" spans="2:5" x14ac:dyDescent="0.2">
      <c r="B281" s="3">
        <v>45741</v>
      </c>
      <c r="C281" s="4">
        <v>1</v>
      </c>
      <c r="D281" s="5">
        <v>273111.37532800005</v>
      </c>
      <c r="E281" s="5">
        <v>3993.2300000000005</v>
      </c>
    </row>
    <row r="282" spans="2:5" x14ac:dyDescent="0.2">
      <c r="B282" s="3">
        <v>45742</v>
      </c>
      <c r="C282" s="4">
        <v>1</v>
      </c>
      <c r="D282" s="5">
        <v>2903236.6439999999</v>
      </c>
      <c r="E282" s="5">
        <v>42260</v>
      </c>
    </row>
    <row r="283" spans="2:5" x14ac:dyDescent="0.2">
      <c r="B283" s="3">
        <v>45743</v>
      </c>
      <c r="C283" s="4">
        <v>5</v>
      </c>
      <c r="D283" s="5">
        <v>2375750.6396519998</v>
      </c>
      <c r="E283" s="5">
        <v>34421.789999999994</v>
      </c>
    </row>
    <row r="284" spans="2:5" x14ac:dyDescent="0.2">
      <c r="B284" s="3">
        <v>45744</v>
      </c>
      <c r="C284" s="4">
        <v>2</v>
      </c>
      <c r="D284" s="5">
        <v>13982398.83584</v>
      </c>
      <c r="E284" s="5">
        <v>201363.20000000001</v>
      </c>
    </row>
    <row r="285" spans="2:5" x14ac:dyDescent="0.2">
      <c r="B285" s="3">
        <v>45747</v>
      </c>
      <c r="C285" s="4">
        <v>1</v>
      </c>
      <c r="D285" s="5">
        <v>15624.86</v>
      </c>
      <c r="E285" s="5">
        <v>224.60354423974792</v>
      </c>
    </row>
    <row r="286" spans="2:5" x14ac:dyDescent="0.2">
      <c r="B286" s="3">
        <v>45750</v>
      </c>
      <c r="C286" s="4">
        <v>5</v>
      </c>
      <c r="D286" s="5">
        <v>41256345.398147002</v>
      </c>
      <c r="E286" s="5">
        <v>587284.79</v>
      </c>
    </row>
    <row r="287" spans="2:5" x14ac:dyDescent="0.2">
      <c r="B287" s="3">
        <v>45751</v>
      </c>
      <c r="C287" s="4">
        <v>1</v>
      </c>
      <c r="D287" s="5">
        <v>2823408</v>
      </c>
      <c r="E287" s="5">
        <v>40000</v>
      </c>
    </row>
    <row r="288" spans="2:5" x14ac:dyDescent="0.2">
      <c r="B288" s="3">
        <v>45754</v>
      </c>
      <c r="C288" s="4">
        <v>5</v>
      </c>
      <c r="D288" s="5">
        <v>7226813.7015039995</v>
      </c>
      <c r="E288" s="5">
        <v>100114.34000000001</v>
      </c>
    </row>
    <row r="289" spans="2:5" x14ac:dyDescent="0.2">
      <c r="B289" s="3">
        <v>45755</v>
      </c>
      <c r="C289" s="4">
        <v>2</v>
      </c>
      <c r="D289" s="5">
        <v>33961008.755672</v>
      </c>
      <c r="E289" s="5">
        <v>462951.47</v>
      </c>
    </row>
    <row r="290" spans="2:5" x14ac:dyDescent="0.2">
      <c r="B290" s="3">
        <v>45757</v>
      </c>
      <c r="C290" s="4">
        <v>2</v>
      </c>
      <c r="D290" s="5">
        <v>2418025.46355</v>
      </c>
      <c r="E290" s="5">
        <v>31899.019999999997</v>
      </c>
    </row>
    <row r="291" spans="2:5" x14ac:dyDescent="0.2">
      <c r="B291" s="3">
        <v>45761</v>
      </c>
      <c r="C291" s="4">
        <v>1</v>
      </c>
      <c r="D291" s="5">
        <v>3149272.338</v>
      </c>
      <c r="E291" s="5">
        <v>40188</v>
      </c>
    </row>
    <row r="292" spans="2:5" x14ac:dyDescent="0.2">
      <c r="B292" s="3">
        <v>45762</v>
      </c>
      <c r="C292" s="4">
        <v>3</v>
      </c>
      <c r="D292" s="5">
        <v>63231564.372603998</v>
      </c>
      <c r="E292" s="5">
        <v>804560.86</v>
      </c>
    </row>
    <row r="293" spans="2:5" x14ac:dyDescent="0.2">
      <c r="B293" s="3">
        <v>45763</v>
      </c>
      <c r="C293" s="4">
        <v>1</v>
      </c>
      <c r="D293" s="5">
        <v>3964646.4048000001</v>
      </c>
      <c r="E293" s="5">
        <v>49692</v>
      </c>
    </row>
    <row r="294" spans="2:5" x14ac:dyDescent="0.2">
      <c r="B294" s="3">
        <v>45768</v>
      </c>
      <c r="C294" s="4">
        <v>2</v>
      </c>
      <c r="D294" s="5">
        <v>9893511.8186460007</v>
      </c>
      <c r="E294" s="5">
        <v>122202.77</v>
      </c>
    </row>
    <row r="295" spans="2:5" x14ac:dyDescent="0.2">
      <c r="B295" s="3">
        <v>45769</v>
      </c>
      <c r="C295" s="4">
        <v>5</v>
      </c>
      <c r="D295" s="5">
        <v>138254515.51890001</v>
      </c>
      <c r="E295" s="5">
        <v>1690953</v>
      </c>
    </row>
    <row r="296" spans="2:5" x14ac:dyDescent="0.2">
      <c r="B296" s="3">
        <v>45771</v>
      </c>
      <c r="C296" s="4">
        <v>2</v>
      </c>
      <c r="D296" s="5">
        <v>1720629.6732100002</v>
      </c>
      <c r="E296" s="5">
        <v>20626.550000000003</v>
      </c>
    </row>
    <row r="297" spans="2:5" x14ac:dyDescent="0.2">
      <c r="B297" s="3">
        <v>45775</v>
      </c>
      <c r="C297" s="4">
        <v>3</v>
      </c>
      <c r="D297" s="5">
        <v>18724447.966244999</v>
      </c>
      <c r="E297" s="5">
        <v>217437.15</v>
      </c>
    </row>
    <row r="298" spans="2:5" x14ac:dyDescent="0.2">
      <c r="B298" s="3">
        <v>45776</v>
      </c>
      <c r="C298" s="4">
        <v>4</v>
      </c>
      <c r="D298" s="5">
        <v>110488816.4408</v>
      </c>
      <c r="E298" s="5">
        <v>1275022</v>
      </c>
    </row>
    <row r="299" spans="2:5" x14ac:dyDescent="0.2">
      <c r="B299" s="3">
        <v>45777</v>
      </c>
      <c r="C299" s="4">
        <v>1</v>
      </c>
      <c r="D299" s="5">
        <v>8684650</v>
      </c>
      <c r="E299" s="5">
        <v>100000</v>
      </c>
    </row>
    <row r="300" spans="2:5" x14ac:dyDescent="0.2">
      <c r="B300" s="3">
        <v>45782</v>
      </c>
      <c r="C300" s="4">
        <v>2</v>
      </c>
      <c r="D300" s="5">
        <v>3618837.0530000003</v>
      </c>
      <c r="E300" s="5">
        <v>40826</v>
      </c>
    </row>
    <row r="301" spans="2:5" x14ac:dyDescent="0.2">
      <c r="B301" s="3">
        <v>45783</v>
      </c>
      <c r="C301" s="4">
        <v>12</v>
      </c>
      <c r="D301" s="5">
        <v>226857723.03407198</v>
      </c>
      <c r="E301" s="5">
        <v>2556938.5299999998</v>
      </c>
    </row>
    <row r="302" spans="2:5" x14ac:dyDescent="0.2">
      <c r="B302" s="3">
        <v>45784</v>
      </c>
      <c r="C302" s="4">
        <v>3</v>
      </c>
      <c r="D302" s="5">
        <v>21229977.342799999</v>
      </c>
      <c r="E302" s="5">
        <v>232756</v>
      </c>
    </row>
    <row r="303" spans="2:5" x14ac:dyDescent="0.2">
      <c r="B303" s="3">
        <v>45786</v>
      </c>
      <c r="C303" s="4">
        <v>2</v>
      </c>
      <c r="D303" s="5">
        <v>473476.16071000003</v>
      </c>
      <c r="E303" s="5">
        <v>5100.41</v>
      </c>
    </row>
    <row r="304" spans="2:5" x14ac:dyDescent="0.2">
      <c r="B304" s="3">
        <v>45789</v>
      </c>
      <c r="C304" s="4">
        <v>4</v>
      </c>
      <c r="D304" s="5">
        <v>31857342.427079998</v>
      </c>
      <c r="E304" s="5">
        <v>342369.83999999997</v>
      </c>
    </row>
    <row r="305" spans="2:5" x14ac:dyDescent="0.2">
      <c r="B305" s="3">
        <v>45790</v>
      </c>
      <c r="C305" s="4">
        <v>11</v>
      </c>
      <c r="D305" s="5">
        <v>149603047.65526897</v>
      </c>
      <c r="E305" s="5">
        <v>1607558.0299999998</v>
      </c>
    </row>
    <row r="306" spans="2:5" x14ac:dyDescent="0.2">
      <c r="B306" s="3">
        <v>45791</v>
      </c>
      <c r="C306" s="4">
        <v>1</v>
      </c>
      <c r="D306" s="5">
        <v>866219.56739999994</v>
      </c>
      <c r="E306" s="5">
        <v>9256.5</v>
      </c>
    </row>
    <row r="307" spans="2:5" x14ac:dyDescent="0.2">
      <c r="B307" s="3">
        <v>45796</v>
      </c>
      <c r="C307" s="4">
        <v>3</v>
      </c>
      <c r="D307" s="5">
        <v>11111670.577240001</v>
      </c>
      <c r="E307" s="5">
        <v>117257.48</v>
      </c>
    </row>
    <row r="308" spans="2:5" x14ac:dyDescent="0.2">
      <c r="B308" s="3">
        <v>45797</v>
      </c>
      <c r="C308" s="4">
        <v>10</v>
      </c>
      <c r="D308" s="5">
        <v>188993049.59304002</v>
      </c>
      <c r="E308" s="5">
        <v>1993547.1</v>
      </c>
    </row>
    <row r="309" spans="2:5" x14ac:dyDescent="0.2">
      <c r="B309" s="3">
        <v>45798</v>
      </c>
      <c r="C309" s="4">
        <v>10</v>
      </c>
      <c r="D309" s="5">
        <v>29095622.578819998</v>
      </c>
      <c r="E309" s="5">
        <v>306735.95</v>
      </c>
    </row>
    <row r="310" spans="2:5" x14ac:dyDescent="0.2">
      <c r="B310" s="3">
        <v>45803</v>
      </c>
      <c r="C310" s="4">
        <v>1</v>
      </c>
      <c r="D310" s="5">
        <v>3110942.1477200002</v>
      </c>
      <c r="E310" s="5">
        <v>32717.83</v>
      </c>
    </row>
    <row r="311" spans="2:5" x14ac:dyDescent="0.2">
      <c r="B311" s="3">
        <v>45804</v>
      </c>
      <c r="C311" s="4">
        <v>15</v>
      </c>
      <c r="D311" s="5">
        <v>188832429.55450398</v>
      </c>
      <c r="E311" s="5">
        <v>1982727.92</v>
      </c>
    </row>
    <row r="312" spans="2:5" x14ac:dyDescent="0.2">
      <c r="B312" s="3">
        <v>45805</v>
      </c>
      <c r="C312" s="4">
        <v>10</v>
      </c>
      <c r="D312" s="5">
        <v>78859521.122719988</v>
      </c>
      <c r="E312" s="5">
        <v>823123.6</v>
      </c>
    </row>
    <row r="313" spans="2:5" x14ac:dyDescent="0.2">
      <c r="B313" s="3">
        <v>45806</v>
      </c>
      <c r="C313" s="4">
        <v>6</v>
      </c>
      <c r="D313" s="5">
        <v>12548895.561364999</v>
      </c>
      <c r="E313" s="5">
        <v>129999.55000000002</v>
      </c>
    </row>
    <row r="314" spans="2:5" x14ac:dyDescent="0.2">
      <c r="B314" s="3">
        <v>45812</v>
      </c>
      <c r="C314" s="4">
        <v>22</v>
      </c>
      <c r="D314" s="5">
        <v>263386620.31905597</v>
      </c>
      <c r="E314" s="5">
        <v>2703636.2399999998</v>
      </c>
    </row>
    <row r="315" spans="2:5" x14ac:dyDescent="0.2">
      <c r="B315" s="3">
        <v>45813</v>
      </c>
      <c r="C315" s="4">
        <v>2</v>
      </c>
      <c r="D315" s="5">
        <v>18201839.873358998</v>
      </c>
      <c r="E315" s="5">
        <v>185916.89</v>
      </c>
    </row>
    <row r="316" spans="2:5" x14ac:dyDescent="0.2">
      <c r="B316" s="3">
        <v>45818</v>
      </c>
      <c r="C316" s="4">
        <v>18</v>
      </c>
      <c r="D316" s="5">
        <v>60101695.506516993</v>
      </c>
      <c r="E316" s="5">
        <v>606324.11</v>
      </c>
    </row>
    <row r="317" spans="2:5" x14ac:dyDescent="0.2">
      <c r="B317" s="3">
        <v>45819</v>
      </c>
      <c r="C317" s="4">
        <v>8</v>
      </c>
      <c r="D317" s="5">
        <v>230667299.802407</v>
      </c>
      <c r="E317" s="5">
        <v>2313653.29</v>
      </c>
    </row>
    <row r="318" spans="2:5" x14ac:dyDescent="0.2">
      <c r="B318" s="3">
        <v>45820</v>
      </c>
      <c r="C318" s="4">
        <v>9</v>
      </c>
      <c r="D318" s="5">
        <v>40102477.083000004</v>
      </c>
      <c r="E318" s="5">
        <v>399667.5</v>
      </c>
    </row>
    <row r="319" spans="2:5" x14ac:dyDescent="0.2">
      <c r="B319" s="3">
        <v>45826</v>
      </c>
      <c r="C319" s="4">
        <v>13</v>
      </c>
      <c r="D319" s="5">
        <v>316114976.26124501</v>
      </c>
      <c r="E319" s="5">
        <v>3074800.1500000004</v>
      </c>
    </row>
    <row r="320" spans="2:5" x14ac:dyDescent="0.2">
      <c r="B320" s="3">
        <v>45827</v>
      </c>
      <c r="C320" s="4">
        <v>12</v>
      </c>
      <c r="D320" s="5">
        <v>36820914.687645003</v>
      </c>
      <c r="E320" s="5">
        <v>354949.99000000011</v>
      </c>
    </row>
    <row r="321" spans="2:5" x14ac:dyDescent="0.2">
      <c r="B321" s="3">
        <v>45828</v>
      </c>
      <c r="C321" s="4">
        <v>6</v>
      </c>
      <c r="D321" s="5">
        <v>78203899.456799999</v>
      </c>
      <c r="E321" s="5">
        <v>748051.99999999977</v>
      </c>
    </row>
    <row r="322" spans="2:5" x14ac:dyDescent="0.2">
      <c r="B322" s="3">
        <v>45833</v>
      </c>
      <c r="C322" s="4">
        <v>4</v>
      </c>
      <c r="D322" s="5">
        <v>9685614.3169649988</v>
      </c>
      <c r="E322" s="5">
        <v>91847.95</v>
      </c>
    </row>
    <row r="323" spans="2:5" x14ac:dyDescent="0.2">
      <c r="B323" s="3">
        <v>45834</v>
      </c>
      <c r="C323" s="4">
        <v>17</v>
      </c>
      <c r="D323" s="5">
        <v>70318303.381844997</v>
      </c>
      <c r="E323" s="5">
        <v>662327.37000000011</v>
      </c>
    </row>
    <row r="324" spans="2:5" x14ac:dyDescent="0.2">
      <c r="B324" s="3">
        <v>45835</v>
      </c>
      <c r="C324" s="4">
        <v>15</v>
      </c>
      <c r="D324" s="5">
        <v>258307207.89733997</v>
      </c>
      <c r="E324" s="5">
        <v>2417203.5700000003</v>
      </c>
    </row>
    <row r="325" spans="2:5" x14ac:dyDescent="0.2">
      <c r="B325" s="3">
        <v>45839</v>
      </c>
      <c r="C325" s="4">
        <v>10</v>
      </c>
      <c r="D325" s="5">
        <v>201064596.56021097</v>
      </c>
      <c r="E325" s="5">
        <v>1858455.21</v>
      </c>
    </row>
    <row r="326" spans="2:5" x14ac:dyDescent="0.2">
      <c r="B326" s="3">
        <v>45840</v>
      </c>
      <c r="C326" s="4">
        <v>16</v>
      </c>
      <c r="D326" s="5">
        <v>82823840.904310003</v>
      </c>
      <c r="E326" s="5">
        <v>760001.66</v>
      </c>
    </row>
    <row r="327" spans="2:5" x14ac:dyDescent="0.2">
      <c r="B327" s="3">
        <v>45841</v>
      </c>
      <c r="C327" s="4">
        <v>1</v>
      </c>
      <c r="D327" s="5">
        <v>3786934.841544</v>
      </c>
      <c r="E327" s="5">
        <v>34498.06</v>
      </c>
    </row>
    <row r="328" spans="2:5" x14ac:dyDescent="0.2">
      <c r="B328" s="3">
        <v>45846</v>
      </c>
      <c r="C328" s="4">
        <v>13</v>
      </c>
      <c r="D328" s="5">
        <v>611367.41</v>
      </c>
      <c r="E328" s="5">
        <v>5452.4159931792128</v>
      </c>
    </row>
    <row r="329" spans="2:5" x14ac:dyDescent="0.2">
      <c r="B329" s="3">
        <v>45847</v>
      </c>
      <c r="C329" s="4">
        <v>14</v>
      </c>
      <c r="D329" s="5">
        <v>322785592.49403</v>
      </c>
      <c r="E329" s="5">
        <v>2860851.58</v>
      </c>
    </row>
    <row r="330" spans="2:5" x14ac:dyDescent="0.2">
      <c r="B330" s="3">
        <v>45848</v>
      </c>
      <c r="C330" s="4">
        <v>2</v>
      </c>
      <c r="D330" s="5">
        <v>3809987.6846249998</v>
      </c>
      <c r="E330" s="5">
        <v>33494.249999999993</v>
      </c>
    </row>
    <row r="331" spans="2:5" x14ac:dyDescent="0.2">
      <c r="B331" s="3">
        <v>45849</v>
      </c>
      <c r="C331" s="4">
        <v>5</v>
      </c>
      <c r="D331" s="5">
        <v>30779815.789835002</v>
      </c>
      <c r="E331" s="5">
        <v>269027.29000000004</v>
      </c>
    </row>
    <row r="332" spans="2:5" x14ac:dyDescent="0.2">
      <c r="B332" s="3">
        <v>45853</v>
      </c>
      <c r="C332" s="4">
        <v>10</v>
      </c>
      <c r="D332" s="5">
        <v>43875578.086797997</v>
      </c>
      <c r="E332" s="5">
        <v>378745.13</v>
      </c>
    </row>
    <row r="333" spans="2:5" x14ac:dyDescent="0.2">
      <c r="B333" s="3">
        <v>45854</v>
      </c>
      <c r="C333" s="4">
        <v>15</v>
      </c>
      <c r="D333" s="5">
        <v>262190309.02468199</v>
      </c>
      <c r="E333" s="5">
        <v>2244413.02</v>
      </c>
    </row>
    <row r="334" spans="2:5" x14ac:dyDescent="0.2">
      <c r="B334" s="3">
        <v>45859</v>
      </c>
      <c r="C334" s="4">
        <v>6</v>
      </c>
      <c r="D334" s="5">
        <v>22052555.032328002</v>
      </c>
      <c r="E334" s="5">
        <v>185090.68</v>
      </c>
    </row>
    <row r="335" spans="2:5" x14ac:dyDescent="0.2">
      <c r="B335" s="3">
        <v>45860</v>
      </c>
      <c r="C335" s="4">
        <v>14</v>
      </c>
      <c r="D335" s="5">
        <v>367729985.64656204</v>
      </c>
      <c r="E335" s="5">
        <v>3072964.51</v>
      </c>
    </row>
    <row r="336" spans="2:5" x14ac:dyDescent="0.2">
      <c r="B336" s="3">
        <v>45861</v>
      </c>
      <c r="C336" s="4">
        <v>13</v>
      </c>
      <c r="D336" s="5">
        <v>66648287.127426006</v>
      </c>
      <c r="E336" s="5">
        <v>553447.34</v>
      </c>
    </row>
    <row r="337" spans="2:5" x14ac:dyDescent="0.2">
      <c r="B337" s="3">
        <v>45863</v>
      </c>
      <c r="C337" s="4">
        <v>2</v>
      </c>
      <c r="D337" s="5">
        <v>1945472.3318080001</v>
      </c>
      <c r="E337" s="5">
        <v>16032.32</v>
      </c>
    </row>
    <row r="338" spans="2:5" x14ac:dyDescent="0.2">
      <c r="B338" s="3">
        <v>45866</v>
      </c>
      <c r="C338" s="4">
        <v>3</v>
      </c>
      <c r="D338" s="5">
        <v>26505199.321400002</v>
      </c>
      <c r="E338" s="5">
        <v>216953.41999999998</v>
      </c>
    </row>
    <row r="339" spans="2:5" x14ac:dyDescent="0.2">
      <c r="B339" s="3">
        <v>45867</v>
      </c>
      <c r="C339" s="4">
        <v>14</v>
      </c>
      <c r="D339" s="5">
        <v>239065605.79817596</v>
      </c>
      <c r="E339" s="5">
        <v>1946141.72</v>
      </c>
    </row>
    <row r="340" spans="2:5" x14ac:dyDescent="0.2">
      <c r="B340" s="3">
        <v>45868</v>
      </c>
      <c r="C340" s="4">
        <v>12</v>
      </c>
      <c r="D340" s="5">
        <v>120505343.52370799</v>
      </c>
      <c r="E340" s="5">
        <v>972823.06</v>
      </c>
    </row>
    <row r="341" spans="2:5" x14ac:dyDescent="0.2">
      <c r="B341" s="3">
        <v>45874</v>
      </c>
      <c r="C341" s="4">
        <v>17</v>
      </c>
      <c r="D341" s="5">
        <v>400408218.93941098</v>
      </c>
      <c r="E341" s="5">
        <v>3150099.6299999994</v>
      </c>
    </row>
    <row r="342" spans="2:5" x14ac:dyDescent="0.2">
      <c r="B342" s="3">
        <v>45875</v>
      </c>
      <c r="C342" s="4">
        <v>18</v>
      </c>
      <c r="D342" s="5">
        <v>254932576.83068699</v>
      </c>
      <c r="E342" s="5">
        <v>1987919.4300000002</v>
      </c>
    </row>
    <row r="343" spans="2:5" x14ac:dyDescent="0.2">
      <c r="B343" s="3">
        <v>45876</v>
      </c>
      <c r="C343" s="4">
        <v>3</v>
      </c>
      <c r="D343" s="5">
        <v>5437427.8924550004</v>
      </c>
      <c r="E343" s="5">
        <v>42133.13</v>
      </c>
    </row>
    <row r="344" spans="2:5" x14ac:dyDescent="0.2">
      <c r="B344" s="3">
        <v>45880</v>
      </c>
      <c r="C344" s="4">
        <v>6</v>
      </c>
      <c r="D344" s="5">
        <v>33484492.684090003</v>
      </c>
      <c r="E344" s="5">
        <v>255364.90000000002</v>
      </c>
    </row>
    <row r="345" spans="2:5" x14ac:dyDescent="0.2">
      <c r="B345" s="3">
        <v>45881</v>
      </c>
      <c r="C345" s="4">
        <v>13</v>
      </c>
      <c r="D345" s="5">
        <v>199142519.156688</v>
      </c>
      <c r="E345" s="5">
        <v>1505204.8800000001</v>
      </c>
    </row>
    <row r="346" spans="2:5" x14ac:dyDescent="0.2">
      <c r="B346" s="3">
        <v>45882</v>
      </c>
      <c r="C346" s="4">
        <v>18</v>
      </c>
      <c r="D346" s="5">
        <v>263761561.68232495</v>
      </c>
      <c r="E346" s="5">
        <v>1975506.7499999998</v>
      </c>
    </row>
    <row r="347" spans="2:5" x14ac:dyDescent="0.2">
      <c r="B347" s="3">
        <v>45883</v>
      </c>
      <c r="C347" s="4">
        <v>3</v>
      </c>
      <c r="D347" s="5">
        <v>123382579.528208</v>
      </c>
      <c r="E347" s="5">
        <v>917470.84</v>
      </c>
    </row>
    <row r="348" spans="2:5" x14ac:dyDescent="0.2">
      <c r="B348" s="3">
        <v>45888</v>
      </c>
      <c r="C348" s="4">
        <v>2</v>
      </c>
      <c r="D348" s="5">
        <v>7553250.646737</v>
      </c>
      <c r="E348" s="5">
        <v>55176.270000000004</v>
      </c>
    </row>
    <row r="349" spans="2:5" x14ac:dyDescent="0.2">
      <c r="B349" s="3">
        <v>45889</v>
      </c>
      <c r="C349" s="4">
        <v>17</v>
      </c>
      <c r="D349" s="5">
        <v>153818426.20016795</v>
      </c>
      <c r="E349" s="5">
        <v>1113590.9599999997</v>
      </c>
    </row>
    <row r="350" spans="2:5" x14ac:dyDescent="0.2">
      <c r="B350" s="3">
        <v>45890</v>
      </c>
      <c r="C350" s="4">
        <v>16</v>
      </c>
      <c r="D350" s="5">
        <v>530961210.23836803</v>
      </c>
      <c r="E350" s="5">
        <v>3808860.2300000004</v>
      </c>
    </row>
    <row r="351" spans="2:5" x14ac:dyDescent="0.2">
      <c r="B351" s="3">
        <v>45891</v>
      </c>
      <c r="C351" s="4">
        <v>1</v>
      </c>
      <c r="D351" s="5">
        <v>3938480</v>
      </c>
      <c r="E351" s="5">
        <v>28000</v>
      </c>
    </row>
    <row r="352" spans="2:5" x14ac:dyDescent="0.2">
      <c r="B352" s="3">
        <v>45895</v>
      </c>
      <c r="C352" s="4">
        <v>17</v>
      </c>
      <c r="D352" s="5">
        <v>369014362.00434595</v>
      </c>
      <c r="E352" s="5">
        <v>2579832.6600000006</v>
      </c>
    </row>
    <row r="353" spans="2:5" x14ac:dyDescent="0.2">
      <c r="B353" s="3">
        <v>45896</v>
      </c>
      <c r="C353" s="4">
        <v>23</v>
      </c>
      <c r="D353" s="5">
        <v>546431688.52274394</v>
      </c>
      <c r="E353" s="5">
        <v>3784855.42</v>
      </c>
    </row>
    <row r="354" spans="2:5" x14ac:dyDescent="0.2">
      <c r="B354" s="3">
        <v>45897</v>
      </c>
      <c r="C354" s="4">
        <v>1</v>
      </c>
      <c r="D354" s="5">
        <v>2623392.0807519997</v>
      </c>
      <c r="E354" s="5">
        <v>17999.84</v>
      </c>
    </row>
    <row r="355" spans="2:5" x14ac:dyDescent="0.2">
      <c r="B355" s="3">
        <v>45898</v>
      </c>
      <c r="C355" s="4">
        <v>6</v>
      </c>
      <c r="D355" s="5">
        <v>111785938.75665</v>
      </c>
      <c r="E355" s="5">
        <v>760022.02</v>
      </c>
    </row>
    <row r="356" spans="2:5" x14ac:dyDescent="0.2">
      <c r="B356" s="3">
        <v>45902</v>
      </c>
      <c r="C356" s="4">
        <v>11</v>
      </c>
      <c r="D356" s="5">
        <v>133173007.86124502</v>
      </c>
      <c r="E356" s="5">
        <v>890981.85000000021</v>
      </c>
    </row>
    <row r="357" spans="2:5" x14ac:dyDescent="0.2">
      <c r="B357" s="3">
        <v>45903</v>
      </c>
      <c r="C357" s="4">
        <v>32</v>
      </c>
      <c r="D357" s="5">
        <v>1160482861.5976801</v>
      </c>
      <c r="E357" s="5">
        <v>7695754.6499999985</v>
      </c>
    </row>
    <row r="358" spans="2:5" x14ac:dyDescent="0.2">
      <c r="B358" s="3">
        <v>45908</v>
      </c>
      <c r="C358" s="4">
        <v>1</v>
      </c>
      <c r="D358" s="5">
        <v>2772172.838488</v>
      </c>
      <c r="E358" s="5">
        <v>17999.86</v>
      </c>
    </row>
    <row r="359" spans="2:5" x14ac:dyDescent="0.2">
      <c r="B359" s="3">
        <v>45909</v>
      </c>
      <c r="C359" s="4">
        <v>19</v>
      </c>
      <c r="D359" s="5">
        <v>317112844.04422498</v>
      </c>
      <c r="E359" s="5">
        <v>2046120.33</v>
      </c>
    </row>
    <row r="360" spans="2:5" x14ac:dyDescent="0.2">
      <c r="B360" s="3">
        <v>45910</v>
      </c>
      <c r="C360" s="4">
        <v>23</v>
      </c>
      <c r="D360" s="5">
        <v>591446634.42479205</v>
      </c>
      <c r="E360" s="5">
        <v>3782259.28</v>
      </c>
    </row>
    <row r="361" spans="2:5" x14ac:dyDescent="0.2">
      <c r="B361" s="3">
        <v>45911</v>
      </c>
      <c r="C361" s="4">
        <v>6</v>
      </c>
      <c r="D361" s="5">
        <v>153810058.20874703</v>
      </c>
      <c r="E361" s="5">
        <v>975155.80999999994</v>
      </c>
    </row>
    <row r="362" spans="2:5" x14ac:dyDescent="0.2">
      <c r="B362" s="3">
        <v>45912</v>
      </c>
      <c r="C362" s="4">
        <v>2</v>
      </c>
      <c r="D362" s="5">
        <v>4767898.7857799996</v>
      </c>
      <c r="E362" s="5">
        <v>30000.2</v>
      </c>
    </row>
    <row r="363" spans="2:5" x14ac:dyDescent="0.2">
      <c r="B363" s="3">
        <v>45917</v>
      </c>
      <c r="C363" s="4">
        <v>21</v>
      </c>
      <c r="D363" s="5">
        <v>584892697.56192005</v>
      </c>
      <c r="E363" s="5">
        <v>3612946.59</v>
      </c>
    </row>
    <row r="364" spans="2:5" x14ac:dyDescent="0.2">
      <c r="B364" s="3">
        <v>45918</v>
      </c>
      <c r="C364" s="4">
        <v>20</v>
      </c>
      <c r="D364" s="5">
        <v>606746073.25571406</v>
      </c>
      <c r="E364" s="5">
        <v>3707642.61</v>
      </c>
    </row>
    <row r="365" spans="2:5" x14ac:dyDescent="0.2">
      <c r="B365" s="3">
        <v>45922</v>
      </c>
      <c r="C365" s="4">
        <v>6</v>
      </c>
      <c r="D365" s="5">
        <v>16483542.372546</v>
      </c>
      <c r="E365" s="5">
        <v>98950.69</v>
      </c>
    </row>
    <row r="366" spans="2:5" x14ac:dyDescent="0.2">
      <c r="B366" s="3">
        <v>45924</v>
      </c>
      <c r="C366" s="4">
        <v>24</v>
      </c>
      <c r="D366" s="5">
        <v>934027550.75</v>
      </c>
      <c r="E366" s="5">
        <v>5495052.25</v>
      </c>
    </row>
    <row r="367" spans="2:5" x14ac:dyDescent="0.2">
      <c r="B367" s="3">
        <v>45925</v>
      </c>
      <c r="C367" s="4">
        <v>21</v>
      </c>
      <c r="D367" s="5">
        <v>345549926.73353601</v>
      </c>
      <c r="E367" s="5">
        <v>2010813.9200000002</v>
      </c>
    </row>
    <row r="368" spans="2:5" x14ac:dyDescent="0.2">
      <c r="B368" s="3">
        <v>45926</v>
      </c>
      <c r="C368" s="4">
        <v>11</v>
      </c>
      <c r="D368" s="5">
        <v>427729947.55400497</v>
      </c>
      <c r="E368" s="5">
        <v>2461952.0499999998</v>
      </c>
    </row>
    <row r="369" spans="2:5" x14ac:dyDescent="0.2">
      <c r="B369" s="3">
        <v>45929</v>
      </c>
      <c r="C369" s="4">
        <v>6</v>
      </c>
      <c r="D369" s="5">
        <v>22348546.592049997</v>
      </c>
      <c r="E369" s="5">
        <v>127235.50000000001</v>
      </c>
    </row>
    <row r="370" spans="2:5" x14ac:dyDescent="0.2">
      <c r="B370" s="3">
        <v>45930</v>
      </c>
      <c r="C370" s="4">
        <v>24</v>
      </c>
      <c r="D370" s="5">
        <v>463150231.52825594</v>
      </c>
      <c r="E370" s="5">
        <v>2607617.92</v>
      </c>
    </row>
    <row r="371" spans="2:5" x14ac:dyDescent="0.2">
      <c r="B371" s="3">
        <v>45931</v>
      </c>
      <c r="C371" s="4">
        <v>14</v>
      </c>
      <c r="D371" s="5">
        <v>477962897.08239597</v>
      </c>
      <c r="E371" s="5">
        <v>2663772.87</v>
      </c>
    </row>
    <row r="372" spans="2:5" x14ac:dyDescent="0.2">
      <c r="B372" s="3">
        <v>45932</v>
      </c>
      <c r="C372" s="4">
        <v>1</v>
      </c>
      <c r="D372" s="5">
        <v>73971068.350832</v>
      </c>
      <c r="E372" s="5">
        <v>407995.36000000004</v>
      </c>
    </row>
    <row r="373" spans="2:5" x14ac:dyDescent="0.2">
      <c r="B373" s="3">
        <v>45933</v>
      </c>
      <c r="C373" s="4">
        <v>6</v>
      </c>
      <c r="D373" s="5">
        <v>349236006.46860999</v>
      </c>
      <c r="E373" s="5">
        <v>1906966.9000000001</v>
      </c>
    </row>
    <row r="374" spans="2:5" x14ac:dyDescent="0.2">
      <c r="B374" s="3">
        <v>45936</v>
      </c>
      <c r="C374" s="4">
        <v>1</v>
      </c>
      <c r="D374" s="5">
        <v>2999933.6002660003</v>
      </c>
      <c r="E374" s="5">
        <v>16181.02</v>
      </c>
    </row>
    <row r="375" spans="2:5" x14ac:dyDescent="0.2">
      <c r="B375" s="3">
        <v>45937</v>
      </c>
      <c r="C375" s="4">
        <v>21</v>
      </c>
      <c r="D375" s="5">
        <v>598054627.52090001</v>
      </c>
      <c r="E375" s="5">
        <v>3193213</v>
      </c>
    </row>
    <row r="376" spans="2:5" x14ac:dyDescent="0.2">
      <c r="B376" s="3">
        <v>45938</v>
      </c>
      <c r="C376" s="4">
        <v>17</v>
      </c>
      <c r="D376" s="5">
        <v>515725151.96908188</v>
      </c>
      <c r="E376" s="5">
        <v>2724964.53</v>
      </c>
    </row>
    <row r="377" spans="2:5" x14ac:dyDescent="0.2">
      <c r="B377" s="3">
        <v>45939</v>
      </c>
      <c r="C377" s="4">
        <v>3</v>
      </c>
      <c r="D377" s="5">
        <v>20490697.38699</v>
      </c>
      <c r="E377" s="5">
        <v>107075.9</v>
      </c>
    </row>
    <row r="378" spans="2:5" x14ac:dyDescent="0.2">
      <c r="B378" s="3">
        <v>45940</v>
      </c>
      <c r="C378" s="4">
        <v>2</v>
      </c>
      <c r="D378" s="5">
        <v>6798271.5451560002</v>
      </c>
      <c r="E378" s="5">
        <v>35169.61</v>
      </c>
    </row>
    <row r="379" spans="2:5" x14ac:dyDescent="0.2">
      <c r="B379" s="3">
        <v>45944</v>
      </c>
      <c r="C379" s="4">
        <v>16</v>
      </c>
      <c r="D379" s="5">
        <v>349626260.221856</v>
      </c>
      <c r="E379" s="5">
        <v>1772542.7599999998</v>
      </c>
    </row>
    <row r="380" spans="2:5" x14ac:dyDescent="0.2">
      <c r="B380" s="3">
        <v>45945</v>
      </c>
      <c r="C380" s="4">
        <v>22</v>
      </c>
      <c r="D380" s="5">
        <v>836375191.714432</v>
      </c>
      <c r="E380" s="5">
        <v>4200627.5600000005</v>
      </c>
    </row>
    <row r="381" spans="2:5" x14ac:dyDescent="0.2">
      <c r="B381" s="3">
        <v>45946</v>
      </c>
      <c r="C381" s="4">
        <v>4</v>
      </c>
      <c r="D381" s="5">
        <v>147048504.56490001</v>
      </c>
      <c r="E381" s="5">
        <v>729890.6</v>
      </c>
    </row>
    <row r="382" spans="2:5" x14ac:dyDescent="0.2">
      <c r="B382" s="3">
        <v>45947</v>
      </c>
      <c r="C382" s="4">
        <v>2</v>
      </c>
      <c r="D382" s="5">
        <v>155119774.44348001</v>
      </c>
      <c r="E382" s="5">
        <v>761353.94</v>
      </c>
    </row>
    <row r="383" spans="2:5" x14ac:dyDescent="0.2">
      <c r="B383" s="3">
        <v>45951</v>
      </c>
      <c r="C383" s="4">
        <v>9</v>
      </c>
      <c r="D383" s="5">
        <v>57710770.040367998</v>
      </c>
      <c r="E383" s="5">
        <v>277597.36</v>
      </c>
    </row>
    <row r="384" spans="2:5" x14ac:dyDescent="0.2">
      <c r="B384" s="3">
        <v>45952</v>
      </c>
      <c r="C384" s="4">
        <v>20</v>
      </c>
      <c r="D384" s="5">
        <v>712200212.04397488</v>
      </c>
      <c r="E384" s="5">
        <v>3386873.43</v>
      </c>
    </row>
    <row r="385" spans="2:5" x14ac:dyDescent="0.2">
      <c r="B385" s="3">
        <v>45954</v>
      </c>
      <c r="C385" s="4">
        <v>17</v>
      </c>
      <c r="D385" s="5">
        <v>531918253.2050401</v>
      </c>
      <c r="E385" s="5">
        <v>2480742.16</v>
      </c>
    </row>
    <row r="386" spans="2:5" x14ac:dyDescent="0.2">
      <c r="B386" s="3">
        <v>45957</v>
      </c>
      <c r="C386" s="4">
        <v>3</v>
      </c>
      <c r="D386" s="5">
        <v>87287342.835587993</v>
      </c>
      <c r="E386" s="5">
        <v>403414.42</v>
      </c>
    </row>
    <row r="387" spans="2:5" x14ac:dyDescent="0.2">
      <c r="B387" s="3">
        <v>45958</v>
      </c>
      <c r="C387" s="4">
        <v>22</v>
      </c>
      <c r="D387" s="5">
        <v>991140842.65979993</v>
      </c>
      <c r="E387" s="5">
        <v>4542974.9399999995</v>
      </c>
    </row>
    <row r="388" spans="2:5" x14ac:dyDescent="0.2">
      <c r="B388" s="3">
        <v>45959</v>
      </c>
      <c r="C388" s="4">
        <v>20</v>
      </c>
      <c r="D388" s="5">
        <v>568091970.62462401</v>
      </c>
      <c r="E388" s="5">
        <v>2583719.5200000005</v>
      </c>
    </row>
    <row r="389" spans="2:5" x14ac:dyDescent="0.2">
      <c r="B389" s="3">
        <v>45960</v>
      </c>
      <c r="C389" s="4">
        <v>7</v>
      </c>
      <c r="D389" s="5">
        <v>262242298.22407195</v>
      </c>
      <c r="E389" s="5">
        <v>1182636.4399999997</v>
      </c>
    </row>
    <row r="390" spans="2:5" x14ac:dyDescent="0.2">
      <c r="B390" s="3">
        <v>45961</v>
      </c>
      <c r="C390" s="4">
        <v>6</v>
      </c>
      <c r="D390" s="5">
        <v>119597677.663404</v>
      </c>
      <c r="E390" s="5">
        <v>534763.56000000006</v>
      </c>
    </row>
    <row r="391" spans="2:5" x14ac:dyDescent="0.2">
      <c r="B391" s="3">
        <v>45964</v>
      </c>
      <c r="C391" s="4">
        <v>1</v>
      </c>
      <c r="D391" s="5">
        <v>11441108.99</v>
      </c>
      <c r="E391" s="5">
        <v>51085</v>
      </c>
    </row>
    <row r="392" spans="2:5" x14ac:dyDescent="0.2">
      <c r="B392" s="3">
        <v>45965</v>
      </c>
      <c r="C392" s="4">
        <v>11</v>
      </c>
      <c r="D392" s="5">
        <v>791484880.26966989</v>
      </c>
      <c r="E392" s="5">
        <v>3527490.3499999996</v>
      </c>
    </row>
    <row r="393" spans="2:5" x14ac:dyDescent="0.2">
      <c r="B393" s="3">
        <v>45966</v>
      </c>
      <c r="C393" s="4">
        <v>18</v>
      </c>
      <c r="D393" s="5">
        <v>412113415.65336996</v>
      </c>
      <c r="E393" s="5">
        <v>1822458.3399999996</v>
      </c>
    </row>
    <row r="394" spans="2:5" x14ac:dyDescent="0.2">
      <c r="B394" s="3">
        <v>45967</v>
      </c>
      <c r="C394" s="4">
        <v>3</v>
      </c>
      <c r="D394" s="5">
        <v>271871230.56758702</v>
      </c>
      <c r="E394" s="5">
        <v>1194740.6100000001</v>
      </c>
    </row>
    <row r="395" spans="2:5" x14ac:dyDescent="0.2">
      <c r="B395" s="3">
        <v>45968</v>
      </c>
      <c r="C395" s="4">
        <v>9</v>
      </c>
      <c r="D395" s="5">
        <v>294016638.198488</v>
      </c>
      <c r="E395" s="5">
        <v>1286839.78</v>
      </c>
    </row>
    <row r="396" spans="2:5" x14ac:dyDescent="0.2">
      <c r="B396" s="3">
        <v>45972</v>
      </c>
      <c r="C396" s="4">
        <v>19</v>
      </c>
      <c r="D396" s="5">
        <v>703678420.98702395</v>
      </c>
      <c r="E396" s="5">
        <v>3044990.4800000004</v>
      </c>
    </row>
    <row r="397" spans="2:5" x14ac:dyDescent="0.2">
      <c r="B397" s="3">
        <v>45973</v>
      </c>
      <c r="C397" s="4">
        <v>20</v>
      </c>
      <c r="D397" s="5">
        <v>586807991.3780241</v>
      </c>
      <c r="E397" s="5">
        <v>2517994.2800000003</v>
      </c>
    </row>
    <row r="398" spans="2:5" x14ac:dyDescent="0.2">
      <c r="B398" s="3">
        <v>45974</v>
      </c>
      <c r="C398" s="4">
        <v>8</v>
      </c>
      <c r="D398" s="5">
        <v>206905709.32290396</v>
      </c>
      <c r="E398" s="5">
        <v>885887.28999999992</v>
      </c>
    </row>
    <row r="399" spans="2:5" x14ac:dyDescent="0.2">
      <c r="B399" s="3">
        <v>45975</v>
      </c>
      <c r="C399" s="4">
        <v>2</v>
      </c>
      <c r="D399" s="5">
        <v>17442872.870399997</v>
      </c>
      <c r="E399" s="5">
        <v>74265.600000000006</v>
      </c>
    </row>
    <row r="400" spans="2:5" x14ac:dyDescent="0.2">
      <c r="B400" s="3">
        <v>45978</v>
      </c>
      <c r="C400" s="4">
        <v>3</v>
      </c>
      <c r="D400" s="5">
        <v>238551334.20759201</v>
      </c>
      <c r="E400" s="5">
        <v>1008843.9199999999</v>
      </c>
    </row>
    <row r="401" spans="2:5" x14ac:dyDescent="0.2">
      <c r="B401" s="3">
        <v>45980</v>
      </c>
      <c r="C401" s="4">
        <v>20</v>
      </c>
      <c r="D401" s="5">
        <v>953882349.68500483</v>
      </c>
      <c r="E401" s="5">
        <v>4012115.0100000002</v>
      </c>
    </row>
    <row r="402" spans="2:5" x14ac:dyDescent="0.2">
      <c r="B402" s="3">
        <v>45981</v>
      </c>
      <c r="C402" s="4">
        <v>8</v>
      </c>
      <c r="D402" s="5">
        <v>485229956.15541095</v>
      </c>
      <c r="E402" s="5">
        <v>2019091.7899999996</v>
      </c>
    </row>
    <row r="403" spans="2:5" x14ac:dyDescent="0.2">
      <c r="B403" s="3">
        <v>45982</v>
      </c>
      <c r="C403" s="4">
        <v>2</v>
      </c>
      <c r="D403" s="5">
        <v>236325688.42896003</v>
      </c>
      <c r="E403" s="5">
        <v>978258.32000000007</v>
      </c>
    </row>
    <row r="404" spans="2:5" x14ac:dyDescent="0.2">
      <c r="B404" s="3">
        <v>45986</v>
      </c>
      <c r="C404" s="4">
        <v>4</v>
      </c>
      <c r="D404" s="5">
        <v>93510219.639504999</v>
      </c>
      <c r="E404" s="5">
        <v>384640.81</v>
      </c>
    </row>
    <row r="405" spans="2:5" x14ac:dyDescent="0.2">
      <c r="B405" s="3">
        <v>45987</v>
      </c>
      <c r="C405" s="4">
        <v>29</v>
      </c>
      <c r="D405" s="5">
        <v>1260709306.8085737</v>
      </c>
      <c r="E405" s="5">
        <v>5175905.6199999982</v>
      </c>
    </row>
    <row r="406" spans="2:5" x14ac:dyDescent="0.2">
      <c r="B406" s="3">
        <v>45988</v>
      </c>
      <c r="C406" s="4">
        <v>19</v>
      </c>
      <c r="D406" s="5">
        <v>664514873.32207191</v>
      </c>
      <c r="E406" s="5">
        <v>2716181.4300000006</v>
      </c>
    </row>
    <row r="407" spans="2:5" x14ac:dyDescent="0.2">
      <c r="B407" s="3">
        <v>45989</v>
      </c>
      <c r="C407" s="4">
        <v>4</v>
      </c>
      <c r="D407" s="5">
        <v>257285572.67685601</v>
      </c>
      <c r="E407" s="5">
        <v>1047282.48</v>
      </c>
    </row>
    <row r="408" spans="2:5" x14ac:dyDescent="0.2">
      <c r="B408" s="3">
        <v>45992</v>
      </c>
      <c r="C408" s="4">
        <v>8</v>
      </c>
      <c r="D408" s="5">
        <v>64834912.545233995</v>
      </c>
      <c r="E408" s="5">
        <v>262170.78000000003</v>
      </c>
    </row>
    <row r="409" spans="2:5" x14ac:dyDescent="0.2">
      <c r="B409" s="3">
        <v>45993</v>
      </c>
      <c r="C409" s="4">
        <v>2</v>
      </c>
      <c r="D409" s="5">
        <v>100000</v>
      </c>
      <c r="E409" s="5">
        <v>404.19211898122563</v>
      </c>
    </row>
    <row r="410" spans="2:5" x14ac:dyDescent="0.2">
      <c r="B410" s="3">
        <v>45994</v>
      </c>
      <c r="C410" s="4">
        <v>27</v>
      </c>
      <c r="D410" s="5">
        <v>1701049222.5426152</v>
      </c>
      <c r="E410" s="5">
        <v>6826070.3500000015</v>
      </c>
    </row>
    <row r="411" spans="2:5" x14ac:dyDescent="0.2">
      <c r="B411" s="3">
        <v>45995</v>
      </c>
      <c r="C411" s="4">
        <v>15</v>
      </c>
      <c r="D411" s="5">
        <v>915761399.84941304</v>
      </c>
      <c r="E411" s="5">
        <v>3635608.39</v>
      </c>
    </row>
    <row r="412" spans="2:5" x14ac:dyDescent="0.2">
      <c r="B412" s="3">
        <v>45996</v>
      </c>
      <c r="C412" s="4">
        <v>2</v>
      </c>
      <c r="D412" s="5">
        <v>155583081.75367001</v>
      </c>
      <c r="E412" s="5">
        <v>610439.74</v>
      </c>
    </row>
    <row r="413" spans="2:5" x14ac:dyDescent="0.2">
      <c r="B413" s="3">
        <v>46000</v>
      </c>
      <c r="C413" s="4">
        <v>4</v>
      </c>
      <c r="D413" s="5">
        <v>17679810.437257998</v>
      </c>
      <c r="E413" s="5">
        <v>68545.34</v>
      </c>
    </row>
    <row r="414" spans="2:5" x14ac:dyDescent="0.2">
      <c r="B414" s="3">
        <v>46001</v>
      </c>
      <c r="C414" s="4">
        <v>32</v>
      </c>
      <c r="D414" s="5">
        <v>1714964217.6286836</v>
      </c>
      <c r="E414" s="5">
        <v>6543077.6899999985</v>
      </c>
    </row>
    <row r="415" spans="2:5" x14ac:dyDescent="0.2">
      <c r="B415" s="3">
        <v>46002</v>
      </c>
      <c r="C415" s="4">
        <v>27</v>
      </c>
      <c r="D415" s="5">
        <v>1166369625.6167343</v>
      </c>
      <c r="E415" s="5">
        <v>4400295.57</v>
      </c>
    </row>
    <row r="416" spans="2:5" x14ac:dyDescent="0.2">
      <c r="B416" s="3">
        <v>46003</v>
      </c>
      <c r="C416" s="4">
        <v>4</v>
      </c>
      <c r="D416" s="5">
        <v>203590091.91508901</v>
      </c>
      <c r="E416" s="5">
        <v>760374.11</v>
      </c>
    </row>
    <row r="417" spans="2:5" x14ac:dyDescent="0.2">
      <c r="B417" s="3">
        <v>46006</v>
      </c>
      <c r="C417" s="4">
        <v>2</v>
      </c>
      <c r="D417" s="5">
        <v>146665038.768543</v>
      </c>
      <c r="E417" s="5">
        <v>541620.51</v>
      </c>
    </row>
    <row r="418" spans="2:5" x14ac:dyDescent="0.2">
      <c r="B418" s="3">
        <v>46008</v>
      </c>
      <c r="C418" s="4">
        <v>25</v>
      </c>
      <c r="D418" s="5">
        <v>29271871.712100007</v>
      </c>
      <c r="E418" s="5">
        <v>105836.28535897253</v>
      </c>
    </row>
    <row r="419" spans="2:5" x14ac:dyDescent="0.2">
      <c r="B419" s="3">
        <v>46009</v>
      </c>
      <c r="C419" s="4">
        <v>21</v>
      </c>
      <c r="D419" s="5">
        <v>989511897.69296277</v>
      </c>
      <c r="E419" s="5">
        <v>3539496.47</v>
      </c>
    </row>
    <row r="420" spans="2:5" x14ac:dyDescent="0.2">
      <c r="B420" s="3">
        <v>46010</v>
      </c>
      <c r="C420" s="4">
        <v>5</v>
      </c>
      <c r="D420" s="5">
        <v>104943786.75968002</v>
      </c>
      <c r="E420" s="5">
        <v>371465.60000000003</v>
      </c>
    </row>
    <row r="421" spans="2:5" x14ac:dyDescent="0.2">
      <c r="B421" s="3">
        <v>46013</v>
      </c>
      <c r="C421" s="4">
        <v>14</v>
      </c>
      <c r="D421" s="5">
        <v>77396513.069168016</v>
      </c>
      <c r="E421" s="5">
        <v>271183.81999999995</v>
      </c>
    </row>
    <row r="422" spans="2:5" x14ac:dyDescent="0.2">
      <c r="B422" s="3">
        <v>46014</v>
      </c>
      <c r="C422" s="4">
        <v>6</v>
      </c>
      <c r="D422" s="5">
        <v>525258024.09683406</v>
      </c>
      <c r="E422" s="5">
        <v>1820971.11</v>
      </c>
    </row>
    <row r="423" spans="2:5" x14ac:dyDescent="0.2">
      <c r="B423" s="3">
        <v>46017</v>
      </c>
      <c r="C423" s="4">
        <v>48</v>
      </c>
      <c r="D423" s="5">
        <v>3415758913.2610598</v>
      </c>
      <c r="E423" s="5">
        <v>11723805.65</v>
      </c>
    </row>
    <row r="424" spans="2:5" x14ac:dyDescent="0.2">
      <c r="B424" s="3">
        <v>46020</v>
      </c>
      <c r="C424" s="4">
        <v>7</v>
      </c>
      <c r="D424" s="5">
        <v>385394279.70653999</v>
      </c>
      <c r="E424" s="5">
        <v>1306554.6000000001</v>
      </c>
    </row>
    <row r="425" spans="2:5" x14ac:dyDescent="0.2">
      <c r="B425" s="3">
        <v>46021</v>
      </c>
      <c r="C425" s="4">
        <v>7</v>
      </c>
      <c r="D425" s="5">
        <v>506725897.02439195</v>
      </c>
      <c r="E425" s="5">
        <v>1699606.32</v>
      </c>
    </row>
    <row r="426" spans="2:5" x14ac:dyDescent="0.2">
      <c r="B426" s="3">
        <v>46024</v>
      </c>
      <c r="C426" s="4">
        <v>47</v>
      </c>
      <c r="D426" s="5">
        <v>3091652016.4130883</v>
      </c>
      <c r="E426" s="5">
        <v>10258628.210000003</v>
      </c>
    </row>
    <row r="427" spans="2:5" x14ac:dyDescent="0.2">
      <c r="B427" s="3">
        <v>46027</v>
      </c>
      <c r="C427" s="4">
        <v>3</v>
      </c>
      <c r="D427" s="5">
        <v>30091558.822159998</v>
      </c>
      <c r="E427" s="5">
        <v>98764.6</v>
      </c>
    </row>
    <row r="428" spans="2:5" x14ac:dyDescent="0.2">
      <c r="B428" s="3">
        <v>46029</v>
      </c>
      <c r="C428" s="4">
        <v>5</v>
      </c>
      <c r="D428" s="5">
        <v>519272101.68598396</v>
      </c>
      <c r="E428" s="5">
        <v>1664966.56</v>
      </c>
    </row>
    <row r="429" spans="2:5" x14ac:dyDescent="0.2">
      <c r="B429" s="3">
        <v>46030</v>
      </c>
      <c r="C429" s="4">
        <v>28</v>
      </c>
      <c r="D429" s="5">
        <v>1509941692.1862392</v>
      </c>
      <c r="E429" s="5">
        <v>4703394.9300000006</v>
      </c>
    </row>
    <row r="430" spans="2:5" x14ac:dyDescent="0.2">
      <c r="B430" s="3">
        <v>46031</v>
      </c>
      <c r="C430" s="4">
        <v>21</v>
      </c>
      <c r="D430" s="5">
        <v>1523523602.903106</v>
      </c>
      <c r="E430" s="5">
        <v>4682154.9899999993</v>
      </c>
    </row>
    <row r="431" spans="2:5" x14ac:dyDescent="0.2">
      <c r="B431" s="3">
        <v>46035</v>
      </c>
      <c r="C431" s="4">
        <v>2</v>
      </c>
      <c r="D431" s="5">
        <v>20112905.712899998</v>
      </c>
      <c r="E431" s="5">
        <v>60879</v>
      </c>
    </row>
    <row r="432" spans="2:5" x14ac:dyDescent="0.2">
      <c r="B432" s="3">
        <v>46036</v>
      </c>
      <c r="C432" s="4">
        <v>30</v>
      </c>
      <c r="D432" s="5">
        <v>1715004655.640892</v>
      </c>
      <c r="E432" s="5">
        <v>5097208.2700000014</v>
      </c>
    </row>
    <row r="433" spans="2:5" x14ac:dyDescent="0.2">
      <c r="B433" s="3">
        <v>46037</v>
      </c>
      <c r="C433" s="4">
        <v>2</v>
      </c>
      <c r="D433" s="5">
        <v>23740465</v>
      </c>
      <c r="E433" s="5">
        <v>70000</v>
      </c>
    </row>
    <row r="434" spans="2:5" x14ac:dyDescent="0.2">
      <c r="B434" s="3">
        <v>46038</v>
      </c>
      <c r="C434" s="4">
        <v>8</v>
      </c>
      <c r="D434" s="5">
        <v>361100527.83447498</v>
      </c>
      <c r="E434" s="5">
        <v>1056645.0699999998</v>
      </c>
    </row>
    <row r="435" spans="2:5" x14ac:dyDescent="0.2">
      <c r="B435" s="3">
        <v>46042</v>
      </c>
      <c r="C435" s="4">
        <v>3</v>
      </c>
      <c r="D435" s="5">
        <v>251913757.924521</v>
      </c>
      <c r="E435" s="5">
        <v>731229.51</v>
      </c>
    </row>
    <row r="436" spans="2:5" x14ac:dyDescent="0.2">
      <c r="B436" s="3">
        <v>46043</v>
      </c>
      <c r="C436" s="4">
        <v>24</v>
      </c>
      <c r="D436" s="5">
        <v>1446404258.7637212</v>
      </c>
      <c r="E436" s="5">
        <v>4165153.9100000006</v>
      </c>
    </row>
    <row r="437" spans="2:5" x14ac:dyDescent="0.2">
      <c r="B437" s="3">
        <v>46044</v>
      </c>
      <c r="C437" s="4">
        <v>15</v>
      </c>
      <c r="D437" s="5">
        <v>861116589.98618412</v>
      </c>
      <c r="E437" s="5">
        <v>2460844.9700000002</v>
      </c>
    </row>
    <row r="438" spans="2:5" x14ac:dyDescent="0.2">
      <c r="B438" s="3">
        <v>46045</v>
      </c>
      <c r="C438" s="4">
        <v>2</v>
      </c>
      <c r="D438" s="5">
        <v>21654403.2885</v>
      </c>
      <c r="E438" s="5">
        <v>61395</v>
      </c>
    </row>
    <row r="439" spans="2:5" x14ac:dyDescent="0.2">
      <c r="B439" s="3">
        <v>46049</v>
      </c>
      <c r="C439" s="4">
        <v>5</v>
      </c>
      <c r="D439" s="5">
        <v>375010502.65625501</v>
      </c>
      <c r="E439" s="5">
        <v>1044816.6500000001</v>
      </c>
    </row>
    <row r="440" spans="2:5" x14ac:dyDescent="0.2">
      <c r="B440" s="3">
        <v>46050</v>
      </c>
      <c r="C440" s="4">
        <v>24</v>
      </c>
      <c r="D440" s="5">
        <v>1335120008.5887418</v>
      </c>
      <c r="E440" s="5">
        <v>3693374.0700000003</v>
      </c>
    </row>
    <row r="441" spans="2:5" x14ac:dyDescent="0.2">
      <c r="B441" s="3">
        <v>46051</v>
      </c>
      <c r="C441" s="4">
        <v>17</v>
      </c>
      <c r="D441" s="5">
        <v>802893404.10599732</v>
      </c>
      <c r="E441" s="5">
        <v>2207799.3899999992</v>
      </c>
    </row>
    <row r="442" spans="2:5" x14ac:dyDescent="0.2">
      <c r="B442" s="3">
        <v>46052</v>
      </c>
      <c r="C442" s="4">
        <v>2</v>
      </c>
      <c r="D442" s="5">
        <v>194984258.135546</v>
      </c>
      <c r="E442" s="5">
        <v>530848.34000000008</v>
      </c>
    </row>
    <row r="443" spans="2:5" x14ac:dyDescent="0.2">
      <c r="B443" s="3">
        <v>46055</v>
      </c>
      <c r="C443" s="4">
        <v>7</v>
      </c>
      <c r="D443" s="5">
        <v>33964239.564048</v>
      </c>
      <c r="E443" s="5">
        <v>91732.170000000013</v>
      </c>
    </row>
    <row r="444" spans="2:5" x14ac:dyDescent="0.2">
      <c r="B444" s="3">
        <v>46056</v>
      </c>
      <c r="C444" s="4">
        <v>3</v>
      </c>
      <c r="D444" s="5">
        <v>199532408.75095603</v>
      </c>
      <c r="E444" s="5">
        <v>536225.07999999996</v>
      </c>
    </row>
    <row r="445" spans="2:5" x14ac:dyDescent="0.2">
      <c r="B445" s="3">
        <v>46057</v>
      </c>
      <c r="C445" s="4">
        <v>27</v>
      </c>
      <c r="D445" s="5">
        <v>1360405368.3519001</v>
      </c>
      <c r="E445" s="5">
        <v>3626949.7199999993</v>
      </c>
    </row>
    <row r="446" spans="2:5" x14ac:dyDescent="0.2">
      <c r="B446" s="3">
        <v>46058</v>
      </c>
      <c r="C446" s="4">
        <v>10</v>
      </c>
      <c r="D446" s="5">
        <v>1039150505.1212199</v>
      </c>
      <c r="E446" s="5">
        <v>2745747.1</v>
      </c>
    </row>
    <row r="447" spans="2:5" x14ac:dyDescent="0.2">
      <c r="B447" s="3">
        <v>46059</v>
      </c>
      <c r="C447" s="4">
        <v>3</v>
      </c>
      <c r="D447" s="5">
        <v>481060643.59599602</v>
      </c>
      <c r="E447" s="5">
        <v>1262270.54</v>
      </c>
    </row>
    <row r="448" spans="2:5" x14ac:dyDescent="0.2">
      <c r="B448" s="3">
        <v>46063</v>
      </c>
      <c r="C448" s="4">
        <v>5</v>
      </c>
      <c r="D448" s="5">
        <v>70490220.423839986</v>
      </c>
      <c r="E448" s="5">
        <v>182962.22</v>
      </c>
    </row>
    <row r="449" spans="2:5" x14ac:dyDescent="0.2">
      <c r="B449" s="3">
        <v>46064</v>
      </c>
      <c r="C449" s="4">
        <v>5</v>
      </c>
      <c r="D449" s="5">
        <v>392698240.41432601</v>
      </c>
      <c r="E449" s="5">
        <v>1010183.79</v>
      </c>
    </row>
    <row r="450" spans="2:5" x14ac:dyDescent="0.2">
      <c r="B450" s="3">
        <v>46065</v>
      </c>
      <c r="C450" s="4">
        <v>24</v>
      </c>
      <c r="D450" s="5">
        <v>1502329904.1421762</v>
      </c>
      <c r="E450" s="5">
        <v>3849222.29</v>
      </c>
    </row>
    <row r="451" spans="2:5" x14ac:dyDescent="0.2">
      <c r="B451" s="3">
        <v>46066</v>
      </c>
      <c r="C451" s="4">
        <v>17</v>
      </c>
      <c r="D451" s="5">
        <v>1464079203.2032881</v>
      </c>
      <c r="E451" s="5">
        <v>3723292.9299999992</v>
      </c>
    </row>
    <row r="452" spans="2:5" x14ac:dyDescent="0.2">
      <c r="B452" s="3">
        <v>46071</v>
      </c>
      <c r="C452" s="4">
        <v>1</v>
      </c>
      <c r="D452" s="5">
        <v>24316723.804229997</v>
      </c>
      <c r="E452" s="5">
        <v>61348.95</v>
      </c>
    </row>
    <row r="453" spans="2:5" x14ac:dyDescent="0.2">
      <c r="B453" s="3">
        <v>46072</v>
      </c>
      <c r="C453" s="4">
        <v>11</v>
      </c>
      <c r="D453" s="5">
        <v>768834203.05612814</v>
      </c>
      <c r="E453" s="5">
        <v>1928132.1300000001</v>
      </c>
    </row>
    <row r="454" spans="2:5" x14ac:dyDescent="0.2">
      <c r="B454" s="3">
        <v>46073</v>
      </c>
      <c r="C454" s="4">
        <v>36</v>
      </c>
      <c r="D454" s="5">
        <v>2627297121.1267509</v>
      </c>
      <c r="E454" s="5">
        <v>6530134.5700000003</v>
      </c>
    </row>
    <row r="455" spans="2:5" x14ac:dyDescent="0.2">
      <c r="B455" s="3">
        <v>46076</v>
      </c>
      <c r="C455" s="4">
        <v>6</v>
      </c>
      <c r="D455" s="5">
        <v>84067847.383604005</v>
      </c>
      <c r="E455" s="5">
        <v>207394.78</v>
      </c>
    </row>
    <row r="456" spans="2:5" x14ac:dyDescent="0.2">
      <c r="B456" s="3">
        <v>46077</v>
      </c>
      <c r="C456" s="4">
        <v>7</v>
      </c>
      <c r="D456" s="5">
        <v>495437578.54493004</v>
      </c>
      <c r="E456" s="5">
        <v>1216160.05</v>
      </c>
    </row>
    <row r="457" spans="2:5" x14ac:dyDescent="0.2">
      <c r="B457" s="3">
        <v>46078</v>
      </c>
      <c r="C457" s="4">
        <v>6</v>
      </c>
      <c r="D457" s="5">
        <v>807569204.29601502</v>
      </c>
      <c r="E457" s="5">
        <v>1964478.9500000002</v>
      </c>
    </row>
    <row r="458" spans="2:5" x14ac:dyDescent="0.2">
      <c r="B458" s="3">
        <v>46079</v>
      </c>
      <c r="C458" s="4">
        <v>15</v>
      </c>
      <c r="D458" s="5">
        <v>839384869.41803992</v>
      </c>
      <c r="E458" s="5">
        <v>2027276.8800000004</v>
      </c>
    </row>
    <row r="459" spans="2:5" x14ac:dyDescent="0.2">
      <c r="B459" s="3">
        <v>46080</v>
      </c>
      <c r="C459" s="4">
        <v>26</v>
      </c>
      <c r="D459" s="5">
        <v>1608536757.706497</v>
      </c>
      <c r="E459" s="5">
        <v>3854094.43</v>
      </c>
    </row>
    <row r="460" spans="2:5" x14ac:dyDescent="0.2">
      <c r="B460" s="3">
        <v>46083</v>
      </c>
      <c r="C460" s="4">
        <v>10</v>
      </c>
      <c r="D460" s="5">
        <v>470633165.31919193</v>
      </c>
      <c r="E460" s="5">
        <v>1120589.04</v>
      </c>
    </row>
    <row r="461" spans="2:5" x14ac:dyDescent="0.2">
      <c r="B461" s="3">
        <v>46084</v>
      </c>
      <c r="C461" s="4">
        <v>1</v>
      </c>
      <c r="D461" s="5">
        <v>48600253.440000005</v>
      </c>
      <c r="E461" s="5">
        <v>115200.00000000001</v>
      </c>
    </row>
    <row r="462" spans="2:5" x14ac:dyDescent="0.2">
      <c r="B462" s="3">
        <v>46085</v>
      </c>
      <c r="C462" s="4">
        <v>20</v>
      </c>
      <c r="D462" s="5">
        <v>1473692784.0313659</v>
      </c>
      <c r="E462" s="5">
        <v>3462021.2600000002</v>
      </c>
    </row>
    <row r="463" spans="2:5" x14ac:dyDescent="0.2">
      <c r="B463" s="3">
        <v>46086</v>
      </c>
      <c r="C463" s="4">
        <v>21</v>
      </c>
      <c r="D463" s="5">
        <v>1933568592.5284016</v>
      </c>
      <c r="E463" s="5">
        <v>4518420.5100000007</v>
      </c>
    </row>
    <row r="464" spans="2:5" x14ac:dyDescent="0.2">
      <c r="B464" s="3">
        <v>46087</v>
      </c>
      <c r="C464" s="4">
        <v>7</v>
      </c>
      <c r="D464" s="5">
        <v>308617215.09408504</v>
      </c>
      <c r="E464" s="5">
        <v>716030.45000000007</v>
      </c>
    </row>
    <row r="465" spans="2:5" x14ac:dyDescent="0.2">
      <c r="B465" s="3">
        <v>46090</v>
      </c>
      <c r="C465" s="4">
        <v>3</v>
      </c>
      <c r="D465" s="5">
        <v>138797118.473472</v>
      </c>
      <c r="E465" s="5">
        <v>320424.48</v>
      </c>
    </row>
    <row r="466" spans="2:5" x14ac:dyDescent="0.2">
      <c r="B466" s="3">
        <v>46091</v>
      </c>
      <c r="C466" s="4">
        <v>6</v>
      </c>
      <c r="D466" s="5">
        <v>91908167.653553993</v>
      </c>
      <c r="E466" s="5">
        <v>210681.65999999997</v>
      </c>
    </row>
    <row r="467" spans="2:5" x14ac:dyDescent="0.2">
      <c r="B467" s="3">
        <v>46092</v>
      </c>
      <c r="C467" s="4">
        <v>27</v>
      </c>
      <c r="D467" s="5">
        <v>1849853131.0239499</v>
      </c>
      <c r="E467" s="5">
        <v>4221433.1899999995</v>
      </c>
    </row>
    <row r="468" spans="2:5" x14ac:dyDescent="0.2">
      <c r="B468" s="3">
        <v>46093</v>
      </c>
      <c r="C468" s="4">
        <v>19</v>
      </c>
      <c r="D468" s="5">
        <v>1934689283.032289</v>
      </c>
      <c r="E468" s="5">
        <v>4387391.7699999996</v>
      </c>
    </row>
    <row r="469" spans="2:5" x14ac:dyDescent="0.2">
      <c r="B469" s="3">
        <v>46094</v>
      </c>
      <c r="C469" s="4">
        <v>3</v>
      </c>
      <c r="D469" s="5">
        <v>33509471.202600002</v>
      </c>
      <c r="E469" s="5">
        <v>75598</v>
      </c>
    </row>
    <row r="470" spans="2:5" x14ac:dyDescent="0.2">
      <c r="B470" s="3">
        <v>46098</v>
      </c>
      <c r="C470" s="4">
        <v>6</v>
      </c>
      <c r="D470" s="5">
        <v>317438740.96014601</v>
      </c>
      <c r="E470" s="5">
        <v>707986.11</v>
      </c>
    </row>
    <row r="471" spans="2:5" x14ac:dyDescent="0.2">
      <c r="B471" s="3">
        <v>46099</v>
      </c>
      <c r="C471" s="4">
        <v>17</v>
      </c>
      <c r="D471" s="5">
        <v>925506014.4445442</v>
      </c>
      <c r="E471" s="5">
        <v>2049814.52</v>
      </c>
    </row>
    <row r="472" spans="2:5" x14ac:dyDescent="0.2">
      <c r="B472" s="3">
        <v>46101</v>
      </c>
      <c r="C472" s="4">
        <v>31</v>
      </c>
      <c r="D472" s="5">
        <v>3159814581.2645111</v>
      </c>
      <c r="E472" s="5">
        <v>6940762.1300000018</v>
      </c>
    </row>
    <row r="473" spans="2:5" x14ac:dyDescent="0.2">
      <c r="B473" s="3">
        <v>46104</v>
      </c>
      <c r="C473" s="4">
        <v>7</v>
      </c>
      <c r="D473" s="5">
        <v>10789089.068220001</v>
      </c>
      <c r="E473" s="5">
        <v>23604.6</v>
      </c>
    </row>
    <row r="474" spans="2:5" x14ac:dyDescent="0.2">
      <c r="B474" s="3">
        <v>46105</v>
      </c>
      <c r="C474" s="4">
        <v>1</v>
      </c>
      <c r="D474" s="5">
        <v>66225575.240500003</v>
      </c>
      <c r="E474" s="5">
        <v>144140.20000000001</v>
      </c>
    </row>
    <row r="475" spans="2:5" x14ac:dyDescent="0.2">
      <c r="B475" s="3">
        <v>46106</v>
      </c>
      <c r="C475" s="4">
        <v>12</v>
      </c>
      <c r="D475" s="5">
        <v>906882332.09000003</v>
      </c>
      <c r="E475" s="5">
        <v>1960111.7</v>
      </c>
    </row>
    <row r="476" spans="2:5" x14ac:dyDescent="0.2">
      <c r="B476" s="3">
        <v>46107</v>
      </c>
      <c r="C476" s="4">
        <v>26</v>
      </c>
      <c r="D476" s="5">
        <v>1939970070.04</v>
      </c>
      <c r="E476" s="5">
        <v>4157660.2</v>
      </c>
    </row>
    <row r="477" spans="2:5" x14ac:dyDescent="0.2">
      <c r="B477" s="3">
        <v>46108</v>
      </c>
      <c r="C477" s="4">
        <v>29</v>
      </c>
      <c r="D477" s="5">
        <v>2241511682.8506894</v>
      </c>
      <c r="E477" s="5">
        <v>4784295.22</v>
      </c>
    </row>
    <row r="478" spans="2:5" x14ac:dyDescent="0.2">
      <c r="B478" s="3">
        <v>46111</v>
      </c>
      <c r="C478" s="4">
        <v>3</v>
      </c>
      <c r="D478" s="5">
        <v>113800080.00200002</v>
      </c>
      <c r="E478" s="5">
        <v>241255</v>
      </c>
    </row>
    <row r="479" spans="2:5" x14ac:dyDescent="0.2">
      <c r="B479" s="3">
        <v>46113</v>
      </c>
      <c r="C479" s="4">
        <v>47</v>
      </c>
      <c r="D479" s="5">
        <v>3974620218.807992</v>
      </c>
      <c r="E479" s="5">
        <v>8386732.6699999981</v>
      </c>
    </row>
    <row r="480" spans="2:5" x14ac:dyDescent="0.2">
      <c r="B480" s="3">
        <v>46118</v>
      </c>
      <c r="C480" s="4">
        <v>5</v>
      </c>
      <c r="D480" s="5">
        <v>86858179.935001999</v>
      </c>
      <c r="E480" s="5">
        <v>183221.99</v>
      </c>
    </row>
    <row r="481" spans="2:5" x14ac:dyDescent="0.2">
      <c r="B481" s="3">
        <v>46119</v>
      </c>
      <c r="C481" s="4">
        <v>2</v>
      </c>
      <c r="D481" s="5">
        <v>76893456.951999992</v>
      </c>
      <c r="E481" s="5">
        <v>162040</v>
      </c>
    </row>
    <row r="482" spans="2:5" x14ac:dyDescent="0.2">
      <c r="B482" s="3">
        <v>46120</v>
      </c>
      <c r="C482" s="4">
        <v>20</v>
      </c>
      <c r="D482" s="5">
        <v>2140049944.4035146</v>
      </c>
      <c r="E482" s="5">
        <v>4505289.58</v>
      </c>
    </row>
    <row r="483" spans="2:5" x14ac:dyDescent="0.2">
      <c r="B483" s="3">
        <v>46121</v>
      </c>
      <c r="C483" s="4">
        <v>3</v>
      </c>
      <c r="D483" s="5">
        <v>49080010.766890004</v>
      </c>
      <c r="E483" s="5">
        <v>103118.3</v>
      </c>
    </row>
    <row r="484" spans="2:5" x14ac:dyDescent="0.2">
      <c r="B484" s="3">
        <v>46122</v>
      </c>
      <c r="C484" s="4">
        <v>38</v>
      </c>
      <c r="D484" s="5">
        <v>2900061931.3393197</v>
      </c>
      <c r="E484" s="5">
        <v>6087014.6000000006</v>
      </c>
    </row>
    <row r="485" spans="2:5" x14ac:dyDescent="0.2">
      <c r="B485" s="3">
        <v>46125</v>
      </c>
      <c r="C485" s="4">
        <v>6</v>
      </c>
      <c r="D485" s="5">
        <v>545091262.99036789</v>
      </c>
      <c r="E485" s="5">
        <v>1142392.6099999999</v>
      </c>
    </row>
    <row r="486" spans="2:5" x14ac:dyDescent="0.2">
      <c r="B486" s="3">
        <v>46126</v>
      </c>
      <c r="C486" s="4">
        <v>4</v>
      </c>
      <c r="D486" s="5">
        <v>4873422.4368369998</v>
      </c>
      <c r="E486" s="5">
        <v>10203.43</v>
      </c>
    </row>
    <row r="487" spans="2:5" x14ac:dyDescent="0.2">
      <c r="B487" s="3">
        <v>46127</v>
      </c>
      <c r="C487" s="4">
        <v>27</v>
      </c>
      <c r="D487" s="5">
        <v>1467675484.8744822</v>
      </c>
      <c r="E487" s="5">
        <v>3066722.6200000006</v>
      </c>
    </row>
    <row r="488" spans="2:5" x14ac:dyDescent="0.2">
      <c r="B488" s="3">
        <v>46128</v>
      </c>
      <c r="C488" s="4">
        <v>26</v>
      </c>
      <c r="D488" s="5">
        <v>2210492650.162025</v>
      </c>
      <c r="E488" s="5">
        <v>4607328.71</v>
      </c>
    </row>
    <row r="489" spans="2:5" x14ac:dyDescent="0.2">
      <c r="B489" s="3">
        <v>46129</v>
      </c>
      <c r="C489" s="4">
        <v>10</v>
      </c>
      <c r="D489" s="5">
        <v>769946599.70636392</v>
      </c>
      <c r="E489" s="5">
        <v>1603196.3699999999</v>
      </c>
    </row>
    <row r="490" spans="2:5" x14ac:dyDescent="0.2">
      <c r="B490" s="3">
        <v>46132</v>
      </c>
      <c r="C490" s="4">
        <v>3</v>
      </c>
      <c r="D490" s="5">
        <v>43570653.602249995</v>
      </c>
      <c r="E490" s="5">
        <v>90542.5</v>
      </c>
    </row>
    <row r="491" spans="2:5" x14ac:dyDescent="0.2">
      <c r="B491" s="3">
        <v>46134</v>
      </c>
      <c r="C491" s="4">
        <v>21</v>
      </c>
      <c r="D491" s="5">
        <v>1319378915.8689799</v>
      </c>
      <c r="E491" s="5">
        <v>2732999.3000000007</v>
      </c>
    </row>
    <row r="492" spans="2:5" x14ac:dyDescent="0.2">
      <c r="B492" s="3">
        <v>46135</v>
      </c>
      <c r="C492" s="4">
        <v>30</v>
      </c>
      <c r="D492" s="5">
        <v>3670224149.2959347</v>
      </c>
      <c r="E492" s="5">
        <v>7593495.4600000009</v>
      </c>
    </row>
    <row r="493" spans="2:5" x14ac:dyDescent="0.2">
      <c r="B493" s="3">
        <v>46136</v>
      </c>
      <c r="C493" s="4">
        <v>14</v>
      </c>
      <c r="D493" s="5">
        <v>2142982899.59882</v>
      </c>
      <c r="E493" s="5">
        <v>4428844.76</v>
      </c>
    </row>
    <row r="494" spans="2:5" x14ac:dyDescent="0.2">
      <c r="B494" s="3">
        <v>46139</v>
      </c>
      <c r="C494" s="4">
        <v>6</v>
      </c>
      <c r="D494" s="5">
        <v>85658505.16842401</v>
      </c>
      <c r="E494" s="5">
        <v>176710.06</v>
      </c>
    </row>
    <row r="495" spans="2:5" x14ac:dyDescent="0.2">
      <c r="B495" s="3">
        <v>46140</v>
      </c>
      <c r="C495" s="4">
        <v>2</v>
      </c>
      <c r="D495" s="5">
        <v>442846374.35317194</v>
      </c>
      <c r="E495" s="5">
        <v>912661.72</v>
      </c>
    </row>
    <row r="496" spans="2:5" x14ac:dyDescent="0.2">
      <c r="B496" s="3">
        <v>46141</v>
      </c>
      <c r="C496" s="4">
        <v>23</v>
      </c>
      <c r="D496" s="5">
        <v>728446924.63119507</v>
      </c>
      <c r="E496" s="5">
        <v>1498259.29</v>
      </c>
    </row>
    <row r="497" spans="2:5" x14ac:dyDescent="0.2">
      <c r="B497" s="3">
        <v>46142</v>
      </c>
      <c r="C497" s="4">
        <v>15</v>
      </c>
      <c r="D497" s="5">
        <v>4500325852.7230244</v>
      </c>
      <c r="E497" s="5">
        <v>9238654.2200000007</v>
      </c>
    </row>
    <row r="498" spans="2:5" x14ac:dyDescent="0.2">
      <c r="B498" s="3">
        <v>46147</v>
      </c>
      <c r="C498" s="4">
        <v>5</v>
      </c>
      <c r="D498" s="5">
        <v>24439058.003945999</v>
      </c>
      <c r="E498" s="5">
        <v>49871.13</v>
      </c>
    </row>
    <row r="499" spans="2:5" x14ac:dyDescent="0.2">
      <c r="B499" s="3">
        <v>46148</v>
      </c>
      <c r="C499" s="4">
        <v>22</v>
      </c>
      <c r="D499" s="5">
        <v>3219824169.4318719</v>
      </c>
      <c r="E499" s="5">
        <v>6526099.5799999991</v>
      </c>
    </row>
    <row r="500" spans="2:5" x14ac:dyDescent="0.2">
      <c r="B500" s="3">
        <v>46149</v>
      </c>
      <c r="C500" s="4">
        <v>7</v>
      </c>
      <c r="D500" s="5">
        <v>1757366016.3426902</v>
      </c>
      <c r="E500" s="5">
        <v>3537156.9</v>
      </c>
    </row>
    <row r="501" spans="2:5" x14ac:dyDescent="0.2">
      <c r="B501" s="3">
        <v>46150</v>
      </c>
      <c r="C501" s="4">
        <v>6</v>
      </c>
      <c r="D501" s="5">
        <v>2292726247.2619519</v>
      </c>
      <c r="E501" s="5">
        <v>4586729.4400000004</v>
      </c>
    </row>
    <row r="502" spans="2:5" x14ac:dyDescent="0.2">
      <c r="B502" s="3">
        <v>46153</v>
      </c>
      <c r="C502" s="4">
        <v>7</v>
      </c>
      <c r="D502" s="5">
        <v>52240074.265794002</v>
      </c>
      <c r="E502" s="5">
        <v>104383.98999999999</v>
      </c>
    </row>
    <row r="503" spans="2:5" x14ac:dyDescent="0.2">
      <c r="B503" s="3">
        <v>46154</v>
      </c>
      <c r="C503" s="4">
        <v>4</v>
      </c>
      <c r="D503" s="5">
        <v>212675866.33277601</v>
      </c>
      <c r="E503" s="5">
        <v>421211.56</v>
      </c>
    </row>
    <row r="504" spans="2:5" x14ac:dyDescent="0.2">
      <c r="B504" s="3">
        <v>46156</v>
      </c>
      <c r="C504" s="4">
        <v>33</v>
      </c>
      <c r="D504" s="5">
        <v>7836800448.0108738</v>
      </c>
      <c r="E504" s="5">
        <v>15342590.640000001</v>
      </c>
    </row>
    <row r="505" spans="2:5" x14ac:dyDescent="0.2">
      <c r="B505" s="3">
        <v>46157</v>
      </c>
      <c r="C505" s="4">
        <v>15</v>
      </c>
      <c r="D505" s="5">
        <v>1691862912.4701998</v>
      </c>
      <c r="E505" s="5">
        <v>3284022.89</v>
      </c>
    </row>
    <row r="506" spans="2:5" x14ac:dyDescent="0.2">
      <c r="B506" s="3">
        <v>46161</v>
      </c>
      <c r="C506" s="4">
        <v>2</v>
      </c>
      <c r="D506" s="5">
        <v>16770363.213440001</v>
      </c>
      <c r="E506" s="5">
        <v>32377.599999999999</v>
      </c>
    </row>
    <row r="507" spans="2:5" x14ac:dyDescent="0.2">
      <c r="B507" s="3">
        <v>46162</v>
      </c>
      <c r="C507" s="4">
        <v>20</v>
      </c>
      <c r="D507" s="5">
        <v>2768002360.6508999</v>
      </c>
      <c r="E507" s="5">
        <v>5313739.5</v>
      </c>
    </row>
    <row r="508" spans="2:5" x14ac:dyDescent="0.2">
      <c r="B508" s="3">
        <v>46163</v>
      </c>
      <c r="C508" s="4">
        <v>24</v>
      </c>
      <c r="D508" s="5">
        <v>5325955260.7724981</v>
      </c>
      <c r="E508" s="5">
        <v>10170344.700000007</v>
      </c>
    </row>
    <row r="509" spans="2:5" x14ac:dyDescent="0.2">
      <c r="B509" s="3">
        <v>46164</v>
      </c>
      <c r="C509" s="4">
        <v>3</v>
      </c>
      <c r="D509" s="5">
        <v>34110918.878800005</v>
      </c>
      <c r="E509" s="5">
        <v>64742.645670445083</v>
      </c>
    </row>
    <row r="510" spans="2:5" x14ac:dyDescent="0.2">
      <c r="B510" s="3">
        <v>46167</v>
      </c>
      <c r="C510" s="4">
        <v>1</v>
      </c>
      <c r="D510" s="5">
        <v>53324040.663695991</v>
      </c>
      <c r="E510" s="5">
        <v>100515.68</v>
      </c>
    </row>
    <row r="511" spans="2:5" x14ac:dyDescent="0.2">
      <c r="B511" s="3">
        <v>46168</v>
      </c>
      <c r="C511" s="4">
        <v>10</v>
      </c>
      <c r="D511" s="5">
        <v>320004018.00001699</v>
      </c>
      <c r="E511" s="5">
        <v>597707.89</v>
      </c>
    </row>
    <row r="512" spans="2:5" x14ac:dyDescent="0.2">
      <c r="B512" s="3">
        <v>46169</v>
      </c>
      <c r="C512" s="4">
        <v>39</v>
      </c>
      <c r="D512" s="5">
        <v>8654028718.5743103</v>
      </c>
      <c r="E512" s="5">
        <v>16024700.100000003</v>
      </c>
    </row>
    <row r="513" spans="2:5" x14ac:dyDescent="0.2">
      <c r="B513" s="3">
        <v>46170</v>
      </c>
      <c r="C513" s="4">
        <v>6</v>
      </c>
      <c r="D513" s="5">
        <v>85816673.421959996</v>
      </c>
      <c r="E513" s="5">
        <v>157583.4</v>
      </c>
    </row>
    <row r="514" spans="2:5" x14ac:dyDescent="0.2">
      <c r="B514" s="3">
        <v>46171</v>
      </c>
      <c r="C514" s="4">
        <v>6</v>
      </c>
      <c r="D514" s="5">
        <v>562388141.49831593</v>
      </c>
      <c r="E514" s="5">
        <v>1023693.51</v>
      </c>
    </row>
    <row r="515" spans="2:5" x14ac:dyDescent="0.2">
      <c r="B515" s="3">
        <v>46174</v>
      </c>
      <c r="C515" s="4">
        <v>2</v>
      </c>
      <c r="D515" s="5">
        <v>28311753.476999998</v>
      </c>
      <c r="E515" s="5">
        <v>51065</v>
      </c>
    </row>
    <row r="516" spans="2:5" x14ac:dyDescent="0.2">
      <c r="B516" s="3">
        <v>46175</v>
      </c>
      <c r="C516" s="4">
        <v>4</v>
      </c>
      <c r="D516" s="5">
        <v>299388976.80488902</v>
      </c>
      <c r="E516" s="5">
        <v>536564.29</v>
      </c>
    </row>
    <row r="517" spans="2:5" x14ac:dyDescent="0.2">
      <c r="B517" s="3">
        <v>46176</v>
      </c>
      <c r="C517" s="4">
        <v>32</v>
      </c>
      <c r="D517" s="5">
        <v>4814533468.1786242</v>
      </c>
      <c r="E517" s="5">
        <v>8618255.839999998</v>
      </c>
    </row>
    <row r="518" spans="2:5" x14ac:dyDescent="0.2">
      <c r="B518" s="3">
        <v>46177</v>
      </c>
      <c r="C518" s="4">
        <v>6</v>
      </c>
      <c r="D518" s="5">
        <v>152381415.16447902</v>
      </c>
      <c r="E518" s="5">
        <v>271927.43000000005</v>
      </c>
    </row>
    <row r="519" spans="2:5" x14ac:dyDescent="0.2">
      <c r="B519" s="3">
        <v>46178</v>
      </c>
      <c r="C519" s="4">
        <v>10</v>
      </c>
      <c r="D519" s="5">
        <v>5629054693.7170563</v>
      </c>
      <c r="E519" s="5">
        <v>9993187.6799999997</v>
      </c>
    </row>
    <row r="520" spans="2:5" x14ac:dyDescent="0.2">
      <c r="B520" s="3">
        <v>46182</v>
      </c>
      <c r="C520" s="4">
        <v>6</v>
      </c>
      <c r="D520" s="5">
        <v>150649572.391296</v>
      </c>
      <c r="E520" s="5">
        <v>265376.31999999995</v>
      </c>
    </row>
    <row r="521" spans="2:5" x14ac:dyDescent="0.2">
      <c r="B521" s="3">
        <v>46183</v>
      </c>
      <c r="C521" s="4">
        <v>16</v>
      </c>
      <c r="D521" s="5">
        <v>7568640625.4578552</v>
      </c>
      <c r="E521" s="5">
        <v>13216214.589999998</v>
      </c>
    </row>
    <row r="522" spans="2:5" x14ac:dyDescent="0.2">
      <c r="B522" s="3">
        <v>46184</v>
      </c>
      <c r="C522" s="4">
        <v>24</v>
      </c>
      <c r="D522" s="5">
        <v>2581142151.124507</v>
      </c>
      <c r="E522" s="5">
        <v>4469153.46</v>
      </c>
    </row>
    <row r="523" spans="2:5" x14ac:dyDescent="0.2">
      <c r="B523" s="3">
        <v>46185</v>
      </c>
      <c r="C523" s="4">
        <v>15</v>
      </c>
      <c r="D523" s="5">
        <v>3166732778.8244557</v>
      </c>
      <c r="E523" s="5">
        <v>5434713.8799999999</v>
      </c>
    </row>
    <row r="524" spans="2:5" x14ac:dyDescent="0.2">
      <c r="B524" s="3">
        <v>46188</v>
      </c>
      <c r="C524" s="4">
        <v>1</v>
      </c>
      <c r="D524" s="5">
        <v>18004578.240899999</v>
      </c>
      <c r="E524" s="5">
        <v>30651</v>
      </c>
    </row>
    <row r="525" spans="2:5" x14ac:dyDescent="0.2">
      <c r="B525" s="3">
        <v>46189</v>
      </c>
      <c r="C525" s="4">
        <v>5</v>
      </c>
      <c r="D525" s="5">
        <v>396555617.88745099</v>
      </c>
      <c r="E525" s="5">
        <v>669273.7699999999</v>
      </c>
    </row>
    <row r="526" spans="2:5" x14ac:dyDescent="0.2">
      <c r="B526" s="3">
        <v>46190</v>
      </c>
      <c r="C526" s="4">
        <v>33</v>
      </c>
      <c r="D526" s="5">
        <v>5888563574.9157429</v>
      </c>
      <c r="E526" s="5">
        <v>9867187.0599999987</v>
      </c>
    </row>
    <row r="527" spans="2:5" x14ac:dyDescent="0.2">
      <c r="B527" s="3">
        <v>46191</v>
      </c>
      <c r="C527" s="4">
        <v>6</v>
      </c>
      <c r="D527" s="5">
        <v>6822739886.5394964</v>
      </c>
      <c r="E527" s="5">
        <v>11327200.539999997</v>
      </c>
    </row>
    <row r="528" spans="2:5" x14ac:dyDescent="0.2">
      <c r="B528" s="3">
        <v>46195</v>
      </c>
      <c r="C528" s="4">
        <v>1</v>
      </c>
      <c r="D528" s="5">
        <v>8131214.3530800007</v>
      </c>
      <c r="E528" s="5">
        <v>13276.9</v>
      </c>
    </row>
    <row r="529" spans="2:5" x14ac:dyDescent="0.2">
      <c r="B529" s="3">
        <v>46196</v>
      </c>
      <c r="C529" s="4">
        <v>21</v>
      </c>
      <c r="D529" s="5">
        <v>12195022131.775726</v>
      </c>
      <c r="E529" s="5">
        <v>19744585.560000006</v>
      </c>
    </row>
    <row r="530" spans="2:5" x14ac:dyDescent="0.2">
      <c r="B530" s="3">
        <v>46203</v>
      </c>
      <c r="C530" s="4">
        <v>12</v>
      </c>
      <c r="D530" s="5">
        <v>7239066745.5094728</v>
      </c>
      <c r="E530" s="5">
        <v>11619273.893582098</v>
      </c>
    </row>
    <row r="531" spans="2:5" x14ac:dyDescent="0.2">
      <c r="B531" s="3">
        <v>46204</v>
      </c>
      <c r="C531" s="4">
        <v>34</v>
      </c>
      <c r="D531" s="5">
        <v>7599860066.1836252</v>
      </c>
      <c r="E531" s="5">
        <v>11999190.459999995</v>
      </c>
    </row>
    <row r="532" spans="2:5" x14ac:dyDescent="0.2">
      <c r="B532" s="3">
        <v>46206</v>
      </c>
      <c r="C532" s="4">
        <v>34</v>
      </c>
      <c r="D532" s="5">
        <v>5417132751.6561356</v>
      </c>
      <c r="E532" s="5">
        <v>8296110.3599999985</v>
      </c>
    </row>
    <row r="533" spans="2:5" x14ac:dyDescent="0.2">
      <c r="B533" s="3">
        <v>46209</v>
      </c>
      <c r="C533" s="4">
        <v>3</v>
      </c>
      <c r="D533" s="5">
        <v>106836815.86650001</v>
      </c>
      <c r="E533" s="5">
        <v>160163.13</v>
      </c>
    </row>
    <row r="534" spans="2:5" x14ac:dyDescent="0.2">
      <c r="B534" s="3">
        <v>46210</v>
      </c>
      <c r="C534" s="4">
        <v>7</v>
      </c>
      <c r="D534" s="5">
        <v>10259684012.257111</v>
      </c>
      <c r="E534" s="5">
        <v>15201097.02</v>
      </c>
    </row>
    <row r="535" spans="2:5" ht="13.5" customHeight="1" x14ac:dyDescent="0.2">
      <c r="B535" s="3">
        <v>46211</v>
      </c>
      <c r="C535" s="4">
        <v>4</v>
      </c>
      <c r="D535" s="5">
        <v>239804881.97729999</v>
      </c>
      <c r="E535" s="5">
        <v>349599</v>
      </c>
    </row>
    <row r="536" spans="2:5" ht="13.5" customHeight="1" x14ac:dyDescent="0.2">
      <c r="B536" s="3">
        <v>46212</v>
      </c>
      <c r="C536" s="4">
        <v>28</v>
      </c>
      <c r="D536" s="5">
        <v>4659371688.7542591</v>
      </c>
      <c r="E536" s="5">
        <v>6654107.3999999994</v>
      </c>
    </row>
    <row r="537" spans="2:5" ht="13.5" customHeight="1" x14ac:dyDescent="0.2">
      <c r="B537" s="3">
        <v>46213</v>
      </c>
      <c r="C537" s="4">
        <v>12</v>
      </c>
      <c r="D537" s="5">
        <v>4069505520.9299498</v>
      </c>
      <c r="E537" s="5">
        <v>5734173.3028834984</v>
      </c>
    </row>
    <row r="538" spans="2:5" x14ac:dyDescent="0.2">
      <c r="B538" s="3">
        <v>46216</v>
      </c>
      <c r="C538" s="4">
        <v>1</v>
      </c>
      <c r="D538" s="5">
        <v>319765406.43929595</v>
      </c>
      <c r="E538" s="5">
        <v>443290.15999999992</v>
      </c>
    </row>
    <row r="539" spans="2:5" x14ac:dyDescent="0.2">
      <c r="B539" s="3">
        <v>46217</v>
      </c>
      <c r="C539" s="4">
        <v>7</v>
      </c>
      <c r="D539" s="5">
        <v>8789907482.2670403</v>
      </c>
      <c r="E539" s="5">
        <v>12140772.959999999</v>
      </c>
    </row>
    <row r="540" spans="2:5" x14ac:dyDescent="0.2">
      <c r="B540" s="3">
        <v>46218</v>
      </c>
      <c r="C540" s="4">
        <v>13</v>
      </c>
      <c r="D540" s="5">
        <v>750887652.6292901</v>
      </c>
      <c r="E540" s="5">
        <v>1034641.07</v>
      </c>
    </row>
    <row r="541" spans="2:5" x14ac:dyDescent="0.2">
      <c r="B541" s="3">
        <v>46219</v>
      </c>
      <c r="C541" s="4">
        <v>11</v>
      </c>
      <c r="D541" s="5">
        <v>709458254.70542407</v>
      </c>
      <c r="E541" s="5">
        <v>975265.7699999999</v>
      </c>
    </row>
    <row r="542" spans="2:5" x14ac:dyDescent="0.2">
      <c r="B542" s="3">
        <v>46220</v>
      </c>
      <c r="C542" s="4">
        <v>35</v>
      </c>
      <c r="D542" s="5">
        <v>6329560448.6000004</v>
      </c>
      <c r="E542" s="5">
        <v>8641292.9700000007</v>
      </c>
    </row>
    <row r="543" spans="2:5" x14ac:dyDescent="0.2">
      <c r="B543" s="3">
        <v>46223</v>
      </c>
      <c r="C543" s="4">
        <v>2</v>
      </c>
      <c r="D543" s="5">
        <v>778839233.54051602</v>
      </c>
      <c r="E543" s="5">
        <v>1056864.44</v>
      </c>
    </row>
    <row r="544" spans="2:5" x14ac:dyDescent="0.2">
      <c r="B544" s="3">
        <v>46224</v>
      </c>
      <c r="C544" s="4">
        <v>15</v>
      </c>
      <c r="D544" s="5">
        <v>15822700606.209999</v>
      </c>
      <c r="E544" s="5">
        <v>21462305.57</v>
      </c>
    </row>
    <row r="545" spans="2:5" x14ac:dyDescent="0.2">
      <c r="B545" s="3">
        <v>46225</v>
      </c>
      <c r="C545" s="4">
        <v>3</v>
      </c>
      <c r="D545" s="5">
        <v>317220835.68862498</v>
      </c>
      <c r="E545" s="5">
        <v>430286.25</v>
      </c>
    </row>
    <row r="546" spans="2:5" x14ac:dyDescent="0.2">
      <c r="B546" s="3">
        <v>46226</v>
      </c>
      <c r="C546" s="4">
        <v>11</v>
      </c>
      <c r="D546" s="5">
        <v>1916514998.8699999</v>
      </c>
      <c r="E546" s="5">
        <v>2597320.4900000002</v>
      </c>
    </row>
    <row r="547" spans="2:5" x14ac:dyDescent="0.2">
      <c r="B547" s="3">
        <v>46230</v>
      </c>
      <c r="C547" s="4">
        <v>4</v>
      </c>
      <c r="D547" s="5">
        <v>2901324235.7104759</v>
      </c>
      <c r="E547" s="5">
        <v>3908933.0300000003</v>
      </c>
    </row>
    <row r="548" spans="2:5" x14ac:dyDescent="0.2">
      <c r="B548" s="3">
        <v>46231</v>
      </c>
      <c r="C548" s="4">
        <v>14</v>
      </c>
      <c r="D548" s="5">
        <v>22829771647.18</v>
      </c>
      <c r="E548" s="5">
        <v>30734314.670000002</v>
      </c>
    </row>
    <row r="549" spans="2:5" x14ac:dyDescent="0.2">
      <c r="B549" s="3">
        <v>46232</v>
      </c>
      <c r="C549" s="4">
        <v>48</v>
      </c>
      <c r="D549" s="5">
        <v>6497703232.3416605</v>
      </c>
      <c r="E549" s="5">
        <v>8730815.290000001</v>
      </c>
    </row>
    <row r="550" spans="2:5" x14ac:dyDescent="0.2">
      <c r="B550" s="3">
        <v>46233</v>
      </c>
      <c r="C550" s="4">
        <v>1</v>
      </c>
      <c r="D550" s="5">
        <v>63002524.740000002</v>
      </c>
      <c r="E550" s="5">
        <v>84494.89</v>
      </c>
    </row>
    <row r="551" spans="2:5" x14ac:dyDescent="0.2">
      <c r="B551" s="3">
        <v>46234</v>
      </c>
      <c r="C551" s="4">
        <v>54</v>
      </c>
      <c r="D551" s="5">
        <v>12038276949.630819</v>
      </c>
      <c r="E551" s="5">
        <v>16123490.6</v>
      </c>
    </row>
    <row r="552" spans="2:5" x14ac:dyDescent="0.2">
      <c r="B552" s="3">
        <v>46238</v>
      </c>
      <c r="C552" s="4">
        <v>17</v>
      </c>
      <c r="D552" s="5">
        <v>22824476680.466915</v>
      </c>
      <c r="E552" s="5">
        <v>30347892.120000005</v>
      </c>
    </row>
    <row r="553" spans="2:5" x14ac:dyDescent="0.2">
      <c r="B553" s="3">
        <v>46239</v>
      </c>
      <c r="C553" s="4">
        <v>3</v>
      </c>
      <c r="D553" s="5">
        <v>816783415.87</v>
      </c>
      <c r="E553" s="5">
        <v>1081610</v>
      </c>
    </row>
    <row r="554" spans="2:5" x14ac:dyDescent="0.2">
      <c r="B554" s="3">
        <v>46240</v>
      </c>
      <c r="C554" s="4">
        <v>28</v>
      </c>
      <c r="D554" s="5">
        <v>4008642756.1658278</v>
      </c>
      <c r="E554" s="5">
        <v>5303138.28</v>
      </c>
    </row>
    <row r="555" spans="2:5" x14ac:dyDescent="0.2">
      <c r="B555" s="3">
        <v>46241</v>
      </c>
      <c r="C555" s="4">
        <v>30</v>
      </c>
      <c r="D555" s="5">
        <v>8360405092.6899996</v>
      </c>
      <c r="E555" s="5">
        <v>11048385.609999999</v>
      </c>
    </row>
    <row r="556" spans="2:5" x14ac:dyDescent="0.2">
      <c r="B556" s="3">
        <v>46244</v>
      </c>
      <c r="C556" s="4">
        <v>8</v>
      </c>
      <c r="D556" s="5">
        <v>4396000730.9299612</v>
      </c>
      <c r="E556" s="5">
        <v>5802990.2700000005</v>
      </c>
    </row>
    <row r="557" spans="2:5" x14ac:dyDescent="0.2">
      <c r="B557" s="3">
        <v>46245</v>
      </c>
      <c r="C557" s="4">
        <v>16</v>
      </c>
      <c r="D557" s="5">
        <v>2487479732.48</v>
      </c>
      <c r="E557" s="5">
        <v>32677658.98</v>
      </c>
    </row>
    <row r="558" spans="2:5" x14ac:dyDescent="0.2">
      <c r="B558" s="3">
        <v>46246</v>
      </c>
      <c r="C558" s="4">
        <v>1</v>
      </c>
      <c r="D558" s="5">
        <v>210975569.36337402</v>
      </c>
      <c r="E558" s="5">
        <v>276020.09000000003</v>
      </c>
    </row>
    <row r="559" spans="2:5" x14ac:dyDescent="0.2">
      <c r="B559" s="3">
        <v>46247</v>
      </c>
      <c r="C559" s="4">
        <v>30</v>
      </c>
      <c r="D559" s="5">
        <v>2538985658.5458632</v>
      </c>
      <c r="E559" s="5">
        <v>3310884.209999999</v>
      </c>
    </row>
    <row r="560" spans="2:5" x14ac:dyDescent="0.2">
      <c r="B560" s="3">
        <v>46248</v>
      </c>
      <c r="C560" s="4">
        <v>33</v>
      </c>
      <c r="D560" s="5">
        <v>6836638895.7725859</v>
      </c>
      <c r="E560" s="5">
        <v>8866414.8297713865</v>
      </c>
    </row>
    <row r="561" spans="2:5" x14ac:dyDescent="0.2">
      <c r="B561" s="3">
        <v>46252</v>
      </c>
      <c r="C561" s="4">
        <v>5</v>
      </c>
      <c r="D561" s="5">
        <v>313330735.55062497</v>
      </c>
      <c r="E561" s="5">
        <v>405179.97</v>
      </c>
    </row>
    <row r="562" spans="2:5" x14ac:dyDescent="0.2">
      <c r="B562" s="3">
        <v>46253</v>
      </c>
      <c r="C562" s="4">
        <v>9</v>
      </c>
      <c r="D562" s="5">
        <v>17154055407.564503</v>
      </c>
      <c r="E562" s="5">
        <v>22124684.339999996</v>
      </c>
    </row>
    <row r="563" spans="2:5" x14ac:dyDescent="0.2">
      <c r="B563" s="3">
        <v>46254</v>
      </c>
      <c r="C563" s="4">
        <v>3</v>
      </c>
      <c r="D563" s="5">
        <v>421224108.08954102</v>
      </c>
      <c r="E563" s="5">
        <v>541825.81000000006</v>
      </c>
    </row>
    <row r="564" spans="2:5" x14ac:dyDescent="0.2">
      <c r="B564" s="3">
        <v>46255</v>
      </c>
      <c r="C564" s="4">
        <v>52</v>
      </c>
      <c r="D564" s="5">
        <v>12689762479.465782</v>
      </c>
      <c r="E564" s="5">
        <v>16269923.309999999</v>
      </c>
    </row>
    <row r="565" spans="2:5" x14ac:dyDescent="0.2">
      <c r="B565" s="3">
        <v>46258</v>
      </c>
      <c r="C565" s="4">
        <v>3</v>
      </c>
      <c r="D565" s="5">
        <v>115309316.42860401</v>
      </c>
      <c r="E565" s="5">
        <v>146953.88</v>
      </c>
    </row>
    <row r="566" spans="2:5" x14ac:dyDescent="0.2">
      <c r="B566" s="3">
        <v>46259</v>
      </c>
      <c r="C566" s="4">
        <v>15</v>
      </c>
      <c r="D566" s="5">
        <v>4416765362.3028784</v>
      </c>
      <c r="E566" s="5">
        <v>5625956.0299999984</v>
      </c>
    </row>
    <row r="567" spans="2:5" x14ac:dyDescent="0.2">
      <c r="B567" s="3">
        <v>46260</v>
      </c>
      <c r="C567" s="4">
        <v>8</v>
      </c>
      <c r="D567" s="5">
        <v>16054202807.575237</v>
      </c>
      <c r="E567" s="5">
        <v>20385781.900000002</v>
      </c>
    </row>
    <row r="568" spans="2:5" x14ac:dyDescent="0.2">
      <c r="B568" s="3">
        <v>46261</v>
      </c>
      <c r="C568" s="4">
        <v>31</v>
      </c>
      <c r="D568" s="5">
        <v>3106352347.3595195</v>
      </c>
      <c r="E568" s="5">
        <v>3925508.6500000004</v>
      </c>
    </row>
    <row r="569" spans="2:5" x14ac:dyDescent="0.2">
      <c r="B569" s="3">
        <v>46262</v>
      </c>
      <c r="C569" s="4">
        <v>38</v>
      </c>
      <c r="D569" s="5">
        <v>21799973704.507053</v>
      </c>
      <c r="E569" s="5">
        <v>27536807.73045912</v>
      </c>
    </row>
    <row r="570" spans="2:5" x14ac:dyDescent="0.2">
      <c r="B570" s="3"/>
      <c r="C570" s="4"/>
      <c r="D570" s="5"/>
      <c r="E570" s="5"/>
    </row>
    <row r="571" spans="2:5" x14ac:dyDescent="0.2">
      <c r="B571" s="3"/>
      <c r="C571" s="4"/>
      <c r="D571" s="5"/>
      <c r="E571" s="5"/>
    </row>
    <row r="572" spans="2:5" x14ac:dyDescent="0.2">
      <c r="B572" s="3"/>
      <c r="C572" s="4"/>
      <c r="D572" s="5"/>
      <c r="E572" s="5"/>
    </row>
    <row r="573" spans="2:5" x14ac:dyDescent="0.2">
      <c r="B573" s="3"/>
      <c r="C573" s="4"/>
      <c r="D573" s="5"/>
      <c r="E573" s="5"/>
    </row>
    <row r="574" spans="2:5" x14ac:dyDescent="0.2">
      <c r="B574" s="3"/>
      <c r="C574" s="4"/>
      <c r="D574" s="5"/>
      <c r="E574" s="5"/>
    </row>
    <row r="575" spans="2:5" x14ac:dyDescent="0.2">
      <c r="B575" s="3"/>
      <c r="C575" s="4"/>
      <c r="D575" s="5"/>
      <c r="E575" s="5"/>
    </row>
    <row r="576" spans="2:5" ht="30.75" customHeight="1" x14ac:dyDescent="0.2">
      <c r="B576" s="23" t="s">
        <v>17</v>
      </c>
      <c r="C576" s="23"/>
      <c r="D576" s="23"/>
      <c r="E576" s="23"/>
    </row>
    <row r="582" spans="2:2" x14ac:dyDescent="0.2">
      <c r="B582" s="2"/>
    </row>
  </sheetData>
  <sortState xmlns:xlrd2="http://schemas.microsoft.com/office/spreadsheetml/2017/richdata2" ref="B15:E249">
    <sortCondition ref="B15:B249"/>
  </sortState>
  <mergeCells count="6">
    <mergeCell ref="B576:E576"/>
    <mergeCell ref="B8:E8"/>
    <mergeCell ref="B10:E10"/>
    <mergeCell ref="B11:E11"/>
    <mergeCell ref="B12:E12"/>
    <mergeCell ref="B9:E9"/>
  </mergeCells>
  <pageMargins left="0.7" right="0.7" top="0.75" bottom="0.75" header="0.3" footer="0.3"/>
  <pageSetup orientation="portrait" verticalDpi="0" r:id="rId1"/>
  <ignoredErrors>
    <ignoredError sqref="V10"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TOTAL BVC</vt:lpstr>
      <vt:lpstr>Renta Fija Primario</vt:lpstr>
      <vt:lpstr>Renta Fija Secundario</vt:lpstr>
      <vt:lpstr>Renta Variable</vt:lpstr>
      <vt:lpstr>Otros Bienes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Víctor José Enrique Quiñonez Valverde</dc:creator>
  <cp:lastModifiedBy>SIBE SMART</cp:lastModifiedBy>
  <dcterms:created xsi:type="dcterms:W3CDTF">2024-09-02T15:41:39Z</dcterms:created>
  <dcterms:modified xsi:type="dcterms:W3CDTF">2026-08-31T17:31:17Z</dcterms:modified>
</cp:coreProperties>
</file>